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omments1.xml" ContentType="application/vnd.openxmlformats-officedocument.spreadsheetml.comments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libongweM\Desktop\NFCM 2019\Final\"/>
    </mc:Choice>
  </mc:AlternateContent>
  <bookViews>
    <workbookView xWindow="-15" yWindow="1785" windowWidth="15600" windowHeight="3960" tabRatio="822" firstSheet="6" activeTab="22"/>
  </bookViews>
  <sheets>
    <sheet name="Table  1.1" sheetId="1" r:id="rId1"/>
    <sheet name="Table 1.2" sheetId="2" r:id="rId2"/>
    <sheet name="Table 1.3 " sheetId="3" r:id="rId3"/>
    <sheet name="Table 1.4" sheetId="4" r:id="rId4"/>
    <sheet name="Table 2.1 " sheetId="5" r:id="rId5"/>
    <sheet name="Table 2.2" sheetId="6" r:id="rId6"/>
    <sheet name="Table 3" sheetId="7" r:id="rId7"/>
    <sheet name="Table 4" sheetId="8" r:id="rId8"/>
    <sheet name="Table 5" sheetId="9" r:id="rId9"/>
    <sheet name="Table 6" sheetId="10" r:id="rId10"/>
    <sheet name="Table 7" sheetId="11" r:id="rId11"/>
    <sheet name="Table 8" sheetId="12" r:id="rId12"/>
    <sheet name="Table 9" sheetId="13" r:id="rId13"/>
    <sheet name="Table10" sheetId="14" r:id="rId14"/>
    <sheet name="Table11" sheetId="15" r:id="rId15"/>
    <sheet name="Table 12" sheetId="16" r:id="rId16"/>
    <sheet name="Table 13" sheetId="17" r:id="rId17"/>
    <sheet name="Table 14.1 " sheetId="18" r:id="rId18"/>
    <sheet name="Table 14.2" sheetId="19" r:id="rId19"/>
    <sheet name="Table 15" sheetId="20" r:id="rId20"/>
    <sheet name="Table 16" sheetId="21" r:id="rId21"/>
    <sheet name="Table 17" sheetId="22" r:id="rId22"/>
    <sheet name="Table 18" sheetId="23" r:id="rId23"/>
    <sheet name="Sheet3" sheetId="24" state="hidden" r:id="rId24"/>
    <sheet name="Sheet4" sheetId="25" state="hidden" r:id="rId25"/>
    <sheet name="Sheet2" sheetId="26" r:id="rId26"/>
    <sheet name="Sheet5" sheetId="27" r:id="rId27"/>
  </sheets>
  <definedNames>
    <definedName name="_AMO_XmlVersion" hidden="1">"'1'"</definedName>
    <definedName name="_xlnm.Print_Area" localSheetId="2">'Table 1.3 '!#REF!</definedName>
    <definedName name="_xlnm.Print_Area" localSheetId="3">'Table 1.4'!#REF!</definedName>
    <definedName name="_xlnm.Print_Area" localSheetId="20">'Table 16'!$A$1:$P$341</definedName>
    <definedName name="_xlnm.Print_Area" localSheetId="21">'Table 17'!$A$1:$P$324</definedName>
    <definedName name="_xlnm.Print_Area" localSheetId="22">'Table 18'!$A$1:$N$342</definedName>
    <definedName name="_xlnm.Print_Area" localSheetId="4">'Table 2.1 '!#REF!</definedName>
    <definedName name="_xlnm.Print_Area" localSheetId="5">'Table 2.2'!#REF!</definedName>
    <definedName name="_xlnm.Print_Area" localSheetId="10">'Table 7'!$A$1:$J$315</definedName>
    <definedName name="Query_from_nf_service2005" localSheetId="22">'Table 18'!#REF!</definedName>
    <definedName name="Query_from_nf_service2005_3" localSheetId="20">'Table 16'!$G$7:$K$335</definedName>
    <definedName name="Query_from_nf_service2005_3" localSheetId="21">'Table 17'!$G$7:$K$319</definedName>
    <definedName name="Query_from_nf_service2005_4" localSheetId="7">'Table 4'!$C$6:$I$326</definedName>
    <definedName name="Query_from_nf_service2005_4" localSheetId="13">Table10!#REF!</definedName>
    <definedName name="Query_from_nf_service2005_5" localSheetId="22">'Table 18'!$C$6:$M$336</definedName>
    <definedName name="Query_from_nf_service2006_2" localSheetId="5">'Table 2.2'!#REF!</definedName>
    <definedName name="Query_from_nf_service2006_3" localSheetId="8">'Table 5'!$C$6:$C$326</definedName>
    <definedName name="Z_93548897_229F_4481_B298_61400A6D2BB6_.wvu.PrintArea" localSheetId="20" hidden="1">'Table 16'!$A$1:$P$341</definedName>
    <definedName name="Z_93548897_229F_4481_B298_61400A6D2BB6_.wvu.PrintArea" localSheetId="21" hidden="1">'Table 17'!$A$1:$P$324</definedName>
    <definedName name="Z_93548897_229F_4481_B298_61400A6D2BB6_.wvu.PrintArea" localSheetId="22" hidden="1">'Table 18'!$A$1:$N$342</definedName>
    <definedName name="Z_93548897_229F_4481_B298_61400A6D2BB6_.wvu.PrintArea" localSheetId="10" hidden="1">'Table 7'!$A$1:$J$315</definedName>
    <definedName name="Z_B068DE9E_4C89_4BC2_B43E_EFBF5E3CDF3F_.wvu.PrintArea" localSheetId="20" hidden="1">'Table 16'!$A$1:$P$341</definedName>
    <definedName name="Z_B068DE9E_4C89_4BC2_B43E_EFBF5E3CDF3F_.wvu.PrintArea" localSheetId="21" hidden="1">'Table 17'!$A$1:$P$324</definedName>
    <definedName name="Z_B068DE9E_4C89_4BC2_B43E_EFBF5E3CDF3F_.wvu.PrintArea" localSheetId="22" hidden="1">'Table 18'!$A$1:$N$342</definedName>
    <definedName name="Z_B068DE9E_4C89_4BC2_B43E_EFBF5E3CDF3F_.wvu.PrintArea" localSheetId="10" hidden="1">'Table 7'!$A$1:$J$315</definedName>
  </definedNames>
  <calcPr calcId="162913"/>
  <customWorkbookViews>
    <customWorkbookView name="brucep - Personal View" guid="{B068DE9E-4C89-4BC2-B43E-EFBF5E3CDF3F}" mergeInterval="0" personalView="1" maximized="1" windowWidth="1436" windowHeight="675" activeSheetId="16"/>
    <customWorkbookView name="Landani Mavunda - Personal View" guid="{93548897-229F-4481-B298-61400A6D2BB6}" mergeInterval="0" personalView="1" maximized="1" xWindow="-8" yWindow="-8" windowWidth="1616" windowHeight="876" activeSheetId="20"/>
  </customWorkbookViews>
</workbook>
</file>

<file path=xl/calcChain.xml><?xml version="1.0" encoding="utf-8"?>
<calcChain xmlns="http://schemas.openxmlformats.org/spreadsheetml/2006/main">
  <c r="D324" i="19" l="1"/>
  <c r="E324" i="19"/>
  <c r="F324" i="19"/>
  <c r="C324" i="19"/>
  <c r="F248" i="16"/>
  <c r="G248" i="16"/>
  <c r="H248" i="16"/>
  <c r="I248" i="16"/>
  <c r="J248" i="16"/>
  <c r="K248" i="16"/>
  <c r="L248" i="16"/>
  <c r="M248" i="16"/>
  <c r="N248" i="16"/>
  <c r="O248" i="16"/>
  <c r="P248" i="16"/>
  <c r="Q248" i="16"/>
  <c r="R248" i="16"/>
  <c r="E248" i="16"/>
  <c r="C239" i="19" l="1"/>
  <c r="E239" i="19"/>
  <c r="F239" i="19"/>
  <c r="D239" i="19"/>
  <c r="M83" i="18"/>
  <c r="J88" i="18"/>
  <c r="F83" i="18"/>
  <c r="H83" i="18"/>
  <c r="D327" i="18" l="1"/>
  <c r="E327" i="18"/>
  <c r="F327" i="18"/>
  <c r="G327" i="18"/>
  <c r="H327" i="18"/>
  <c r="I327" i="18"/>
  <c r="J327" i="18"/>
  <c r="K327" i="18"/>
  <c r="L327" i="18"/>
  <c r="M327" i="18"/>
  <c r="N327" i="18"/>
  <c r="O327" i="18"/>
  <c r="P327" i="18"/>
  <c r="Q327" i="18"/>
  <c r="R327" i="18"/>
  <c r="S327" i="18"/>
  <c r="T327" i="18"/>
  <c r="U327" i="18"/>
  <c r="V327" i="18"/>
  <c r="W327" i="18"/>
  <c r="X327" i="18"/>
  <c r="Y327" i="18"/>
  <c r="Z327" i="18"/>
  <c r="AA327" i="18"/>
  <c r="AB327" i="18"/>
  <c r="AC327" i="18"/>
  <c r="AD327" i="18"/>
  <c r="C327" i="18"/>
  <c r="G153" i="18"/>
  <c r="H153" i="18"/>
  <c r="I153" i="18"/>
  <c r="J153" i="18"/>
  <c r="K153" i="18"/>
  <c r="L153" i="18"/>
  <c r="M153" i="18"/>
  <c r="N153" i="18"/>
  <c r="O153" i="18"/>
  <c r="P153" i="18"/>
  <c r="Q153" i="18"/>
  <c r="R153" i="18"/>
  <c r="S153" i="18"/>
  <c r="T153" i="18"/>
  <c r="U153" i="18"/>
  <c r="V153" i="18"/>
  <c r="W153" i="18"/>
  <c r="X153" i="18"/>
  <c r="Y153" i="18"/>
  <c r="Z153" i="18"/>
  <c r="AA153" i="18"/>
  <c r="AB153" i="18"/>
  <c r="AC153" i="18"/>
  <c r="AD153" i="18"/>
  <c r="C153" i="18"/>
  <c r="D153" i="18"/>
  <c r="E153" i="18"/>
  <c r="F153" i="18"/>
  <c r="H311" i="3" l="1"/>
  <c r="D36" i="20" l="1"/>
  <c r="D85" i="16" l="1"/>
  <c r="E85" i="16"/>
  <c r="F85" i="16"/>
  <c r="G85" i="16"/>
  <c r="H85" i="16"/>
  <c r="I85" i="16"/>
  <c r="J85" i="16"/>
  <c r="K85" i="16"/>
  <c r="L85" i="16"/>
  <c r="M85" i="16"/>
  <c r="N85" i="16"/>
  <c r="O85" i="16"/>
  <c r="P85" i="16"/>
  <c r="Q85" i="16"/>
  <c r="R85" i="16"/>
  <c r="C85" i="16"/>
  <c r="M320" i="13" l="1"/>
  <c r="N320" i="13"/>
  <c r="O320" i="13"/>
  <c r="P320" i="13"/>
  <c r="Q320" i="13"/>
  <c r="R320" i="13"/>
  <c r="M286" i="13"/>
  <c r="N286" i="13"/>
  <c r="O286" i="13"/>
  <c r="P286" i="13"/>
  <c r="Q286" i="13"/>
  <c r="R286" i="13"/>
  <c r="M259" i="13"/>
  <c r="N259" i="13"/>
  <c r="O259" i="13"/>
  <c r="P259" i="13"/>
  <c r="Q259" i="13"/>
  <c r="R259" i="13"/>
  <c r="M241" i="13"/>
  <c r="N241" i="13"/>
  <c r="O241" i="13"/>
  <c r="P241" i="13"/>
  <c r="Q241" i="13"/>
  <c r="R241" i="13"/>
  <c r="M212" i="13"/>
  <c r="N212" i="13"/>
  <c r="O212" i="13"/>
  <c r="P212" i="13"/>
  <c r="Q212" i="13"/>
  <c r="R212" i="13"/>
  <c r="M151" i="13"/>
  <c r="N151" i="13"/>
  <c r="O151" i="13"/>
  <c r="P151" i="13"/>
  <c r="Q151" i="13"/>
  <c r="R151" i="13"/>
  <c r="M121" i="13"/>
  <c r="N121" i="13"/>
  <c r="O121" i="13"/>
  <c r="P121" i="13"/>
  <c r="Q121" i="13"/>
  <c r="R121" i="13"/>
  <c r="M83" i="13"/>
  <c r="N83" i="13"/>
  <c r="O83" i="13"/>
  <c r="P83" i="13"/>
  <c r="Q83" i="13"/>
  <c r="R83" i="13"/>
  <c r="M37" i="13"/>
  <c r="N37" i="13"/>
  <c r="O37" i="13"/>
  <c r="P37" i="13"/>
  <c r="Q37" i="13"/>
  <c r="R37" i="13"/>
  <c r="I38" i="12"/>
  <c r="J38" i="12"/>
  <c r="K38" i="12"/>
  <c r="L38" i="12"/>
  <c r="M38" i="12"/>
  <c r="N38" i="12"/>
  <c r="I85" i="12"/>
  <c r="J85" i="12"/>
  <c r="K85" i="12"/>
  <c r="L85" i="12"/>
  <c r="M85" i="12"/>
  <c r="N85" i="12"/>
  <c r="I124" i="12"/>
  <c r="J124" i="12"/>
  <c r="K124" i="12"/>
  <c r="L124" i="12"/>
  <c r="M124" i="12"/>
  <c r="N124" i="12"/>
  <c r="I155" i="12"/>
  <c r="J155" i="12"/>
  <c r="K155" i="12"/>
  <c r="L155" i="12"/>
  <c r="M155" i="12"/>
  <c r="N155" i="12"/>
  <c r="I217" i="12"/>
  <c r="J217" i="12"/>
  <c r="K217" i="12"/>
  <c r="L217" i="12"/>
  <c r="M217" i="12"/>
  <c r="N217" i="12"/>
  <c r="I247" i="12"/>
  <c r="J247" i="12"/>
  <c r="K247" i="12"/>
  <c r="L247" i="12"/>
  <c r="M247" i="12"/>
  <c r="N247" i="12"/>
  <c r="I266" i="12"/>
  <c r="J266" i="12"/>
  <c r="K266" i="12"/>
  <c r="L266" i="12"/>
  <c r="M266" i="12"/>
  <c r="N266" i="12"/>
  <c r="I294" i="12"/>
  <c r="J294" i="12"/>
  <c r="K294" i="12"/>
  <c r="L294" i="12"/>
  <c r="M294" i="12"/>
  <c r="N294" i="12"/>
  <c r="I329" i="12"/>
  <c r="J329" i="12"/>
  <c r="K329" i="12"/>
  <c r="L329" i="12"/>
  <c r="M329" i="12"/>
  <c r="N329" i="12"/>
  <c r="E319" i="19"/>
  <c r="F319" i="19"/>
  <c r="D319" i="19"/>
  <c r="D35" i="19"/>
  <c r="E35" i="19"/>
  <c r="F35" i="19"/>
  <c r="C280" i="6"/>
  <c r="D280" i="6"/>
  <c r="E280" i="6"/>
  <c r="F280" i="6"/>
  <c r="G280" i="6"/>
  <c r="H280" i="6"/>
  <c r="I280" i="6"/>
  <c r="J280" i="6"/>
  <c r="K280" i="6"/>
  <c r="L280" i="6"/>
  <c r="M280" i="6"/>
  <c r="N280" i="6"/>
  <c r="O280" i="6"/>
  <c r="P280" i="6"/>
  <c r="Q280" i="6"/>
  <c r="R280" i="6"/>
  <c r="S280" i="6"/>
  <c r="T280" i="6"/>
  <c r="U280" i="6"/>
  <c r="V280" i="6"/>
  <c r="W280" i="6"/>
  <c r="X280" i="6"/>
  <c r="Y280" i="6"/>
  <c r="Z280" i="6"/>
  <c r="AA280" i="6"/>
  <c r="AB280" i="6"/>
  <c r="AC280" i="6"/>
  <c r="AD280" i="6"/>
  <c r="AE280" i="6"/>
  <c r="AF280" i="6"/>
  <c r="AG280" i="6"/>
  <c r="AH280" i="6"/>
  <c r="AI280" i="6"/>
  <c r="AJ280" i="6"/>
  <c r="AK280" i="6"/>
  <c r="AL280" i="6"/>
  <c r="AM280" i="6"/>
  <c r="AN280" i="6"/>
  <c r="AO280" i="6"/>
  <c r="AP280" i="6"/>
  <c r="AQ280" i="6"/>
  <c r="AR280" i="6"/>
  <c r="AS280" i="6"/>
  <c r="AT280" i="6"/>
  <c r="AU280" i="6"/>
  <c r="AV280" i="6"/>
  <c r="AW280" i="6"/>
  <c r="AX280" i="6"/>
  <c r="AY280" i="6"/>
  <c r="AZ280" i="6"/>
  <c r="BA280" i="6"/>
  <c r="BB280" i="6"/>
  <c r="BC280" i="6"/>
  <c r="BD280" i="6"/>
  <c r="BE280" i="6"/>
  <c r="BF280" i="6"/>
  <c r="BG280" i="6"/>
  <c r="BH280" i="6"/>
  <c r="BI280" i="6"/>
  <c r="BJ280" i="6"/>
  <c r="BK280" i="6"/>
  <c r="BL280" i="6"/>
  <c r="BM280" i="6"/>
  <c r="BN280" i="6"/>
  <c r="BO280" i="6"/>
  <c r="BP280" i="6"/>
  <c r="BQ280" i="6"/>
  <c r="BR280" i="6"/>
  <c r="BS280" i="6"/>
  <c r="BT280" i="6"/>
  <c r="BU280" i="6"/>
  <c r="BV280" i="6"/>
  <c r="BW280" i="6"/>
  <c r="BX280" i="6"/>
  <c r="BY280" i="6"/>
  <c r="BZ280" i="6"/>
  <c r="CA280" i="6"/>
  <c r="CB280" i="6"/>
  <c r="CC280" i="6"/>
  <c r="CD280" i="6"/>
  <c r="CE280" i="6"/>
  <c r="CF280" i="6"/>
  <c r="CG280" i="6"/>
  <c r="CH280" i="6"/>
  <c r="CI280" i="6"/>
  <c r="CJ280" i="6"/>
  <c r="CK280" i="6"/>
  <c r="CL280" i="6"/>
  <c r="CM280" i="6"/>
  <c r="CN280" i="6"/>
  <c r="CO280" i="6"/>
  <c r="CP280" i="6"/>
  <c r="CQ280" i="6"/>
  <c r="CR280" i="6"/>
  <c r="CS280" i="6"/>
  <c r="CT280" i="6"/>
  <c r="I158" i="23"/>
  <c r="J158" i="23"/>
  <c r="K158" i="23"/>
  <c r="I221" i="23"/>
  <c r="J221" i="23"/>
  <c r="K221" i="23"/>
  <c r="I252" i="23"/>
  <c r="J252" i="23"/>
  <c r="K252" i="23"/>
  <c r="H272" i="23"/>
  <c r="I272" i="23"/>
  <c r="J272" i="23"/>
  <c r="K272" i="23"/>
  <c r="I301" i="23"/>
  <c r="J301" i="23"/>
  <c r="I337" i="23"/>
  <c r="J337" i="23"/>
  <c r="I126" i="23"/>
  <c r="J126" i="23"/>
  <c r="K126" i="23"/>
  <c r="L126" i="23"/>
  <c r="M126" i="23"/>
  <c r="N126" i="23"/>
  <c r="I86" i="23"/>
  <c r="J86" i="23"/>
  <c r="K86" i="23"/>
  <c r="I38" i="23"/>
  <c r="J38" i="23"/>
  <c r="I342" i="23" l="1"/>
  <c r="J342" i="23"/>
  <c r="O323" i="13"/>
  <c r="R323" i="13"/>
  <c r="N323" i="13"/>
  <c r="Q323" i="13"/>
  <c r="M323" i="13"/>
  <c r="P323" i="13"/>
  <c r="N332" i="12"/>
  <c r="I332" i="12"/>
  <c r="J332" i="12"/>
  <c r="K332" i="12"/>
  <c r="M332" i="12"/>
  <c r="L332" i="12"/>
  <c r="C83" i="22"/>
  <c r="D83" i="22"/>
  <c r="E83" i="22"/>
  <c r="F83" i="22"/>
  <c r="G83" i="22"/>
  <c r="C247" i="12"/>
  <c r="D247" i="12"/>
  <c r="E247" i="12"/>
  <c r="F247" i="12"/>
  <c r="G247" i="12"/>
  <c r="H247" i="12"/>
  <c r="C266" i="12"/>
  <c r="D266" i="12"/>
  <c r="E266" i="12"/>
  <c r="F266" i="12"/>
  <c r="G266" i="12"/>
  <c r="H266" i="12"/>
  <c r="C122" i="10"/>
  <c r="D122" i="10"/>
  <c r="E122" i="10"/>
  <c r="F122" i="10"/>
  <c r="G122" i="10"/>
  <c r="H122" i="10"/>
  <c r="I122" i="10"/>
  <c r="J122" i="10"/>
  <c r="F285" i="19" l="1"/>
  <c r="F119" i="19"/>
  <c r="E119" i="19"/>
  <c r="D235" i="3" l="1"/>
  <c r="E235" i="3"/>
  <c r="F235" i="3"/>
  <c r="G235" i="3"/>
  <c r="H235" i="3"/>
  <c r="I235" i="3"/>
  <c r="J235" i="3"/>
  <c r="K235" i="3"/>
  <c r="L235" i="3"/>
  <c r="M235" i="3"/>
  <c r="N235" i="3"/>
  <c r="D252" i="3"/>
  <c r="E252" i="3"/>
  <c r="F252" i="3"/>
  <c r="G252" i="3"/>
  <c r="H252" i="3"/>
  <c r="I252" i="3"/>
  <c r="J252" i="3"/>
  <c r="K252" i="3"/>
  <c r="L252" i="3"/>
  <c r="N252" i="3"/>
  <c r="D278" i="3"/>
  <c r="E278" i="3"/>
  <c r="F278" i="3"/>
  <c r="G278" i="3"/>
  <c r="H278" i="3"/>
  <c r="I278" i="3"/>
  <c r="J278" i="3"/>
  <c r="K278" i="3"/>
  <c r="L278" i="3"/>
  <c r="M278" i="3"/>
  <c r="N278" i="3"/>
  <c r="D311" i="3"/>
  <c r="E311" i="3"/>
  <c r="F311" i="3"/>
  <c r="G311" i="3"/>
  <c r="I311" i="3"/>
  <c r="J311" i="3"/>
  <c r="K311" i="3"/>
  <c r="L311" i="3"/>
  <c r="M311" i="3"/>
  <c r="N311" i="3"/>
  <c r="M252" i="3" l="1"/>
  <c r="D314" i="6"/>
  <c r="E314" i="6"/>
  <c r="F314" i="6"/>
  <c r="G314" i="6"/>
  <c r="H314" i="6"/>
  <c r="I314" i="6"/>
  <c r="J314" i="6"/>
  <c r="K314" i="6"/>
  <c r="L314" i="6"/>
  <c r="M314" i="6"/>
  <c r="N314" i="6"/>
  <c r="O314" i="6"/>
  <c r="P314" i="6"/>
  <c r="Q314" i="6"/>
  <c r="R314" i="6"/>
  <c r="S314" i="6"/>
  <c r="T314" i="6"/>
  <c r="U314" i="6"/>
  <c r="V314" i="6"/>
  <c r="W314" i="6"/>
  <c r="X314" i="6"/>
  <c r="Y314" i="6"/>
  <c r="Z314" i="6"/>
  <c r="AA314" i="6"/>
  <c r="AB314" i="6"/>
  <c r="AC314" i="6"/>
  <c r="AD314" i="6"/>
  <c r="AE314" i="6"/>
  <c r="AF314" i="6"/>
  <c r="AG314" i="6"/>
  <c r="AH314" i="6"/>
  <c r="AI314" i="6"/>
  <c r="AJ314" i="6"/>
  <c r="AK314" i="6"/>
  <c r="AL314" i="6"/>
  <c r="AM314" i="6"/>
  <c r="AN314" i="6"/>
  <c r="AO314" i="6"/>
  <c r="AP314" i="6"/>
  <c r="AQ314" i="6"/>
  <c r="AR314" i="6"/>
  <c r="AS314" i="6"/>
  <c r="AT314" i="6"/>
  <c r="AU314" i="6"/>
  <c r="AV314" i="6"/>
  <c r="AW314" i="6"/>
  <c r="AX314" i="6"/>
  <c r="AY314" i="6"/>
  <c r="AZ314" i="6"/>
  <c r="BA314" i="6"/>
  <c r="BB314" i="6"/>
  <c r="BC314" i="6"/>
  <c r="BD314" i="6"/>
  <c r="BE314" i="6"/>
  <c r="BF314" i="6"/>
  <c r="BG314" i="6"/>
  <c r="BH314" i="6"/>
  <c r="BI314" i="6"/>
  <c r="BJ314" i="6"/>
  <c r="BK314" i="6"/>
  <c r="BL314" i="6"/>
  <c r="BM314" i="6"/>
  <c r="BN314" i="6"/>
  <c r="BO314" i="6"/>
  <c r="BP314" i="6"/>
  <c r="BQ314" i="6"/>
  <c r="BR314" i="6"/>
  <c r="BS314" i="6"/>
  <c r="BT314" i="6"/>
  <c r="BU314" i="6"/>
  <c r="BV314" i="6"/>
  <c r="BW314" i="6"/>
  <c r="BX314" i="6"/>
  <c r="BY314" i="6"/>
  <c r="BZ314" i="6"/>
  <c r="CA314" i="6"/>
  <c r="CB314" i="6"/>
  <c r="CC314" i="6"/>
  <c r="CD314" i="6"/>
  <c r="CE314" i="6"/>
  <c r="CF314" i="6"/>
  <c r="CG314" i="6"/>
  <c r="CH314" i="6"/>
  <c r="CI314" i="6"/>
  <c r="CJ314" i="6"/>
  <c r="CK314" i="6"/>
  <c r="CL314" i="6"/>
  <c r="CM314" i="6"/>
  <c r="CN314" i="6"/>
  <c r="CO314" i="6"/>
  <c r="CP314" i="6"/>
  <c r="CQ314" i="6"/>
  <c r="CR314" i="6"/>
  <c r="CS314" i="6"/>
  <c r="CT314" i="6"/>
  <c r="C314" i="6"/>
  <c r="D253" i="6"/>
  <c r="E253" i="6"/>
  <c r="F253" i="6"/>
  <c r="G253" i="6"/>
  <c r="H253" i="6"/>
  <c r="I253" i="6"/>
  <c r="J253" i="6"/>
  <c r="K253" i="6"/>
  <c r="L253" i="6"/>
  <c r="M253" i="6"/>
  <c r="N253" i="6"/>
  <c r="O253" i="6"/>
  <c r="P253" i="6"/>
  <c r="Q253" i="6"/>
  <c r="R253" i="6"/>
  <c r="S253" i="6"/>
  <c r="T253" i="6"/>
  <c r="U253" i="6"/>
  <c r="V253" i="6"/>
  <c r="W253" i="6"/>
  <c r="X253" i="6"/>
  <c r="Y253" i="6"/>
  <c r="Z253" i="6"/>
  <c r="AA253" i="6"/>
  <c r="AB253" i="6"/>
  <c r="AC253" i="6"/>
  <c r="AD253" i="6"/>
  <c r="AE253" i="6"/>
  <c r="AF253" i="6"/>
  <c r="AG253" i="6"/>
  <c r="AH253" i="6"/>
  <c r="AI253" i="6"/>
  <c r="AJ253" i="6"/>
  <c r="AK253" i="6"/>
  <c r="AL253" i="6"/>
  <c r="AM253" i="6"/>
  <c r="AN253" i="6"/>
  <c r="AO253" i="6"/>
  <c r="AP253" i="6"/>
  <c r="AQ253" i="6"/>
  <c r="AR253" i="6"/>
  <c r="AS253" i="6"/>
  <c r="AT253" i="6"/>
  <c r="AU253" i="6"/>
  <c r="AV253" i="6"/>
  <c r="AW253" i="6"/>
  <c r="AX253" i="6"/>
  <c r="AY253" i="6"/>
  <c r="AZ253" i="6"/>
  <c r="BA253" i="6"/>
  <c r="BB253" i="6"/>
  <c r="BC253" i="6"/>
  <c r="BD253" i="6"/>
  <c r="BE253" i="6"/>
  <c r="BF253" i="6"/>
  <c r="BG253" i="6"/>
  <c r="BH253" i="6"/>
  <c r="BI253" i="6"/>
  <c r="BJ253" i="6"/>
  <c r="BK253" i="6"/>
  <c r="BL253" i="6"/>
  <c r="BM253" i="6"/>
  <c r="BN253" i="6"/>
  <c r="BO253" i="6"/>
  <c r="BP253" i="6"/>
  <c r="BQ253" i="6"/>
  <c r="BR253" i="6"/>
  <c r="BS253" i="6"/>
  <c r="BT253" i="6"/>
  <c r="BU253" i="6"/>
  <c r="BV253" i="6"/>
  <c r="BW253" i="6"/>
  <c r="BX253" i="6"/>
  <c r="BY253" i="6"/>
  <c r="BZ253" i="6"/>
  <c r="CA253" i="6"/>
  <c r="CB253" i="6"/>
  <c r="CC253" i="6"/>
  <c r="CD253" i="6"/>
  <c r="CE253" i="6"/>
  <c r="CF253" i="6"/>
  <c r="CG253" i="6"/>
  <c r="CH253" i="6"/>
  <c r="CI253" i="6"/>
  <c r="CJ253" i="6"/>
  <c r="CK253" i="6"/>
  <c r="CL253" i="6"/>
  <c r="CM253" i="6"/>
  <c r="CN253" i="6"/>
  <c r="CO253" i="6"/>
  <c r="CP253" i="6"/>
  <c r="CQ253" i="6"/>
  <c r="CR253" i="6"/>
  <c r="CS253" i="6"/>
  <c r="CT253" i="6"/>
  <c r="C253" i="6"/>
  <c r="D236" i="6"/>
  <c r="E236" i="6"/>
  <c r="F236" i="6"/>
  <c r="G236" i="6"/>
  <c r="H236" i="6"/>
  <c r="I236" i="6"/>
  <c r="J236" i="6"/>
  <c r="K236" i="6"/>
  <c r="L236" i="6"/>
  <c r="M236" i="6"/>
  <c r="N236" i="6"/>
  <c r="O236" i="6"/>
  <c r="P236" i="6"/>
  <c r="Q236" i="6"/>
  <c r="R236" i="6"/>
  <c r="S236" i="6"/>
  <c r="T236" i="6"/>
  <c r="U236" i="6"/>
  <c r="V236" i="6"/>
  <c r="W236" i="6"/>
  <c r="X236" i="6"/>
  <c r="Y236" i="6"/>
  <c r="Z236" i="6"/>
  <c r="AA236" i="6"/>
  <c r="AB236" i="6"/>
  <c r="AC236" i="6"/>
  <c r="AD236" i="6"/>
  <c r="AE236" i="6"/>
  <c r="AF236" i="6"/>
  <c r="AG236" i="6"/>
  <c r="AH236" i="6"/>
  <c r="AI236" i="6"/>
  <c r="AJ236" i="6"/>
  <c r="AK236" i="6"/>
  <c r="AL236" i="6"/>
  <c r="AM236" i="6"/>
  <c r="AN236" i="6"/>
  <c r="AO236" i="6"/>
  <c r="AP236" i="6"/>
  <c r="AQ236" i="6"/>
  <c r="AR236" i="6"/>
  <c r="AS236" i="6"/>
  <c r="AT236" i="6"/>
  <c r="AU236" i="6"/>
  <c r="AV236" i="6"/>
  <c r="AW236" i="6"/>
  <c r="AX236" i="6"/>
  <c r="AY236" i="6"/>
  <c r="AZ236" i="6"/>
  <c r="BA236" i="6"/>
  <c r="BB236" i="6"/>
  <c r="BC236" i="6"/>
  <c r="BD236" i="6"/>
  <c r="BE236" i="6"/>
  <c r="BF236" i="6"/>
  <c r="BG236" i="6"/>
  <c r="BH236" i="6"/>
  <c r="BI236" i="6"/>
  <c r="BJ236" i="6"/>
  <c r="BK236" i="6"/>
  <c r="BL236" i="6"/>
  <c r="BM236" i="6"/>
  <c r="BN236" i="6"/>
  <c r="BO236" i="6"/>
  <c r="BP236" i="6"/>
  <c r="BQ236" i="6"/>
  <c r="BR236" i="6"/>
  <c r="BS236" i="6"/>
  <c r="BT236" i="6"/>
  <c r="BU236" i="6"/>
  <c r="BV236" i="6"/>
  <c r="BW236" i="6"/>
  <c r="BX236" i="6"/>
  <c r="BY236" i="6"/>
  <c r="BZ236" i="6"/>
  <c r="CA236" i="6"/>
  <c r="CB236" i="6"/>
  <c r="CC236" i="6"/>
  <c r="CD236" i="6"/>
  <c r="CE236" i="6"/>
  <c r="CF236" i="6"/>
  <c r="CG236" i="6"/>
  <c r="CH236" i="6"/>
  <c r="CI236" i="6"/>
  <c r="CJ236" i="6"/>
  <c r="CK236" i="6"/>
  <c r="CL236" i="6"/>
  <c r="CM236" i="6"/>
  <c r="CN236" i="6"/>
  <c r="CO236" i="6"/>
  <c r="CP236" i="6"/>
  <c r="CQ236" i="6"/>
  <c r="CR236" i="6"/>
  <c r="CS236" i="6"/>
  <c r="CT236" i="6"/>
  <c r="C236" i="6"/>
  <c r="D207" i="6"/>
  <c r="E207" i="6"/>
  <c r="F207" i="6"/>
  <c r="G207" i="6"/>
  <c r="H207" i="6"/>
  <c r="I207" i="6"/>
  <c r="J207" i="6"/>
  <c r="K207" i="6"/>
  <c r="L207" i="6"/>
  <c r="M207" i="6"/>
  <c r="N207" i="6"/>
  <c r="O207" i="6"/>
  <c r="P207" i="6"/>
  <c r="Q207" i="6"/>
  <c r="R207" i="6"/>
  <c r="S207" i="6"/>
  <c r="T207" i="6"/>
  <c r="U207" i="6"/>
  <c r="V207" i="6"/>
  <c r="W207" i="6"/>
  <c r="X207" i="6"/>
  <c r="Y207" i="6"/>
  <c r="Z207" i="6"/>
  <c r="AA207" i="6"/>
  <c r="AB207" i="6"/>
  <c r="AC207" i="6"/>
  <c r="AD207" i="6"/>
  <c r="AE207" i="6"/>
  <c r="AF207" i="6"/>
  <c r="AG207" i="6"/>
  <c r="AH207" i="6"/>
  <c r="AI207" i="6"/>
  <c r="AJ207" i="6"/>
  <c r="AK207" i="6"/>
  <c r="AL207" i="6"/>
  <c r="AM207" i="6"/>
  <c r="AN207" i="6"/>
  <c r="AO207" i="6"/>
  <c r="AP207" i="6"/>
  <c r="AQ207" i="6"/>
  <c r="AR207" i="6"/>
  <c r="AS207" i="6"/>
  <c r="AT207" i="6"/>
  <c r="AU207" i="6"/>
  <c r="AV207" i="6"/>
  <c r="AW207" i="6"/>
  <c r="AX207" i="6"/>
  <c r="AY207" i="6"/>
  <c r="AZ207" i="6"/>
  <c r="BA207" i="6"/>
  <c r="BB207" i="6"/>
  <c r="BC207" i="6"/>
  <c r="BD207" i="6"/>
  <c r="BE207" i="6"/>
  <c r="BF207" i="6"/>
  <c r="BG207" i="6"/>
  <c r="BH207" i="6"/>
  <c r="BI207" i="6"/>
  <c r="BJ207" i="6"/>
  <c r="BK207" i="6"/>
  <c r="BL207" i="6"/>
  <c r="BM207" i="6"/>
  <c r="BN207" i="6"/>
  <c r="BO207" i="6"/>
  <c r="BP207" i="6"/>
  <c r="BQ207" i="6"/>
  <c r="BR207" i="6"/>
  <c r="BS207" i="6"/>
  <c r="BT207" i="6"/>
  <c r="BU207" i="6"/>
  <c r="BV207" i="6"/>
  <c r="BW207" i="6"/>
  <c r="BX207" i="6"/>
  <c r="BY207" i="6"/>
  <c r="BZ207" i="6"/>
  <c r="CA207" i="6"/>
  <c r="CB207" i="6"/>
  <c r="CC207" i="6"/>
  <c r="CD207" i="6"/>
  <c r="CE207" i="6"/>
  <c r="CF207" i="6"/>
  <c r="CG207" i="6"/>
  <c r="CH207" i="6"/>
  <c r="CI207" i="6"/>
  <c r="CJ207" i="6"/>
  <c r="CK207" i="6"/>
  <c r="CL207" i="6"/>
  <c r="CM207" i="6"/>
  <c r="CN207" i="6"/>
  <c r="CO207" i="6"/>
  <c r="CP207" i="6"/>
  <c r="CQ207" i="6"/>
  <c r="CR207" i="6"/>
  <c r="CS207" i="6"/>
  <c r="CT207" i="6"/>
  <c r="C207" i="6"/>
  <c r="D147" i="6"/>
  <c r="E147" i="6"/>
  <c r="F147" i="6"/>
  <c r="G147" i="6"/>
  <c r="H147" i="6"/>
  <c r="I147" i="6"/>
  <c r="J147" i="6"/>
  <c r="K147" i="6"/>
  <c r="L147" i="6"/>
  <c r="M147" i="6"/>
  <c r="N147" i="6"/>
  <c r="O147" i="6"/>
  <c r="P147" i="6"/>
  <c r="Q147" i="6"/>
  <c r="R147" i="6"/>
  <c r="S147" i="6"/>
  <c r="T147" i="6"/>
  <c r="U147" i="6"/>
  <c r="V147" i="6"/>
  <c r="W147" i="6"/>
  <c r="X147" i="6"/>
  <c r="Y147" i="6"/>
  <c r="Z147" i="6"/>
  <c r="AA147" i="6"/>
  <c r="AB147" i="6"/>
  <c r="AC147" i="6"/>
  <c r="AD147" i="6"/>
  <c r="AE147" i="6"/>
  <c r="AF147" i="6"/>
  <c r="AG147" i="6"/>
  <c r="AH147" i="6"/>
  <c r="AI147" i="6"/>
  <c r="AJ147" i="6"/>
  <c r="AK147" i="6"/>
  <c r="AL147" i="6"/>
  <c r="AM147" i="6"/>
  <c r="AN147" i="6"/>
  <c r="AO147" i="6"/>
  <c r="AP147" i="6"/>
  <c r="AQ147" i="6"/>
  <c r="AR147" i="6"/>
  <c r="AS147" i="6"/>
  <c r="AT147" i="6"/>
  <c r="AU147" i="6"/>
  <c r="AV147" i="6"/>
  <c r="AW147" i="6"/>
  <c r="AX147" i="6"/>
  <c r="AY147" i="6"/>
  <c r="AZ147" i="6"/>
  <c r="BA147" i="6"/>
  <c r="BB147" i="6"/>
  <c r="BC147" i="6"/>
  <c r="BD147" i="6"/>
  <c r="BE147" i="6"/>
  <c r="BF147" i="6"/>
  <c r="BG147" i="6"/>
  <c r="BH147" i="6"/>
  <c r="BI147" i="6"/>
  <c r="BJ147" i="6"/>
  <c r="BK147" i="6"/>
  <c r="BL147" i="6"/>
  <c r="BM147" i="6"/>
  <c r="BN147" i="6"/>
  <c r="BO147" i="6"/>
  <c r="BP147" i="6"/>
  <c r="BQ147" i="6"/>
  <c r="BR147" i="6"/>
  <c r="BS147" i="6"/>
  <c r="BT147" i="6"/>
  <c r="BU147" i="6"/>
  <c r="BV147" i="6"/>
  <c r="BW147" i="6"/>
  <c r="BX147" i="6"/>
  <c r="BY147" i="6"/>
  <c r="BZ147" i="6"/>
  <c r="CA147" i="6"/>
  <c r="CB147" i="6"/>
  <c r="CC147" i="6"/>
  <c r="CD147" i="6"/>
  <c r="CE147" i="6"/>
  <c r="CF147" i="6"/>
  <c r="CG147" i="6"/>
  <c r="CH147" i="6"/>
  <c r="CI147" i="6"/>
  <c r="CJ147" i="6"/>
  <c r="CK147" i="6"/>
  <c r="CL147" i="6"/>
  <c r="CM147" i="6"/>
  <c r="CN147" i="6"/>
  <c r="CO147" i="6"/>
  <c r="CP147" i="6"/>
  <c r="CQ147" i="6"/>
  <c r="CR147" i="6"/>
  <c r="CS147" i="6"/>
  <c r="CT147" i="6"/>
  <c r="C147" i="6"/>
  <c r="D118" i="6"/>
  <c r="E118" i="6"/>
  <c r="F118" i="6"/>
  <c r="G118" i="6"/>
  <c r="H118" i="6"/>
  <c r="I118" i="6"/>
  <c r="J118" i="6"/>
  <c r="K118" i="6"/>
  <c r="L118" i="6"/>
  <c r="M118" i="6"/>
  <c r="N118" i="6"/>
  <c r="O118" i="6"/>
  <c r="P118" i="6"/>
  <c r="Q118" i="6"/>
  <c r="R118" i="6"/>
  <c r="S118" i="6"/>
  <c r="T118" i="6"/>
  <c r="U118" i="6"/>
  <c r="V118" i="6"/>
  <c r="W118" i="6"/>
  <c r="X118" i="6"/>
  <c r="Y118" i="6"/>
  <c r="Z118" i="6"/>
  <c r="AA118" i="6"/>
  <c r="AB118" i="6"/>
  <c r="AC118" i="6"/>
  <c r="AD118" i="6"/>
  <c r="AE118" i="6"/>
  <c r="AF118" i="6"/>
  <c r="AG118" i="6"/>
  <c r="AH118" i="6"/>
  <c r="AI118" i="6"/>
  <c r="AJ118" i="6"/>
  <c r="AK118" i="6"/>
  <c r="AL118" i="6"/>
  <c r="AM118" i="6"/>
  <c r="AN118" i="6"/>
  <c r="AO118" i="6"/>
  <c r="AP118" i="6"/>
  <c r="AQ118" i="6"/>
  <c r="AR118" i="6"/>
  <c r="AS118" i="6"/>
  <c r="AT118" i="6"/>
  <c r="AU118" i="6"/>
  <c r="AV118" i="6"/>
  <c r="AW118" i="6"/>
  <c r="AX118" i="6"/>
  <c r="AY118" i="6"/>
  <c r="AZ118" i="6"/>
  <c r="BA118" i="6"/>
  <c r="BB118" i="6"/>
  <c r="BC118" i="6"/>
  <c r="BD118" i="6"/>
  <c r="BE118" i="6"/>
  <c r="BF118" i="6"/>
  <c r="BG118" i="6"/>
  <c r="BH118" i="6"/>
  <c r="BI118" i="6"/>
  <c r="BJ118" i="6"/>
  <c r="BK118" i="6"/>
  <c r="BL118" i="6"/>
  <c r="BM118" i="6"/>
  <c r="BN118" i="6"/>
  <c r="BO118" i="6"/>
  <c r="BP118" i="6"/>
  <c r="BQ118" i="6"/>
  <c r="BR118" i="6"/>
  <c r="BS118" i="6"/>
  <c r="BT118" i="6"/>
  <c r="BU118" i="6"/>
  <c r="BV118" i="6"/>
  <c r="BW118" i="6"/>
  <c r="BX118" i="6"/>
  <c r="BY118" i="6"/>
  <c r="BZ118" i="6"/>
  <c r="CA118" i="6"/>
  <c r="CB118" i="6"/>
  <c r="CC118" i="6"/>
  <c r="CD118" i="6"/>
  <c r="CE118" i="6"/>
  <c r="CF118" i="6"/>
  <c r="CG118" i="6"/>
  <c r="CH118" i="6"/>
  <c r="CI118" i="6"/>
  <c r="CJ118" i="6"/>
  <c r="CK118" i="6"/>
  <c r="CL118" i="6"/>
  <c r="CM118" i="6"/>
  <c r="CN118" i="6"/>
  <c r="CO118" i="6"/>
  <c r="CP118" i="6"/>
  <c r="CQ118" i="6"/>
  <c r="CR118" i="6"/>
  <c r="CS118" i="6"/>
  <c r="CT118" i="6"/>
  <c r="C118" i="6"/>
  <c r="D81" i="6"/>
  <c r="E81" i="6"/>
  <c r="F81" i="6"/>
  <c r="G81" i="6"/>
  <c r="H81" i="6"/>
  <c r="I81" i="6"/>
  <c r="J81" i="6"/>
  <c r="K81" i="6"/>
  <c r="L81" i="6"/>
  <c r="M81" i="6"/>
  <c r="N81" i="6"/>
  <c r="O81" i="6"/>
  <c r="P81" i="6"/>
  <c r="Q81" i="6"/>
  <c r="R81" i="6"/>
  <c r="S81" i="6"/>
  <c r="T81" i="6"/>
  <c r="U81" i="6"/>
  <c r="V81" i="6"/>
  <c r="W81" i="6"/>
  <c r="X81" i="6"/>
  <c r="Y81" i="6"/>
  <c r="Z81" i="6"/>
  <c r="AA81" i="6"/>
  <c r="AB81" i="6"/>
  <c r="AC81" i="6"/>
  <c r="AD81" i="6"/>
  <c r="AE81" i="6"/>
  <c r="AF81" i="6"/>
  <c r="AG81" i="6"/>
  <c r="AH81" i="6"/>
  <c r="AI81" i="6"/>
  <c r="AJ81" i="6"/>
  <c r="AK81" i="6"/>
  <c r="AL81" i="6"/>
  <c r="AM81" i="6"/>
  <c r="AN81" i="6"/>
  <c r="AO81" i="6"/>
  <c r="AP81" i="6"/>
  <c r="AQ81" i="6"/>
  <c r="AR81" i="6"/>
  <c r="AS81" i="6"/>
  <c r="AT81" i="6"/>
  <c r="AU81" i="6"/>
  <c r="AV81" i="6"/>
  <c r="AW81" i="6"/>
  <c r="AX81" i="6"/>
  <c r="AY81" i="6"/>
  <c r="AZ81" i="6"/>
  <c r="BA81" i="6"/>
  <c r="BB81" i="6"/>
  <c r="BC81" i="6"/>
  <c r="BD81" i="6"/>
  <c r="BE81" i="6"/>
  <c r="BF81" i="6"/>
  <c r="BG81" i="6"/>
  <c r="BH81" i="6"/>
  <c r="BI81" i="6"/>
  <c r="BJ81" i="6"/>
  <c r="BK81" i="6"/>
  <c r="BL81" i="6"/>
  <c r="BM81" i="6"/>
  <c r="BN81" i="6"/>
  <c r="BO81" i="6"/>
  <c r="BP81" i="6"/>
  <c r="BQ81" i="6"/>
  <c r="BR81" i="6"/>
  <c r="BS81" i="6"/>
  <c r="BT81" i="6"/>
  <c r="BU81" i="6"/>
  <c r="BV81" i="6"/>
  <c r="BW81" i="6"/>
  <c r="BX81" i="6"/>
  <c r="BY81" i="6"/>
  <c r="BZ81" i="6"/>
  <c r="CA81" i="6"/>
  <c r="CB81" i="6"/>
  <c r="CC81" i="6"/>
  <c r="CD81" i="6"/>
  <c r="CE81" i="6"/>
  <c r="CF81" i="6"/>
  <c r="CG81" i="6"/>
  <c r="CH81" i="6"/>
  <c r="CI81" i="6"/>
  <c r="CJ81" i="6"/>
  <c r="CK81" i="6"/>
  <c r="CL81" i="6"/>
  <c r="CM81" i="6"/>
  <c r="CN81" i="6"/>
  <c r="CO81" i="6"/>
  <c r="CP81" i="6"/>
  <c r="CQ81" i="6"/>
  <c r="CR81" i="6"/>
  <c r="CS81" i="6"/>
  <c r="CT81" i="6"/>
  <c r="C81" i="6"/>
  <c r="C36" i="6"/>
  <c r="D36" i="6"/>
  <c r="E36" i="6"/>
  <c r="F36" i="6"/>
  <c r="G36" i="6"/>
  <c r="H36" i="6"/>
  <c r="I36" i="6"/>
  <c r="J36" i="6"/>
  <c r="K36" i="6"/>
  <c r="L36" i="6"/>
  <c r="M36" i="6"/>
  <c r="N36" i="6"/>
  <c r="O36" i="6"/>
  <c r="P36" i="6"/>
  <c r="Q36" i="6"/>
  <c r="R36" i="6"/>
  <c r="S36" i="6"/>
  <c r="T36" i="6"/>
  <c r="U36" i="6"/>
  <c r="V36" i="6"/>
  <c r="W36" i="6"/>
  <c r="X36" i="6"/>
  <c r="Y36" i="6"/>
  <c r="Z36" i="6"/>
  <c r="AA36" i="6"/>
  <c r="AB36" i="6"/>
  <c r="AC36" i="6"/>
  <c r="AD36" i="6"/>
  <c r="AE36" i="6"/>
  <c r="AF36" i="6"/>
  <c r="AG36" i="6"/>
  <c r="AH36" i="6"/>
  <c r="AI36" i="6"/>
  <c r="AJ36" i="6"/>
  <c r="AK36" i="6"/>
  <c r="AL36" i="6"/>
  <c r="AM36" i="6"/>
  <c r="AN36" i="6"/>
  <c r="AO36" i="6"/>
  <c r="AP36" i="6"/>
  <c r="AQ36" i="6"/>
  <c r="AR36" i="6"/>
  <c r="AS36" i="6"/>
  <c r="AT36" i="6"/>
  <c r="AU36" i="6"/>
  <c r="AV36" i="6"/>
  <c r="AW36" i="6"/>
  <c r="AX36" i="6"/>
  <c r="AY36" i="6"/>
  <c r="AZ36" i="6"/>
  <c r="BA36" i="6"/>
  <c r="BB36" i="6"/>
  <c r="BC36" i="6"/>
  <c r="BD36" i="6"/>
  <c r="BE36" i="6"/>
  <c r="BF36" i="6"/>
  <c r="BG36" i="6"/>
  <c r="BH36" i="6"/>
  <c r="BI36" i="6"/>
  <c r="BJ36" i="6"/>
  <c r="BK36" i="6"/>
  <c r="BL36" i="6"/>
  <c r="BM36" i="6"/>
  <c r="BN36" i="6"/>
  <c r="BO36" i="6"/>
  <c r="BP36" i="6"/>
  <c r="BQ36" i="6"/>
  <c r="BR36" i="6"/>
  <c r="BS36" i="6"/>
  <c r="BT36" i="6"/>
  <c r="BU36" i="6"/>
  <c r="BV36" i="6"/>
  <c r="BW36" i="6"/>
  <c r="BX36" i="6"/>
  <c r="BY36" i="6"/>
  <c r="BZ36" i="6"/>
  <c r="CA36" i="6"/>
  <c r="CB36" i="6"/>
  <c r="CC36" i="6"/>
  <c r="CD36" i="6"/>
  <c r="CE36" i="6"/>
  <c r="CF36" i="6"/>
  <c r="CG36" i="6"/>
  <c r="CH36" i="6"/>
  <c r="CI36" i="6"/>
  <c r="CJ36" i="6"/>
  <c r="CK36" i="6"/>
  <c r="CL36" i="6"/>
  <c r="CM36" i="6"/>
  <c r="CN36" i="6"/>
  <c r="CO36" i="6"/>
  <c r="CP36" i="6"/>
  <c r="CQ36" i="6"/>
  <c r="CR36" i="6"/>
  <c r="CS36" i="6"/>
  <c r="CT36" i="6"/>
  <c r="C317" i="6" l="1"/>
  <c r="CQ317" i="6"/>
  <c r="CM317" i="6"/>
  <c r="CI317" i="6"/>
  <c r="CE317" i="6"/>
  <c r="CA317" i="6"/>
  <c r="BW317" i="6"/>
  <c r="BS317" i="6"/>
  <c r="BO317" i="6"/>
  <c r="BK317" i="6"/>
  <c r="BG317" i="6"/>
  <c r="BC317" i="6"/>
  <c r="AY317" i="6"/>
  <c r="AU317" i="6"/>
  <c r="AQ317" i="6"/>
  <c r="AM317" i="6"/>
  <c r="AI317" i="6"/>
  <c r="AE317" i="6"/>
  <c r="AA317" i="6"/>
  <c r="W317" i="6"/>
  <c r="S317" i="6"/>
  <c r="O317" i="6"/>
  <c r="K317" i="6"/>
  <c r="G317" i="6"/>
  <c r="CT317" i="6"/>
  <c r="CP317" i="6"/>
  <c r="CL317" i="6"/>
  <c r="CH317" i="6"/>
  <c r="CD317" i="6"/>
  <c r="BZ317" i="6"/>
  <c r="BV317" i="6"/>
  <c r="BR317" i="6"/>
  <c r="BN317" i="6"/>
  <c r="BJ317" i="6"/>
  <c r="BF317" i="6"/>
  <c r="BB317" i="6"/>
  <c r="AX317" i="6"/>
  <c r="AT317" i="6"/>
  <c r="AP317" i="6"/>
  <c r="AL317" i="6"/>
  <c r="AH317" i="6"/>
  <c r="AD317" i="6"/>
  <c r="Z317" i="6"/>
  <c r="V317" i="6"/>
  <c r="R317" i="6"/>
  <c r="N317" i="6"/>
  <c r="J317" i="6"/>
  <c r="F317" i="6"/>
  <c r="CS317" i="6"/>
  <c r="CO317" i="6"/>
  <c r="CK317" i="6"/>
  <c r="CG317" i="6"/>
  <c r="CC317" i="6"/>
  <c r="BY317" i="6"/>
  <c r="BU317" i="6"/>
  <c r="BQ317" i="6"/>
  <c r="BM317" i="6"/>
  <c r="BI317" i="6"/>
  <c r="BE317" i="6"/>
  <c r="BA317" i="6"/>
  <c r="AW317" i="6"/>
  <c r="AS317" i="6"/>
  <c r="AO317" i="6"/>
  <c r="AK317" i="6"/>
  <c r="AG317" i="6"/>
  <c r="AC317" i="6"/>
  <c r="Y317" i="6"/>
  <c r="U317" i="6"/>
  <c r="Q317" i="6"/>
  <c r="M317" i="6"/>
  <c r="I317" i="6"/>
  <c r="E317" i="6"/>
  <c r="CR317" i="6"/>
  <c r="CN317" i="6"/>
  <c r="CJ317" i="6"/>
  <c r="CF317" i="6"/>
  <c r="CB317" i="6"/>
  <c r="BX317" i="6"/>
  <c r="BT317" i="6"/>
  <c r="BP317" i="6"/>
  <c r="BL317" i="6"/>
  <c r="BH317" i="6"/>
  <c r="BD317" i="6"/>
  <c r="AZ317" i="6"/>
  <c r="AV317" i="6"/>
  <c r="AR317" i="6"/>
  <c r="AN317" i="6"/>
  <c r="AJ317" i="6"/>
  <c r="AF317" i="6"/>
  <c r="AB317" i="6"/>
  <c r="X317" i="6"/>
  <c r="T317" i="6"/>
  <c r="P317" i="6"/>
  <c r="L317" i="6"/>
  <c r="H317" i="6"/>
  <c r="D317" i="6"/>
  <c r="C37" i="16" l="1"/>
  <c r="D37" i="16"/>
  <c r="E37" i="16"/>
  <c r="F37" i="16"/>
  <c r="G37" i="16"/>
  <c r="H37" i="16"/>
  <c r="I37" i="16"/>
  <c r="J37" i="16"/>
  <c r="K37" i="16"/>
  <c r="L37" i="16"/>
  <c r="M37" i="16"/>
  <c r="N37" i="16"/>
  <c r="O37" i="16"/>
  <c r="P37" i="16"/>
  <c r="Q37" i="16"/>
  <c r="R37" i="16"/>
  <c r="D292" i="9"/>
  <c r="C292" i="9"/>
  <c r="E292" i="9"/>
  <c r="F292" i="9"/>
  <c r="G292" i="9"/>
  <c r="H292" i="9"/>
  <c r="I292" i="9"/>
  <c r="J292" i="9"/>
  <c r="D81" i="4"/>
  <c r="E81" i="4"/>
  <c r="F81" i="4"/>
  <c r="G81" i="4"/>
  <c r="H81" i="4"/>
  <c r="I81" i="4"/>
  <c r="J81" i="4"/>
  <c r="K81" i="4"/>
  <c r="L81" i="4"/>
  <c r="M81" i="4"/>
  <c r="N81" i="4"/>
  <c r="C81" i="4"/>
  <c r="E311" i="4"/>
  <c r="E278" i="4"/>
  <c r="E252" i="4"/>
  <c r="E235" i="4"/>
  <c r="E207" i="4"/>
  <c r="E147" i="4"/>
  <c r="E118" i="4"/>
  <c r="E36" i="4"/>
  <c r="C248" i="16"/>
  <c r="D248" i="16"/>
  <c r="Y122" i="18" l="1"/>
  <c r="T292" i="18"/>
  <c r="D264" i="10"/>
  <c r="E264" i="10"/>
  <c r="F264" i="10"/>
  <c r="G264" i="10"/>
  <c r="H264" i="10"/>
  <c r="I264" i="10"/>
  <c r="J264" i="10"/>
  <c r="C264" i="10"/>
  <c r="E83" i="9" l="1"/>
  <c r="F83" i="9"/>
  <c r="G83" i="9"/>
  <c r="H83" i="9"/>
  <c r="I83" i="9"/>
  <c r="J83" i="9"/>
  <c r="C83" i="9"/>
  <c r="D83" i="9"/>
  <c r="C83" i="8" l="1"/>
  <c r="D83" i="8"/>
  <c r="E83" i="8"/>
  <c r="F83" i="8"/>
  <c r="G83" i="8"/>
  <c r="H83" i="8"/>
  <c r="I83" i="8"/>
  <c r="J83" i="8"/>
  <c r="C36" i="8"/>
  <c r="D36" i="8"/>
  <c r="E36" i="8"/>
  <c r="F36" i="8"/>
  <c r="G36" i="8"/>
  <c r="H36" i="8"/>
  <c r="I36" i="8"/>
  <c r="J36" i="8"/>
  <c r="C122" i="8"/>
  <c r="D122" i="8"/>
  <c r="E122" i="8"/>
  <c r="F122" i="8"/>
  <c r="G122" i="8"/>
  <c r="H122" i="8"/>
  <c r="I122" i="8"/>
  <c r="J122" i="8"/>
  <c r="C153" i="8"/>
  <c r="D153" i="8"/>
  <c r="E153" i="8"/>
  <c r="F153" i="8"/>
  <c r="G153" i="8"/>
  <c r="H153" i="8"/>
  <c r="I153" i="8"/>
  <c r="J153" i="8"/>
  <c r="C215" i="8"/>
  <c r="D215" i="8"/>
  <c r="E215" i="8"/>
  <c r="F215" i="8"/>
  <c r="G215" i="8"/>
  <c r="H215" i="8"/>
  <c r="I215" i="8"/>
  <c r="J215" i="8"/>
  <c r="C245" i="8"/>
  <c r="D245" i="8"/>
  <c r="E245" i="8"/>
  <c r="F245" i="8"/>
  <c r="G245" i="8"/>
  <c r="H245" i="8"/>
  <c r="I245" i="8"/>
  <c r="J245" i="8"/>
  <c r="C264" i="8"/>
  <c r="D264" i="8"/>
  <c r="E264" i="8"/>
  <c r="F264" i="8"/>
  <c r="G264" i="8"/>
  <c r="H264" i="8"/>
  <c r="I264" i="8"/>
  <c r="J264" i="8"/>
  <c r="C292" i="8"/>
  <c r="D292" i="8"/>
  <c r="E292" i="8"/>
  <c r="F292" i="8"/>
  <c r="G292" i="8"/>
  <c r="H292" i="8"/>
  <c r="I292" i="8"/>
  <c r="J292" i="8"/>
  <c r="C327" i="8"/>
  <c r="D327" i="8"/>
  <c r="E327" i="8"/>
  <c r="F327" i="8"/>
  <c r="G327" i="8"/>
  <c r="H327" i="8"/>
  <c r="I327" i="8"/>
  <c r="J327" i="8"/>
  <c r="C270" i="5"/>
  <c r="D270" i="5"/>
  <c r="E270" i="5"/>
  <c r="F270" i="5"/>
  <c r="G270" i="5"/>
  <c r="H270" i="5"/>
  <c r="I270" i="5"/>
  <c r="J270" i="5"/>
  <c r="G332" i="8" l="1"/>
  <c r="C332" i="8"/>
  <c r="E332" i="8"/>
  <c r="D332" i="8"/>
  <c r="F332" i="8"/>
  <c r="J332" i="8"/>
  <c r="I332" i="8"/>
  <c r="H332" i="8"/>
  <c r="C264" i="15"/>
  <c r="D264" i="15"/>
  <c r="E264" i="15"/>
  <c r="F264" i="15"/>
  <c r="G264" i="15"/>
  <c r="H264" i="15"/>
  <c r="I264" i="15"/>
  <c r="J264" i="15"/>
  <c r="D327" i="14" l="1"/>
  <c r="D292" i="14"/>
  <c r="D264" i="14"/>
  <c r="D245" i="14"/>
  <c r="D215" i="14"/>
  <c r="D153" i="14"/>
  <c r="D122" i="14"/>
  <c r="D83" i="14"/>
  <c r="D36" i="14"/>
  <c r="D332" i="14" l="1"/>
  <c r="C327" i="14"/>
  <c r="C292" i="14"/>
  <c r="C264" i="14"/>
  <c r="C245" i="14"/>
  <c r="C215" i="14"/>
  <c r="C153" i="14"/>
  <c r="C122" i="14"/>
  <c r="C83" i="14"/>
  <c r="C36" i="14"/>
  <c r="C332" i="14" l="1"/>
  <c r="E241" i="13"/>
  <c r="F83" i="13"/>
  <c r="C215" i="15" l="1"/>
  <c r="E215" i="15"/>
  <c r="F215" i="15"/>
  <c r="G215" i="15"/>
  <c r="H215" i="15"/>
  <c r="I215" i="15"/>
  <c r="J215" i="15"/>
  <c r="D215" i="15"/>
  <c r="G320" i="22"/>
  <c r="H320" i="22"/>
  <c r="I320" i="22"/>
  <c r="J320" i="22"/>
  <c r="K320" i="22"/>
  <c r="L320" i="22"/>
  <c r="M320" i="22"/>
  <c r="N320" i="22"/>
  <c r="O320" i="22"/>
  <c r="P320" i="22"/>
  <c r="E286" i="22"/>
  <c r="F286" i="22"/>
  <c r="G286" i="22"/>
  <c r="H286" i="22"/>
  <c r="I286" i="22"/>
  <c r="J286" i="22"/>
  <c r="K286" i="22"/>
  <c r="L286" i="22"/>
  <c r="M286" i="22"/>
  <c r="N286" i="22"/>
  <c r="O286" i="22"/>
  <c r="P286" i="22"/>
  <c r="D286" i="22"/>
  <c r="K259" i="22"/>
  <c r="L259" i="22"/>
  <c r="M259" i="22"/>
  <c r="J259" i="22"/>
  <c r="D241" i="22"/>
  <c r="E241" i="22"/>
  <c r="F241" i="22"/>
  <c r="G241" i="22"/>
  <c r="H241" i="22"/>
  <c r="I241" i="22"/>
  <c r="J241" i="22"/>
  <c r="K241" i="22"/>
  <c r="L241" i="22"/>
  <c r="M241" i="22"/>
  <c r="N241" i="22"/>
  <c r="O241" i="22"/>
  <c r="P241" i="22"/>
  <c r="C241" i="22"/>
  <c r="D212" i="22"/>
  <c r="E212" i="22"/>
  <c r="F212" i="22"/>
  <c r="G212" i="22"/>
  <c r="H212" i="22"/>
  <c r="I212" i="22"/>
  <c r="J212" i="22"/>
  <c r="K212" i="22"/>
  <c r="L212" i="22"/>
  <c r="M212" i="22"/>
  <c r="N212" i="22"/>
  <c r="O212" i="22"/>
  <c r="P212" i="22"/>
  <c r="I331" i="16"/>
  <c r="J331" i="16"/>
  <c r="K331" i="16"/>
  <c r="L331" i="16"/>
  <c r="M331" i="16"/>
  <c r="N331" i="16"/>
  <c r="O331" i="16"/>
  <c r="P331" i="16"/>
  <c r="Q331" i="16"/>
  <c r="R331" i="16"/>
  <c r="K268" i="16"/>
  <c r="L268" i="16"/>
  <c r="M268" i="16"/>
  <c r="N268" i="16"/>
  <c r="O268" i="16"/>
  <c r="P268" i="16"/>
  <c r="Q268" i="16"/>
  <c r="R268" i="16"/>
  <c r="J218" i="16"/>
  <c r="K218" i="16"/>
  <c r="L218" i="16"/>
  <c r="M218" i="16"/>
  <c r="N218" i="16"/>
  <c r="O218" i="16"/>
  <c r="P218" i="16"/>
  <c r="Q218" i="16"/>
  <c r="R218" i="16"/>
  <c r="K156" i="16"/>
  <c r="L156" i="16"/>
  <c r="M156" i="16"/>
  <c r="N156" i="16"/>
  <c r="O156" i="16"/>
  <c r="P156" i="16"/>
  <c r="Q156" i="16"/>
  <c r="R156" i="16"/>
  <c r="J296" i="16"/>
  <c r="K296" i="16"/>
  <c r="L296" i="16"/>
  <c r="M296" i="16"/>
  <c r="N296" i="16"/>
  <c r="O296" i="16"/>
  <c r="P296" i="16"/>
  <c r="Q296" i="16"/>
  <c r="R296" i="16"/>
  <c r="H268" i="16"/>
  <c r="I268" i="16"/>
  <c r="J268" i="16"/>
  <c r="I124" i="16"/>
  <c r="J124" i="16"/>
  <c r="K124" i="16"/>
  <c r="L124" i="16"/>
  <c r="M124" i="16"/>
  <c r="N124" i="16"/>
  <c r="O124" i="16"/>
  <c r="P124" i="16"/>
  <c r="Q124" i="16"/>
  <c r="R124" i="16"/>
  <c r="D37" i="22"/>
  <c r="E37" i="22"/>
  <c r="F37" i="22"/>
  <c r="G37" i="22"/>
  <c r="H37" i="22"/>
  <c r="I37" i="22"/>
  <c r="J37" i="22"/>
  <c r="K37" i="22"/>
  <c r="L37" i="22"/>
  <c r="M37" i="22"/>
  <c r="N37" i="22"/>
  <c r="O37" i="22"/>
  <c r="P37" i="22"/>
  <c r="C37" i="22"/>
  <c r="N36" i="18"/>
  <c r="O36" i="18"/>
  <c r="P36" i="18"/>
  <c r="Q36" i="18"/>
  <c r="N83" i="18"/>
  <c r="O83" i="18"/>
  <c r="P83" i="18"/>
  <c r="Q83" i="18"/>
  <c r="N122" i="18"/>
  <c r="O122" i="18"/>
  <c r="P122" i="18"/>
  <c r="Q122" i="18"/>
  <c r="N215" i="18"/>
  <c r="O215" i="18"/>
  <c r="P215" i="18"/>
  <c r="Q215" i="18"/>
  <c r="N245" i="18"/>
  <c r="O245" i="18"/>
  <c r="P245" i="18"/>
  <c r="Q245" i="18"/>
  <c r="N264" i="18"/>
  <c r="O264" i="18"/>
  <c r="P264" i="18"/>
  <c r="Q264" i="18"/>
  <c r="N292" i="18"/>
  <c r="O292" i="18"/>
  <c r="P292" i="18"/>
  <c r="Q292" i="18"/>
  <c r="AD292" i="18"/>
  <c r="AC292" i="18"/>
  <c r="AB292" i="18"/>
  <c r="AA292" i="18"/>
  <c r="Z292" i="18"/>
  <c r="Y292" i="18"/>
  <c r="X292" i="18"/>
  <c r="AD264" i="18"/>
  <c r="AC264" i="18"/>
  <c r="AB264" i="18"/>
  <c r="AA264" i="18"/>
  <c r="Z264" i="18"/>
  <c r="Y264" i="18"/>
  <c r="X264" i="18"/>
  <c r="AD245" i="18"/>
  <c r="AC245" i="18"/>
  <c r="AB245" i="18"/>
  <c r="AA245" i="18"/>
  <c r="Z245" i="18"/>
  <c r="Y245" i="18"/>
  <c r="X245" i="18"/>
  <c r="AD215" i="18"/>
  <c r="AC215" i="18"/>
  <c r="AB215" i="18"/>
  <c r="AA215" i="18"/>
  <c r="Z215" i="18"/>
  <c r="Y215" i="18"/>
  <c r="X215" i="18"/>
  <c r="AD122" i="18"/>
  <c r="AC122" i="18"/>
  <c r="AB122" i="18"/>
  <c r="AA122" i="18"/>
  <c r="Z122" i="18"/>
  <c r="X122" i="18"/>
  <c r="AD83" i="18"/>
  <c r="AC83" i="18"/>
  <c r="AB83" i="18"/>
  <c r="AA83" i="18"/>
  <c r="Z83" i="18"/>
  <c r="Y83" i="18"/>
  <c r="X83" i="18"/>
  <c r="AD36" i="18"/>
  <c r="AC36" i="18"/>
  <c r="AB36" i="18"/>
  <c r="AA36" i="18"/>
  <c r="Z36" i="18"/>
  <c r="Y36" i="18"/>
  <c r="X36" i="18"/>
  <c r="W292" i="18"/>
  <c r="V292" i="18"/>
  <c r="U292" i="18"/>
  <c r="S292" i="18"/>
  <c r="R292" i="18"/>
  <c r="W264" i="18"/>
  <c r="V264" i="18"/>
  <c r="U264" i="18"/>
  <c r="T264" i="18"/>
  <c r="S264" i="18"/>
  <c r="R264" i="18"/>
  <c r="W245" i="18"/>
  <c r="V245" i="18"/>
  <c r="U245" i="18"/>
  <c r="T245" i="18"/>
  <c r="S245" i="18"/>
  <c r="R245" i="18"/>
  <c r="W215" i="18"/>
  <c r="V215" i="18"/>
  <c r="U215" i="18"/>
  <c r="T215" i="18"/>
  <c r="S215" i="18"/>
  <c r="R215" i="18"/>
  <c r="W122" i="18"/>
  <c r="V122" i="18"/>
  <c r="U122" i="18"/>
  <c r="T122" i="18"/>
  <c r="S122" i="18"/>
  <c r="R122" i="18"/>
  <c r="W83" i="18"/>
  <c r="V83" i="18"/>
  <c r="U83" i="18"/>
  <c r="T83" i="18"/>
  <c r="S83" i="18"/>
  <c r="R83" i="18"/>
  <c r="W36" i="18"/>
  <c r="V36" i="18"/>
  <c r="U36" i="18"/>
  <c r="T36" i="18"/>
  <c r="S36" i="18"/>
  <c r="R36" i="18"/>
  <c r="D36" i="18"/>
  <c r="E36" i="18"/>
  <c r="F36" i="18"/>
  <c r="G36" i="18"/>
  <c r="H36" i="18"/>
  <c r="I36" i="18"/>
  <c r="J36" i="18"/>
  <c r="K36" i="18"/>
  <c r="L36" i="18"/>
  <c r="M36" i="18"/>
  <c r="C36" i="18"/>
  <c r="C122" i="18"/>
  <c r="C83" i="18"/>
  <c r="C264" i="18"/>
  <c r="C245" i="18"/>
  <c r="D83" i="18"/>
  <c r="E83" i="18"/>
  <c r="G83" i="18"/>
  <c r="I83" i="18"/>
  <c r="J83" i="18"/>
  <c r="K83" i="18"/>
  <c r="L83" i="18"/>
  <c r="C207" i="3"/>
  <c r="C311" i="3"/>
  <c r="C311" i="4"/>
  <c r="D38" i="23"/>
  <c r="E38" i="23"/>
  <c r="F38" i="23"/>
  <c r="G38" i="23"/>
  <c r="H38" i="23"/>
  <c r="K38" i="23"/>
  <c r="L38" i="23"/>
  <c r="M38" i="23"/>
  <c r="N38" i="23"/>
  <c r="O38" i="23"/>
  <c r="P38" i="23"/>
  <c r="C38" i="23"/>
  <c r="C302" i="5"/>
  <c r="C36" i="4"/>
  <c r="C278" i="3"/>
  <c r="D278" i="1"/>
  <c r="E278" i="1"/>
  <c r="F278" i="1"/>
  <c r="G278" i="1"/>
  <c r="H278" i="1"/>
  <c r="I278" i="1"/>
  <c r="J278" i="1"/>
  <c r="K278" i="1"/>
  <c r="L278" i="1"/>
  <c r="M278" i="1"/>
  <c r="N278" i="1"/>
  <c r="C278" i="1"/>
  <c r="D252" i="1"/>
  <c r="E252" i="1"/>
  <c r="F252" i="1"/>
  <c r="G252" i="1"/>
  <c r="H252" i="1"/>
  <c r="I252" i="1"/>
  <c r="J252" i="1"/>
  <c r="K252" i="1"/>
  <c r="L252" i="1"/>
  <c r="M252" i="1"/>
  <c r="N252" i="1"/>
  <c r="C252" i="1"/>
  <c r="D235" i="1"/>
  <c r="E235" i="1"/>
  <c r="F235" i="1"/>
  <c r="G235" i="1"/>
  <c r="H235" i="1"/>
  <c r="I235" i="1"/>
  <c r="J235" i="1"/>
  <c r="K235" i="1"/>
  <c r="L235" i="1"/>
  <c r="M235" i="1"/>
  <c r="N235" i="1"/>
  <c r="C235" i="1"/>
  <c r="D207" i="1"/>
  <c r="E207" i="1"/>
  <c r="F207" i="1"/>
  <c r="G207" i="1"/>
  <c r="H207" i="1"/>
  <c r="I207" i="1"/>
  <c r="J207" i="1"/>
  <c r="K207" i="1"/>
  <c r="L207" i="1"/>
  <c r="M207" i="1"/>
  <c r="N207" i="1"/>
  <c r="C207" i="1"/>
  <c r="D147" i="1"/>
  <c r="E147" i="1"/>
  <c r="F147" i="1"/>
  <c r="G147" i="1"/>
  <c r="H147" i="1"/>
  <c r="I147" i="1"/>
  <c r="J147" i="1"/>
  <c r="K147" i="1"/>
  <c r="L147" i="1"/>
  <c r="M147" i="1"/>
  <c r="N147" i="1"/>
  <c r="C147" i="1"/>
  <c r="D118" i="1"/>
  <c r="E118" i="1"/>
  <c r="F118" i="1"/>
  <c r="G118" i="1"/>
  <c r="H118" i="1"/>
  <c r="I118" i="1"/>
  <c r="J118" i="1"/>
  <c r="K118" i="1"/>
  <c r="L118" i="1"/>
  <c r="M118" i="1"/>
  <c r="N118" i="1"/>
  <c r="C118" i="1"/>
  <c r="D81" i="1"/>
  <c r="E81" i="1"/>
  <c r="F81" i="1"/>
  <c r="G81" i="1"/>
  <c r="H81" i="1"/>
  <c r="I81" i="1"/>
  <c r="J81" i="1"/>
  <c r="K81" i="1"/>
  <c r="L81" i="1"/>
  <c r="M81" i="1"/>
  <c r="N81" i="1"/>
  <c r="C81" i="1"/>
  <c r="D36" i="1"/>
  <c r="E36" i="1"/>
  <c r="F36" i="1"/>
  <c r="G36" i="1"/>
  <c r="H36" i="1"/>
  <c r="I36" i="1"/>
  <c r="J36" i="1"/>
  <c r="K36" i="1"/>
  <c r="L36" i="1"/>
  <c r="M36" i="1"/>
  <c r="N36" i="1"/>
  <c r="C36" i="1"/>
  <c r="C311" i="1"/>
  <c r="C81" i="2"/>
  <c r="D81" i="2"/>
  <c r="E81" i="2"/>
  <c r="F81" i="2"/>
  <c r="G81" i="2"/>
  <c r="H81" i="2"/>
  <c r="I81" i="2"/>
  <c r="J81" i="2"/>
  <c r="K81" i="2"/>
  <c r="L81" i="2"/>
  <c r="M81" i="2"/>
  <c r="N81" i="2"/>
  <c r="D36" i="4"/>
  <c r="F36" i="4"/>
  <c r="G36" i="4"/>
  <c r="H36" i="4"/>
  <c r="I36" i="4"/>
  <c r="J36" i="4"/>
  <c r="K36" i="4"/>
  <c r="L36" i="4"/>
  <c r="M36" i="4"/>
  <c r="N36" i="4"/>
  <c r="G86" i="23"/>
  <c r="H86" i="23"/>
  <c r="L86" i="23"/>
  <c r="H126" i="23"/>
  <c r="H158" i="23"/>
  <c r="L158" i="23"/>
  <c r="L221" i="23"/>
  <c r="G252" i="23"/>
  <c r="H252" i="23"/>
  <c r="L252" i="23"/>
  <c r="L272" i="23"/>
  <c r="M272" i="23"/>
  <c r="N272" i="23"/>
  <c r="O272" i="23"/>
  <c r="F301" i="23"/>
  <c r="G301" i="23"/>
  <c r="H301" i="23"/>
  <c r="K301" i="23"/>
  <c r="L301" i="23"/>
  <c r="M301" i="23"/>
  <c r="N301" i="23"/>
  <c r="O301" i="23"/>
  <c r="P301" i="23"/>
  <c r="H337" i="23"/>
  <c r="K337" i="23"/>
  <c r="L337" i="23"/>
  <c r="M337" i="23"/>
  <c r="N337" i="23"/>
  <c r="O337" i="23"/>
  <c r="P337" i="23"/>
  <c r="C337" i="23"/>
  <c r="D268" i="16"/>
  <c r="E268" i="16"/>
  <c r="F268" i="16"/>
  <c r="G268" i="16"/>
  <c r="C268" i="16"/>
  <c r="C36" i="11"/>
  <c r="D36" i="11"/>
  <c r="E36" i="11"/>
  <c r="F36" i="11"/>
  <c r="G36" i="11"/>
  <c r="H36" i="11"/>
  <c r="I36" i="11"/>
  <c r="J36" i="11"/>
  <c r="D292" i="18"/>
  <c r="E292" i="18"/>
  <c r="F292" i="18"/>
  <c r="G292" i="18"/>
  <c r="H292" i="18"/>
  <c r="I292" i="18"/>
  <c r="J292" i="18"/>
  <c r="K292" i="18"/>
  <c r="L292" i="18"/>
  <c r="M292" i="18"/>
  <c r="D264" i="18"/>
  <c r="E264" i="18"/>
  <c r="F264" i="18"/>
  <c r="G264" i="18"/>
  <c r="H264" i="18"/>
  <c r="I264" i="18"/>
  <c r="J264" i="18"/>
  <c r="K264" i="18"/>
  <c r="L264" i="18"/>
  <c r="M264" i="18"/>
  <c r="D245" i="18"/>
  <c r="E245" i="18"/>
  <c r="F245" i="18"/>
  <c r="G245" i="18"/>
  <c r="H245" i="18"/>
  <c r="I245" i="18"/>
  <c r="J245" i="18"/>
  <c r="K245" i="18"/>
  <c r="L245" i="18"/>
  <c r="M245" i="18"/>
  <c r="D215" i="18"/>
  <c r="E215" i="18"/>
  <c r="F215" i="18"/>
  <c r="G215" i="18"/>
  <c r="H215" i="18"/>
  <c r="I215" i="18"/>
  <c r="J215" i="18"/>
  <c r="K215" i="18"/>
  <c r="L215" i="18"/>
  <c r="M215" i="18"/>
  <c r="D122" i="18"/>
  <c r="E122" i="18"/>
  <c r="F122" i="18"/>
  <c r="G122" i="18"/>
  <c r="H122" i="18"/>
  <c r="I122" i="18"/>
  <c r="J122" i="18"/>
  <c r="K122" i="18"/>
  <c r="L122" i="18"/>
  <c r="M122" i="18"/>
  <c r="G331" i="16"/>
  <c r="E331" i="16"/>
  <c r="C331" i="16"/>
  <c r="L259" i="13"/>
  <c r="K259" i="13"/>
  <c r="J259" i="13"/>
  <c r="I259" i="13"/>
  <c r="H259" i="13"/>
  <c r="G259" i="13"/>
  <c r="F259" i="13"/>
  <c r="E259" i="13"/>
  <c r="D259" i="13"/>
  <c r="C259" i="13"/>
  <c r="L342" i="23" l="1"/>
  <c r="K342" i="23"/>
  <c r="Q332" i="18"/>
  <c r="P332" i="18"/>
  <c r="O335" i="16"/>
  <c r="C314" i="1"/>
  <c r="K335" i="16"/>
  <c r="Q335" i="16"/>
  <c r="M335" i="16"/>
  <c r="N335" i="16"/>
  <c r="R335" i="16"/>
  <c r="O332" i="18"/>
  <c r="P335" i="16"/>
  <c r="L335" i="16"/>
  <c r="N332" i="18"/>
  <c r="Y332" i="18"/>
  <c r="AC332" i="18"/>
  <c r="Z332" i="18"/>
  <c r="AD332" i="18"/>
  <c r="X332" i="18"/>
  <c r="AB332" i="18"/>
  <c r="AA332" i="18"/>
  <c r="T332" i="18"/>
  <c r="S332" i="18"/>
  <c r="W332" i="18"/>
  <c r="R332" i="18"/>
  <c r="V332" i="18"/>
  <c r="U332" i="18"/>
  <c r="E332" i="18"/>
  <c r="G332" i="18"/>
  <c r="H332" i="18"/>
  <c r="M332" i="18"/>
  <c r="I332" i="18"/>
  <c r="L332" i="18"/>
  <c r="J332" i="18"/>
  <c r="F332" i="18"/>
  <c r="K332" i="18"/>
  <c r="D332" i="18"/>
  <c r="N311" i="4"/>
  <c r="M311" i="4"/>
  <c r="L311" i="4"/>
  <c r="K311" i="4"/>
  <c r="J311" i="4"/>
  <c r="I311" i="4"/>
  <c r="H311" i="4"/>
  <c r="G311" i="4"/>
  <c r="F311" i="4"/>
  <c r="D311" i="4"/>
  <c r="N278" i="4"/>
  <c r="M278" i="4"/>
  <c r="L278" i="4"/>
  <c r="K278" i="4"/>
  <c r="J278" i="4"/>
  <c r="I278" i="4"/>
  <c r="H278" i="4"/>
  <c r="G278" i="4"/>
  <c r="F278" i="4"/>
  <c r="D278" i="4"/>
  <c r="C278" i="4"/>
  <c r="N252" i="4"/>
  <c r="M252" i="4"/>
  <c r="L252" i="4"/>
  <c r="K252" i="4"/>
  <c r="J252" i="4"/>
  <c r="I252" i="4"/>
  <c r="H252" i="4"/>
  <c r="G252" i="4"/>
  <c r="F252" i="4"/>
  <c r="D252" i="4"/>
  <c r="C252" i="4"/>
  <c r="N235" i="4"/>
  <c r="M235" i="4"/>
  <c r="L235" i="4"/>
  <c r="K235" i="4"/>
  <c r="J235" i="4"/>
  <c r="I235" i="4"/>
  <c r="H235" i="4"/>
  <c r="G235" i="4"/>
  <c r="F235" i="4"/>
  <c r="D235" i="4"/>
  <c r="C235" i="4"/>
  <c r="N207" i="4"/>
  <c r="M207" i="4"/>
  <c r="L207" i="4"/>
  <c r="K207" i="4"/>
  <c r="J207" i="4"/>
  <c r="I207" i="4"/>
  <c r="H207" i="4"/>
  <c r="G207" i="4"/>
  <c r="F207" i="4"/>
  <c r="D207" i="4"/>
  <c r="C207" i="4"/>
  <c r="N147" i="4"/>
  <c r="M147" i="4"/>
  <c r="L147" i="4"/>
  <c r="K147" i="4"/>
  <c r="J147" i="4"/>
  <c r="I147" i="4"/>
  <c r="H147" i="4"/>
  <c r="G147" i="4"/>
  <c r="F147" i="4"/>
  <c r="D147" i="4"/>
  <c r="C147" i="4"/>
  <c r="N118" i="4"/>
  <c r="M118" i="4"/>
  <c r="L118" i="4"/>
  <c r="K118" i="4"/>
  <c r="J118" i="4"/>
  <c r="I118" i="4"/>
  <c r="H118" i="4"/>
  <c r="G118" i="4"/>
  <c r="F118" i="4"/>
  <c r="D118" i="4"/>
  <c r="C118" i="4"/>
  <c r="C292" i="18"/>
  <c r="C215" i="18"/>
  <c r="H331" i="16"/>
  <c r="F331" i="16"/>
  <c r="D331" i="16"/>
  <c r="I296" i="16"/>
  <c r="H296" i="16"/>
  <c r="G296" i="16"/>
  <c r="F296" i="16"/>
  <c r="E296" i="16"/>
  <c r="D296" i="16"/>
  <c r="C296" i="16"/>
  <c r="I218" i="16"/>
  <c r="H218" i="16"/>
  <c r="G218" i="16"/>
  <c r="F218" i="16"/>
  <c r="E218" i="16"/>
  <c r="D218" i="16"/>
  <c r="C218" i="16"/>
  <c r="J156" i="16"/>
  <c r="I156" i="16"/>
  <c r="H156" i="16"/>
  <c r="G156" i="16"/>
  <c r="F156" i="16"/>
  <c r="E156" i="16"/>
  <c r="D156" i="16"/>
  <c r="C156" i="16"/>
  <c r="H124" i="16"/>
  <c r="G124" i="16"/>
  <c r="F124" i="16"/>
  <c r="E124" i="16"/>
  <c r="D124" i="16"/>
  <c r="C124" i="16"/>
  <c r="C332" i="18" l="1"/>
  <c r="C335" i="16"/>
  <c r="I335" i="16"/>
  <c r="J335" i="16"/>
  <c r="E335" i="16"/>
  <c r="D335" i="16"/>
  <c r="H335" i="16"/>
  <c r="G335" i="16"/>
  <c r="F335" i="16"/>
  <c r="F314" i="4"/>
  <c r="J314" i="4"/>
  <c r="N314" i="4"/>
  <c r="E314" i="4"/>
  <c r="I314" i="4"/>
  <c r="M314" i="4"/>
  <c r="D314" i="4"/>
  <c r="H314" i="4"/>
  <c r="L314" i="4"/>
  <c r="C314" i="4"/>
  <c r="G314" i="4"/>
  <c r="K314" i="4"/>
  <c r="L311" i="20"/>
  <c r="K311" i="20"/>
  <c r="J311" i="20"/>
  <c r="I311" i="20"/>
  <c r="H311" i="20"/>
  <c r="G311" i="20"/>
  <c r="F311" i="20"/>
  <c r="E311" i="20"/>
  <c r="D311" i="20"/>
  <c r="C311" i="20"/>
  <c r="L278" i="20"/>
  <c r="K278" i="20"/>
  <c r="J278" i="20"/>
  <c r="I278" i="20"/>
  <c r="H278" i="20"/>
  <c r="G278" i="20"/>
  <c r="F278" i="20"/>
  <c r="E278" i="20"/>
  <c r="D278" i="20"/>
  <c r="C278" i="20"/>
  <c r="L252" i="20"/>
  <c r="K252" i="20"/>
  <c r="J252" i="20"/>
  <c r="I252" i="20"/>
  <c r="H252" i="20"/>
  <c r="G252" i="20"/>
  <c r="F252" i="20"/>
  <c r="E252" i="20"/>
  <c r="D252" i="20"/>
  <c r="C252" i="20"/>
  <c r="L235" i="20"/>
  <c r="K235" i="20"/>
  <c r="J235" i="20"/>
  <c r="I235" i="20"/>
  <c r="H235" i="20"/>
  <c r="G235" i="20"/>
  <c r="F235" i="20"/>
  <c r="E235" i="20"/>
  <c r="D235" i="20"/>
  <c r="C235" i="20"/>
  <c r="L207" i="20"/>
  <c r="K207" i="20"/>
  <c r="J207" i="20"/>
  <c r="I207" i="20"/>
  <c r="H207" i="20"/>
  <c r="G207" i="20"/>
  <c r="F207" i="20"/>
  <c r="E207" i="20"/>
  <c r="D207" i="20"/>
  <c r="C207" i="20"/>
  <c r="L147" i="20"/>
  <c r="K147" i="20"/>
  <c r="J147" i="20"/>
  <c r="I147" i="20"/>
  <c r="H147" i="20"/>
  <c r="G147" i="20"/>
  <c r="F147" i="20"/>
  <c r="E147" i="20"/>
  <c r="D147" i="20"/>
  <c r="C147" i="20"/>
  <c r="L118" i="20"/>
  <c r="K118" i="20"/>
  <c r="J118" i="20"/>
  <c r="I118" i="20"/>
  <c r="H118" i="20"/>
  <c r="G118" i="20"/>
  <c r="F118" i="20"/>
  <c r="E118" i="20"/>
  <c r="D118" i="20"/>
  <c r="C118" i="20"/>
  <c r="L81" i="20"/>
  <c r="K81" i="20"/>
  <c r="J81" i="20"/>
  <c r="I81" i="20"/>
  <c r="H81" i="20"/>
  <c r="G81" i="20"/>
  <c r="F81" i="20"/>
  <c r="E81" i="20"/>
  <c r="D81" i="20"/>
  <c r="C81" i="20"/>
  <c r="L36" i="20"/>
  <c r="K36" i="20"/>
  <c r="J36" i="20"/>
  <c r="I36" i="20"/>
  <c r="H36" i="20"/>
  <c r="G36" i="20"/>
  <c r="F36" i="20"/>
  <c r="E36" i="20"/>
  <c r="C36" i="20"/>
  <c r="G337" i="23"/>
  <c r="F337" i="23"/>
  <c r="E337" i="23"/>
  <c r="D337" i="23"/>
  <c r="E301" i="23"/>
  <c r="D301" i="23"/>
  <c r="C301" i="23"/>
  <c r="P272" i="23"/>
  <c r="G272" i="23"/>
  <c r="F272" i="23"/>
  <c r="E272" i="23"/>
  <c r="D272" i="23"/>
  <c r="C272" i="23"/>
  <c r="P252" i="23"/>
  <c r="O252" i="23"/>
  <c r="N252" i="23"/>
  <c r="M252" i="23"/>
  <c r="F252" i="23"/>
  <c r="E252" i="23"/>
  <c r="D252" i="23"/>
  <c r="C252" i="23"/>
  <c r="P221" i="23"/>
  <c r="O221" i="23"/>
  <c r="N221" i="23"/>
  <c r="M221" i="23"/>
  <c r="H221" i="23"/>
  <c r="H342" i="23" s="1"/>
  <c r="G221" i="23"/>
  <c r="F221" i="23"/>
  <c r="E221" i="23"/>
  <c r="D221" i="23"/>
  <c r="C221" i="23"/>
  <c r="P158" i="23"/>
  <c r="O158" i="23"/>
  <c r="N158" i="23"/>
  <c r="M158" i="23"/>
  <c r="G158" i="23"/>
  <c r="F158" i="23"/>
  <c r="E158" i="23"/>
  <c r="D158" i="23"/>
  <c r="C158" i="23"/>
  <c r="P126" i="23"/>
  <c r="O126" i="23"/>
  <c r="G126" i="23"/>
  <c r="F126" i="23"/>
  <c r="E126" i="23"/>
  <c r="D126" i="23"/>
  <c r="C126" i="23"/>
  <c r="P86" i="23"/>
  <c r="O86" i="23"/>
  <c r="N86" i="23"/>
  <c r="M86" i="23"/>
  <c r="F86" i="23"/>
  <c r="E86" i="23"/>
  <c r="D86" i="23"/>
  <c r="C86" i="23"/>
  <c r="F320" i="22"/>
  <c r="E320" i="22"/>
  <c r="D320" i="22"/>
  <c r="C320" i="22"/>
  <c r="C286" i="22"/>
  <c r="P259" i="22"/>
  <c r="O259" i="22"/>
  <c r="N259" i="22"/>
  <c r="I259" i="22"/>
  <c r="H259" i="22"/>
  <c r="G259" i="22"/>
  <c r="F259" i="22"/>
  <c r="E259" i="22"/>
  <c r="D259" i="22"/>
  <c r="C259" i="22"/>
  <c r="C212" i="22"/>
  <c r="P151" i="22"/>
  <c r="O151" i="22"/>
  <c r="N151" i="22"/>
  <c r="M151" i="22"/>
  <c r="L151" i="22"/>
  <c r="K151" i="22"/>
  <c r="J151" i="22"/>
  <c r="I151" i="22"/>
  <c r="H151" i="22"/>
  <c r="G151" i="22"/>
  <c r="F151" i="22"/>
  <c r="E151" i="22"/>
  <c r="D151" i="22"/>
  <c r="C151" i="22"/>
  <c r="P121" i="22"/>
  <c r="O121" i="22"/>
  <c r="N121" i="22"/>
  <c r="M121" i="22"/>
  <c r="L121" i="22"/>
  <c r="K121" i="22"/>
  <c r="J121" i="22"/>
  <c r="I121" i="22"/>
  <c r="H121" i="22"/>
  <c r="G121" i="22"/>
  <c r="F121" i="22"/>
  <c r="E121" i="22"/>
  <c r="D121" i="22"/>
  <c r="C121" i="22"/>
  <c r="P83" i="22"/>
  <c r="O83" i="22"/>
  <c r="N83" i="22"/>
  <c r="M83" i="22"/>
  <c r="L83" i="22"/>
  <c r="K83" i="22"/>
  <c r="J83" i="22"/>
  <c r="I83" i="22"/>
  <c r="H83" i="22"/>
  <c r="P336" i="21"/>
  <c r="O336" i="21"/>
  <c r="N336" i="21"/>
  <c r="M336" i="21"/>
  <c r="L336" i="21"/>
  <c r="K336" i="21"/>
  <c r="J336" i="21"/>
  <c r="I336" i="21"/>
  <c r="H336" i="21"/>
  <c r="G336" i="21"/>
  <c r="F336" i="21"/>
  <c r="E336" i="21"/>
  <c r="D336" i="21"/>
  <c r="C336" i="21"/>
  <c r="P300" i="21"/>
  <c r="O300" i="21"/>
  <c r="N300" i="21"/>
  <c r="M300" i="21"/>
  <c r="L300" i="21"/>
  <c r="K300" i="21"/>
  <c r="J300" i="21"/>
  <c r="I300" i="21"/>
  <c r="H300" i="21"/>
  <c r="G300" i="21"/>
  <c r="F300" i="21"/>
  <c r="E300" i="21"/>
  <c r="D300" i="21"/>
  <c r="C300" i="21"/>
  <c r="P271" i="21"/>
  <c r="O271" i="21"/>
  <c r="N271" i="21"/>
  <c r="M271" i="21"/>
  <c r="L271" i="21"/>
  <c r="K271" i="21"/>
  <c r="J271" i="21"/>
  <c r="I271" i="21"/>
  <c r="H271" i="21"/>
  <c r="G271" i="21"/>
  <c r="F271" i="21"/>
  <c r="E271" i="21"/>
  <c r="D271" i="21"/>
  <c r="C271" i="21"/>
  <c r="P251" i="21"/>
  <c r="O251" i="21"/>
  <c r="N251" i="21"/>
  <c r="M251" i="21"/>
  <c r="L251" i="21"/>
  <c r="K251" i="21"/>
  <c r="J251" i="21"/>
  <c r="I251" i="21"/>
  <c r="H251" i="21"/>
  <c r="G251" i="21"/>
  <c r="F251" i="21"/>
  <c r="E251" i="21"/>
  <c r="D251" i="21"/>
  <c r="C251" i="21"/>
  <c r="P220" i="21"/>
  <c r="O220" i="21"/>
  <c r="N220" i="21"/>
  <c r="M220" i="21"/>
  <c r="L220" i="21"/>
  <c r="K220" i="21"/>
  <c r="J220" i="21"/>
  <c r="I220" i="21"/>
  <c r="H220" i="21"/>
  <c r="G220" i="21"/>
  <c r="F220" i="21"/>
  <c r="E220" i="21"/>
  <c r="D220" i="21"/>
  <c r="C220" i="21"/>
  <c r="P157" i="21"/>
  <c r="O157" i="21"/>
  <c r="N157" i="21"/>
  <c r="M157" i="21"/>
  <c r="L157" i="21"/>
  <c r="K157" i="21"/>
  <c r="J157" i="21"/>
  <c r="I157" i="21"/>
  <c r="H157" i="21"/>
  <c r="G157" i="21"/>
  <c r="F157" i="21"/>
  <c r="E157" i="21"/>
  <c r="D157" i="21"/>
  <c r="C157" i="21"/>
  <c r="P125" i="21"/>
  <c r="O125" i="21"/>
  <c r="N125" i="21"/>
  <c r="M125" i="21"/>
  <c r="L125" i="21"/>
  <c r="K125" i="21"/>
  <c r="J125" i="21"/>
  <c r="I125" i="21"/>
  <c r="H125" i="21"/>
  <c r="G125" i="21"/>
  <c r="F125" i="21"/>
  <c r="E125" i="21"/>
  <c r="D125" i="21"/>
  <c r="C125" i="21"/>
  <c r="P85" i="21"/>
  <c r="O85" i="21"/>
  <c r="N85" i="21"/>
  <c r="M85" i="21"/>
  <c r="L85" i="21"/>
  <c r="K85" i="21"/>
  <c r="J85" i="21"/>
  <c r="I85" i="21"/>
  <c r="H85" i="21"/>
  <c r="G85" i="21"/>
  <c r="F85" i="21"/>
  <c r="E85" i="21"/>
  <c r="D85" i="21"/>
  <c r="C85" i="21"/>
  <c r="P37" i="21"/>
  <c r="O37" i="21"/>
  <c r="N37" i="21"/>
  <c r="M37" i="21"/>
  <c r="L37" i="21"/>
  <c r="K37" i="21"/>
  <c r="J37" i="21"/>
  <c r="I37" i="21"/>
  <c r="H37" i="21"/>
  <c r="G37" i="21"/>
  <c r="F37" i="21"/>
  <c r="E37" i="21"/>
  <c r="D37" i="21"/>
  <c r="C37" i="21"/>
  <c r="C319" i="19"/>
  <c r="E285" i="19"/>
  <c r="D285" i="19"/>
  <c r="C285" i="19"/>
  <c r="F258" i="19"/>
  <c r="E258" i="19"/>
  <c r="D258" i="19"/>
  <c r="C258" i="19"/>
  <c r="F210" i="19"/>
  <c r="E210" i="19"/>
  <c r="D210" i="19"/>
  <c r="C210" i="19"/>
  <c r="F149" i="19"/>
  <c r="E149" i="19"/>
  <c r="D149" i="19"/>
  <c r="C149" i="19"/>
  <c r="D119" i="19"/>
  <c r="C119" i="19"/>
  <c r="F81" i="19"/>
  <c r="E81" i="19"/>
  <c r="D81" i="19"/>
  <c r="C81" i="19"/>
  <c r="C35" i="19"/>
  <c r="J312" i="17"/>
  <c r="I312" i="17"/>
  <c r="H312" i="17"/>
  <c r="G312" i="17"/>
  <c r="F312" i="17"/>
  <c r="E312" i="17"/>
  <c r="D312" i="17"/>
  <c r="C312" i="17"/>
  <c r="J279" i="17"/>
  <c r="I279" i="17"/>
  <c r="H279" i="17"/>
  <c r="G279" i="17"/>
  <c r="F279" i="17"/>
  <c r="E279" i="17"/>
  <c r="D279" i="17"/>
  <c r="C279" i="17"/>
  <c r="J253" i="17"/>
  <c r="I253" i="17"/>
  <c r="H253" i="17"/>
  <c r="G253" i="17"/>
  <c r="F253" i="17"/>
  <c r="E253" i="17"/>
  <c r="D253" i="17"/>
  <c r="C253" i="17"/>
  <c r="J236" i="17"/>
  <c r="I236" i="17"/>
  <c r="H236" i="17"/>
  <c r="G236" i="17"/>
  <c r="F236" i="17"/>
  <c r="E236" i="17"/>
  <c r="D236" i="17"/>
  <c r="C236" i="17"/>
  <c r="J208" i="17"/>
  <c r="I208" i="17"/>
  <c r="H208" i="17"/>
  <c r="G208" i="17"/>
  <c r="F208" i="17"/>
  <c r="E208" i="17"/>
  <c r="D208" i="17"/>
  <c r="C208" i="17"/>
  <c r="J148" i="17"/>
  <c r="I148" i="17"/>
  <c r="H148" i="17"/>
  <c r="G148" i="17"/>
  <c r="F148" i="17"/>
  <c r="E148" i="17"/>
  <c r="D148" i="17"/>
  <c r="C148" i="17"/>
  <c r="J118" i="17"/>
  <c r="I118" i="17"/>
  <c r="H118" i="17"/>
  <c r="G118" i="17"/>
  <c r="F118" i="17"/>
  <c r="E118" i="17"/>
  <c r="D118" i="17"/>
  <c r="C118" i="17"/>
  <c r="J81" i="17"/>
  <c r="I81" i="17"/>
  <c r="H81" i="17"/>
  <c r="G81" i="17"/>
  <c r="F81" i="17"/>
  <c r="E81" i="17"/>
  <c r="D81" i="17"/>
  <c r="C81" i="17"/>
  <c r="J36" i="17"/>
  <c r="I36" i="17"/>
  <c r="H36" i="17"/>
  <c r="G36" i="17"/>
  <c r="F36" i="17"/>
  <c r="E36" i="17"/>
  <c r="D36" i="17"/>
  <c r="C36" i="17"/>
  <c r="J327" i="15"/>
  <c r="I327" i="15"/>
  <c r="H327" i="15"/>
  <c r="G327" i="15"/>
  <c r="F327" i="15"/>
  <c r="E327" i="15"/>
  <c r="D327" i="15"/>
  <c r="C327" i="15"/>
  <c r="J292" i="15"/>
  <c r="I292" i="15"/>
  <c r="H292" i="15"/>
  <c r="G292" i="15"/>
  <c r="F292" i="15"/>
  <c r="E292" i="15"/>
  <c r="D292" i="15"/>
  <c r="C292" i="15"/>
  <c r="J245" i="15"/>
  <c r="I245" i="15"/>
  <c r="H245" i="15"/>
  <c r="G245" i="15"/>
  <c r="F245" i="15"/>
  <c r="E245" i="15"/>
  <c r="D245" i="15"/>
  <c r="C245" i="15"/>
  <c r="J153" i="15"/>
  <c r="I153" i="15"/>
  <c r="H153" i="15"/>
  <c r="G153" i="15"/>
  <c r="F153" i="15"/>
  <c r="E153" i="15"/>
  <c r="D153" i="15"/>
  <c r="C153" i="15"/>
  <c r="J122" i="15"/>
  <c r="I122" i="15"/>
  <c r="H122" i="15"/>
  <c r="G122" i="15"/>
  <c r="F122" i="15"/>
  <c r="E122" i="15"/>
  <c r="D122" i="15"/>
  <c r="C122" i="15"/>
  <c r="J83" i="15"/>
  <c r="I83" i="15"/>
  <c r="H83" i="15"/>
  <c r="G83" i="15"/>
  <c r="F83" i="15"/>
  <c r="E83" i="15"/>
  <c r="D83" i="15"/>
  <c r="C83" i="15"/>
  <c r="J36" i="15"/>
  <c r="I36" i="15"/>
  <c r="H36" i="15"/>
  <c r="G36" i="15"/>
  <c r="F36" i="15"/>
  <c r="E36" i="15"/>
  <c r="D36" i="15"/>
  <c r="C36" i="15"/>
  <c r="L320" i="13"/>
  <c r="K320" i="13"/>
  <c r="J320" i="13"/>
  <c r="I320" i="13"/>
  <c r="H320" i="13"/>
  <c r="G320" i="13"/>
  <c r="F320" i="13"/>
  <c r="E320" i="13"/>
  <c r="D320" i="13"/>
  <c r="C320" i="13"/>
  <c r="L286" i="13"/>
  <c r="K286" i="13"/>
  <c r="J286" i="13"/>
  <c r="I286" i="13"/>
  <c r="H286" i="13"/>
  <c r="G286" i="13"/>
  <c r="F286" i="13"/>
  <c r="E286" i="13"/>
  <c r="D286" i="13"/>
  <c r="C286" i="13"/>
  <c r="L241" i="13"/>
  <c r="K241" i="13"/>
  <c r="J241" i="13"/>
  <c r="I241" i="13"/>
  <c r="H241" i="13"/>
  <c r="G241" i="13"/>
  <c r="F241" i="13"/>
  <c r="D241" i="13"/>
  <c r="C241" i="13"/>
  <c r="L212" i="13"/>
  <c r="K212" i="13"/>
  <c r="J212" i="13"/>
  <c r="I212" i="13"/>
  <c r="H212" i="13"/>
  <c r="G212" i="13"/>
  <c r="F212" i="13"/>
  <c r="E212" i="13"/>
  <c r="D212" i="13"/>
  <c r="C212" i="13"/>
  <c r="L151" i="13"/>
  <c r="K151" i="13"/>
  <c r="J151" i="13"/>
  <c r="I151" i="13"/>
  <c r="H151" i="13"/>
  <c r="G151" i="13"/>
  <c r="F151" i="13"/>
  <c r="E151" i="13"/>
  <c r="D151" i="13"/>
  <c r="C151" i="13"/>
  <c r="L121" i="13"/>
  <c r="K121" i="13"/>
  <c r="J121" i="13"/>
  <c r="I121" i="13"/>
  <c r="H121" i="13"/>
  <c r="G121" i="13"/>
  <c r="F121" i="13"/>
  <c r="E121" i="13"/>
  <c r="D121" i="13"/>
  <c r="C121" i="13"/>
  <c r="L83" i="13"/>
  <c r="K83" i="13"/>
  <c r="J83" i="13"/>
  <c r="I83" i="13"/>
  <c r="H83" i="13"/>
  <c r="G83" i="13"/>
  <c r="E83" i="13"/>
  <c r="D83" i="13"/>
  <c r="C83" i="13"/>
  <c r="L37" i="13"/>
  <c r="K37" i="13"/>
  <c r="J37" i="13"/>
  <c r="I37" i="13"/>
  <c r="H37" i="13"/>
  <c r="G37" i="13"/>
  <c r="F37" i="13"/>
  <c r="E37" i="13"/>
  <c r="D37" i="13"/>
  <c r="C37" i="13"/>
  <c r="H329" i="12"/>
  <c r="G329" i="12"/>
  <c r="F329" i="12"/>
  <c r="E329" i="12"/>
  <c r="D329" i="12"/>
  <c r="C329" i="12"/>
  <c r="H294" i="12"/>
  <c r="G294" i="12"/>
  <c r="F294" i="12"/>
  <c r="E294" i="12"/>
  <c r="D294" i="12"/>
  <c r="C294" i="12"/>
  <c r="H217" i="12"/>
  <c r="G217" i="12"/>
  <c r="F217" i="12"/>
  <c r="E217" i="12"/>
  <c r="D217" i="12"/>
  <c r="C217" i="12"/>
  <c r="H155" i="12"/>
  <c r="G155" i="12"/>
  <c r="F155" i="12"/>
  <c r="E155" i="12"/>
  <c r="D155" i="12"/>
  <c r="C155" i="12"/>
  <c r="H124" i="12"/>
  <c r="G124" i="12"/>
  <c r="F124" i="12"/>
  <c r="E124" i="12"/>
  <c r="D124" i="12"/>
  <c r="C124" i="12"/>
  <c r="H85" i="12"/>
  <c r="G85" i="12"/>
  <c r="F85" i="12"/>
  <c r="E85" i="12"/>
  <c r="D85" i="12"/>
  <c r="C85" i="12"/>
  <c r="H38" i="12"/>
  <c r="G38" i="12"/>
  <c r="F38" i="12"/>
  <c r="E38" i="12"/>
  <c r="D38" i="12"/>
  <c r="C38" i="12"/>
  <c r="J313" i="11"/>
  <c r="I313" i="11"/>
  <c r="H313" i="11"/>
  <c r="G313" i="11"/>
  <c r="F313" i="11"/>
  <c r="E313" i="11"/>
  <c r="D313" i="11"/>
  <c r="C313" i="11"/>
  <c r="J280" i="11"/>
  <c r="I280" i="11"/>
  <c r="H280" i="11"/>
  <c r="G280" i="11"/>
  <c r="F280" i="11"/>
  <c r="E280" i="11"/>
  <c r="D280" i="11"/>
  <c r="C280" i="11"/>
  <c r="J254" i="11"/>
  <c r="I254" i="11"/>
  <c r="H254" i="11"/>
  <c r="G254" i="11"/>
  <c r="F254" i="11"/>
  <c r="E254" i="11"/>
  <c r="D254" i="11"/>
  <c r="C254" i="11"/>
  <c r="J237" i="11"/>
  <c r="I237" i="11"/>
  <c r="H237" i="11"/>
  <c r="G237" i="11"/>
  <c r="F237" i="11"/>
  <c r="E237" i="11"/>
  <c r="D237" i="11"/>
  <c r="C237" i="11"/>
  <c r="J208" i="11"/>
  <c r="I208" i="11"/>
  <c r="H208" i="11"/>
  <c r="G208" i="11"/>
  <c r="F208" i="11"/>
  <c r="E208" i="11"/>
  <c r="D208" i="11"/>
  <c r="C208" i="11"/>
  <c r="J147" i="11"/>
  <c r="I147" i="11"/>
  <c r="H147" i="11"/>
  <c r="G147" i="11"/>
  <c r="F147" i="11"/>
  <c r="E147" i="11"/>
  <c r="D147" i="11"/>
  <c r="C147" i="11"/>
  <c r="J118" i="11"/>
  <c r="I118" i="11"/>
  <c r="H118" i="11"/>
  <c r="G118" i="11"/>
  <c r="F118" i="11"/>
  <c r="E118" i="11"/>
  <c r="D118" i="11"/>
  <c r="C118" i="11"/>
  <c r="J81" i="11"/>
  <c r="I81" i="11"/>
  <c r="H81" i="11"/>
  <c r="G81" i="11"/>
  <c r="F81" i="11"/>
  <c r="E81" i="11"/>
  <c r="D81" i="11"/>
  <c r="C81" i="11"/>
  <c r="J327" i="10"/>
  <c r="I327" i="10"/>
  <c r="H327" i="10"/>
  <c r="G327" i="10"/>
  <c r="F327" i="10"/>
  <c r="E327" i="10"/>
  <c r="D327" i="10"/>
  <c r="C327" i="10"/>
  <c r="J292" i="10"/>
  <c r="I292" i="10"/>
  <c r="H292" i="10"/>
  <c r="G292" i="10"/>
  <c r="F292" i="10"/>
  <c r="E292" i="10"/>
  <c r="D292" i="10"/>
  <c r="C292" i="10"/>
  <c r="J245" i="10"/>
  <c r="I245" i="10"/>
  <c r="H245" i="10"/>
  <c r="G245" i="10"/>
  <c r="F245" i="10"/>
  <c r="E245" i="10"/>
  <c r="D245" i="10"/>
  <c r="C245" i="10"/>
  <c r="J215" i="10"/>
  <c r="I215" i="10"/>
  <c r="H215" i="10"/>
  <c r="G215" i="10"/>
  <c r="F215" i="10"/>
  <c r="E215" i="10"/>
  <c r="D215" i="10"/>
  <c r="C215" i="10"/>
  <c r="J153" i="10"/>
  <c r="I153" i="10"/>
  <c r="H153" i="10"/>
  <c r="G153" i="10"/>
  <c r="F153" i="10"/>
  <c r="E153" i="10"/>
  <c r="D153" i="10"/>
  <c r="C153" i="10"/>
  <c r="J83" i="10"/>
  <c r="I83" i="10"/>
  <c r="H83" i="10"/>
  <c r="G83" i="10"/>
  <c r="F83" i="10"/>
  <c r="E83" i="10"/>
  <c r="D83" i="10"/>
  <c r="C83" i="10"/>
  <c r="J36" i="10"/>
  <c r="I36" i="10"/>
  <c r="H36" i="10"/>
  <c r="G36" i="10"/>
  <c r="F36" i="10"/>
  <c r="E36" i="10"/>
  <c r="D36" i="10"/>
  <c r="C36" i="10"/>
  <c r="J327" i="9"/>
  <c r="I327" i="9"/>
  <c r="H327" i="9"/>
  <c r="G327" i="9"/>
  <c r="F327" i="9"/>
  <c r="E327" i="9"/>
  <c r="D327" i="9"/>
  <c r="C327" i="9"/>
  <c r="J264" i="9"/>
  <c r="I264" i="9"/>
  <c r="H264" i="9"/>
  <c r="G264" i="9"/>
  <c r="F264" i="9"/>
  <c r="E264" i="9"/>
  <c r="D264" i="9"/>
  <c r="C264" i="9"/>
  <c r="J245" i="9"/>
  <c r="I245" i="9"/>
  <c r="H245" i="9"/>
  <c r="G245" i="9"/>
  <c r="F245" i="9"/>
  <c r="E245" i="9"/>
  <c r="D245" i="9"/>
  <c r="C245" i="9"/>
  <c r="J215" i="9"/>
  <c r="I215" i="9"/>
  <c r="H215" i="9"/>
  <c r="G215" i="9"/>
  <c r="F215" i="9"/>
  <c r="E215" i="9"/>
  <c r="D215" i="9"/>
  <c r="C215" i="9"/>
  <c r="J153" i="9"/>
  <c r="I153" i="9"/>
  <c r="H153" i="9"/>
  <c r="G153" i="9"/>
  <c r="F153" i="9"/>
  <c r="E153" i="9"/>
  <c r="D153" i="9"/>
  <c r="C153" i="9"/>
  <c r="J122" i="9"/>
  <c r="I122" i="9"/>
  <c r="H122" i="9"/>
  <c r="G122" i="9"/>
  <c r="F122" i="9"/>
  <c r="E122" i="9"/>
  <c r="D122" i="9"/>
  <c r="C122" i="9"/>
  <c r="J36" i="9"/>
  <c r="I36" i="9"/>
  <c r="H36" i="9"/>
  <c r="G36" i="9"/>
  <c r="F36" i="9"/>
  <c r="E36" i="9"/>
  <c r="D36" i="9"/>
  <c r="C36" i="9"/>
  <c r="J328" i="7"/>
  <c r="I328" i="7"/>
  <c r="H328" i="7"/>
  <c r="G328" i="7"/>
  <c r="F328" i="7"/>
  <c r="E328" i="7"/>
  <c r="D328" i="7"/>
  <c r="C328" i="7"/>
  <c r="J293" i="7"/>
  <c r="I293" i="7"/>
  <c r="H293" i="7"/>
  <c r="G293" i="7"/>
  <c r="F293" i="7"/>
  <c r="E293" i="7"/>
  <c r="D293" i="7"/>
  <c r="C293" i="7"/>
  <c r="J265" i="7"/>
  <c r="I265" i="7"/>
  <c r="H265" i="7"/>
  <c r="G265" i="7"/>
  <c r="F265" i="7"/>
  <c r="E265" i="7"/>
  <c r="D265" i="7"/>
  <c r="C265" i="7"/>
  <c r="J246" i="7"/>
  <c r="I246" i="7"/>
  <c r="H246" i="7"/>
  <c r="G246" i="7"/>
  <c r="F246" i="7"/>
  <c r="E246" i="7"/>
  <c r="D246" i="7"/>
  <c r="C246" i="7"/>
  <c r="J215" i="7"/>
  <c r="I215" i="7"/>
  <c r="H215" i="7"/>
  <c r="G215" i="7"/>
  <c r="F215" i="7"/>
  <c r="E215" i="7"/>
  <c r="D215" i="7"/>
  <c r="C215" i="7"/>
  <c r="J153" i="7"/>
  <c r="I153" i="7"/>
  <c r="H153" i="7"/>
  <c r="G153" i="7"/>
  <c r="F153" i="7"/>
  <c r="E153" i="7"/>
  <c r="D153" i="7"/>
  <c r="C153" i="7"/>
  <c r="J122" i="7"/>
  <c r="I122" i="7"/>
  <c r="H122" i="7"/>
  <c r="G122" i="7"/>
  <c r="F122" i="7"/>
  <c r="E122" i="7"/>
  <c r="D122" i="7"/>
  <c r="C122" i="7"/>
  <c r="J83" i="7"/>
  <c r="I83" i="7"/>
  <c r="H83" i="7"/>
  <c r="G83" i="7"/>
  <c r="F83" i="7"/>
  <c r="E83" i="7"/>
  <c r="D83" i="7"/>
  <c r="C83" i="7"/>
  <c r="J36" i="7"/>
  <c r="I36" i="7"/>
  <c r="H36" i="7"/>
  <c r="G36" i="7"/>
  <c r="F36" i="7"/>
  <c r="E36" i="7"/>
  <c r="D36" i="7"/>
  <c r="C36" i="7"/>
  <c r="I315" i="17" l="1"/>
  <c r="F342" i="23"/>
  <c r="M342" i="23"/>
  <c r="G342" i="23"/>
  <c r="N342" i="23"/>
  <c r="P342" i="23"/>
  <c r="D342" i="23"/>
  <c r="O342" i="23"/>
  <c r="E342" i="23"/>
  <c r="F316" i="11"/>
  <c r="C342" i="23"/>
  <c r="C332" i="9"/>
  <c r="G332" i="9"/>
  <c r="C332" i="10"/>
  <c r="G332" i="10"/>
  <c r="C316" i="11"/>
  <c r="G316" i="11"/>
  <c r="C332" i="12"/>
  <c r="G332" i="12"/>
  <c r="C323" i="13"/>
  <c r="G323" i="13"/>
  <c r="K323" i="13"/>
  <c r="E332" i="15"/>
  <c r="I332" i="15"/>
  <c r="D341" i="21"/>
  <c r="H341" i="21"/>
  <c r="P341" i="21"/>
  <c r="F323" i="22"/>
  <c r="J323" i="22"/>
  <c r="F314" i="20"/>
  <c r="J314" i="20"/>
  <c r="D314" i="20"/>
  <c r="H314" i="20"/>
  <c r="L314" i="20"/>
  <c r="F332" i="9"/>
  <c r="J332" i="9"/>
  <c r="F332" i="10"/>
  <c r="J332" i="10"/>
  <c r="J316" i="11"/>
  <c r="D332" i="12"/>
  <c r="H332" i="12"/>
  <c r="F332" i="12"/>
  <c r="D323" i="13"/>
  <c r="H323" i="13"/>
  <c r="L323" i="13"/>
  <c r="F323" i="13"/>
  <c r="J323" i="13"/>
  <c r="D332" i="15"/>
  <c r="H332" i="15"/>
  <c r="C341" i="21"/>
  <c r="G341" i="21"/>
  <c r="O341" i="21"/>
  <c r="E323" i="22"/>
  <c r="I323" i="22"/>
  <c r="M323" i="22"/>
  <c r="C314" i="20"/>
  <c r="G314" i="20"/>
  <c r="K314" i="20"/>
  <c r="E332" i="9"/>
  <c r="I332" i="9"/>
  <c r="E332" i="10"/>
  <c r="I332" i="10"/>
  <c r="E316" i="11"/>
  <c r="I316" i="11"/>
  <c r="E332" i="12"/>
  <c r="E323" i="13"/>
  <c r="I323" i="13"/>
  <c r="C332" i="15"/>
  <c r="G332" i="15"/>
  <c r="F341" i="21"/>
  <c r="J341" i="21"/>
  <c r="D323" i="22"/>
  <c r="H323" i="22"/>
  <c r="P323" i="22"/>
  <c r="D332" i="9"/>
  <c r="H332" i="9"/>
  <c r="D332" i="10"/>
  <c r="H332" i="10"/>
  <c r="D316" i="11"/>
  <c r="H316" i="11"/>
  <c r="F332" i="15"/>
  <c r="J332" i="15"/>
  <c r="E341" i="21"/>
  <c r="I341" i="21"/>
  <c r="C323" i="22"/>
  <c r="G323" i="22"/>
  <c r="O323" i="22"/>
  <c r="E314" i="20"/>
  <c r="I314" i="20"/>
  <c r="N341" i="21"/>
  <c r="M341" i="21"/>
  <c r="K323" i="22"/>
  <c r="K341" i="21"/>
  <c r="E315" i="17"/>
  <c r="D315" i="17"/>
  <c r="H315" i="17"/>
  <c r="C315" i="17"/>
  <c r="G315" i="17"/>
  <c r="F315" i="17"/>
  <c r="J315" i="17"/>
  <c r="N323" i="22"/>
  <c r="L341" i="21"/>
  <c r="L323" i="22"/>
  <c r="C333" i="7"/>
  <c r="J333" i="7"/>
  <c r="I333" i="7"/>
  <c r="H333" i="7"/>
  <c r="G333" i="7"/>
  <c r="F333" i="7"/>
  <c r="E333" i="7"/>
  <c r="D333" i="7"/>
  <c r="J302" i="5"/>
  <c r="I302" i="5"/>
  <c r="H302" i="5"/>
  <c r="G302" i="5"/>
  <c r="F302" i="5"/>
  <c r="E302" i="5"/>
  <c r="D302" i="5"/>
  <c r="J245" i="5"/>
  <c r="I245" i="5"/>
  <c r="H245" i="5"/>
  <c r="G245" i="5"/>
  <c r="F245" i="5"/>
  <c r="E245" i="5"/>
  <c r="D245" i="5"/>
  <c r="C245" i="5"/>
  <c r="J229" i="5"/>
  <c r="I229" i="5"/>
  <c r="H229" i="5"/>
  <c r="G229" i="5"/>
  <c r="F229" i="5"/>
  <c r="E229" i="5"/>
  <c r="D229" i="5"/>
  <c r="C229" i="5"/>
  <c r="J202" i="5"/>
  <c r="I202" i="5"/>
  <c r="H202" i="5"/>
  <c r="G202" i="5"/>
  <c r="F202" i="5"/>
  <c r="E202" i="5"/>
  <c r="D202" i="5"/>
  <c r="C202" i="5"/>
  <c r="J143" i="5"/>
  <c r="I143" i="5"/>
  <c r="H143" i="5"/>
  <c r="G143" i="5"/>
  <c r="F143" i="5"/>
  <c r="E143" i="5"/>
  <c r="D143" i="5"/>
  <c r="C143" i="5"/>
  <c r="J115" i="5"/>
  <c r="I115" i="5"/>
  <c r="H115" i="5"/>
  <c r="G115" i="5"/>
  <c r="F115" i="5"/>
  <c r="E115" i="5"/>
  <c r="D115" i="5"/>
  <c r="C115" i="5"/>
  <c r="J79" i="5"/>
  <c r="I79" i="5"/>
  <c r="H79" i="5"/>
  <c r="G79" i="5"/>
  <c r="F79" i="5"/>
  <c r="E79" i="5"/>
  <c r="D79" i="5"/>
  <c r="C79" i="5"/>
  <c r="J35" i="5"/>
  <c r="I35" i="5"/>
  <c r="H35" i="5"/>
  <c r="G35" i="5"/>
  <c r="F35" i="5"/>
  <c r="E35" i="5"/>
  <c r="D35" i="5"/>
  <c r="C35" i="5"/>
  <c r="C252" i="3"/>
  <c r="C235" i="3"/>
  <c r="N207" i="3"/>
  <c r="M207" i="3"/>
  <c r="L207" i="3"/>
  <c r="K207" i="3"/>
  <c r="J207" i="3"/>
  <c r="I207" i="3"/>
  <c r="H207" i="3"/>
  <c r="G207" i="3"/>
  <c r="F207" i="3"/>
  <c r="E207" i="3"/>
  <c r="D207" i="3"/>
  <c r="N147" i="3"/>
  <c r="M147" i="3"/>
  <c r="L147" i="3"/>
  <c r="K147" i="3"/>
  <c r="J147" i="3"/>
  <c r="I147" i="3"/>
  <c r="H147" i="3"/>
  <c r="G147" i="3"/>
  <c r="F147" i="3"/>
  <c r="E147" i="3"/>
  <c r="D147" i="3"/>
  <c r="C147" i="3"/>
  <c r="N118" i="3"/>
  <c r="M118" i="3"/>
  <c r="L118" i="3"/>
  <c r="K118" i="3"/>
  <c r="J118" i="3"/>
  <c r="I118" i="3"/>
  <c r="H118" i="3"/>
  <c r="G118" i="3"/>
  <c r="F118" i="3"/>
  <c r="E118" i="3"/>
  <c r="D118" i="3"/>
  <c r="C118" i="3"/>
  <c r="N81" i="3"/>
  <c r="M81" i="3"/>
  <c r="L81" i="3"/>
  <c r="K81" i="3"/>
  <c r="J81" i="3"/>
  <c r="I81" i="3"/>
  <c r="H81" i="3"/>
  <c r="G81" i="3"/>
  <c r="F81" i="3"/>
  <c r="E81" i="3"/>
  <c r="D81" i="3"/>
  <c r="C81" i="3"/>
  <c r="N36" i="3"/>
  <c r="M36" i="3"/>
  <c r="L36" i="3"/>
  <c r="K36" i="3"/>
  <c r="J36" i="3"/>
  <c r="I36" i="3"/>
  <c r="H36" i="3"/>
  <c r="G36" i="3"/>
  <c r="F36" i="3"/>
  <c r="E36" i="3"/>
  <c r="D36" i="3"/>
  <c r="C36" i="3"/>
  <c r="N311" i="1"/>
  <c r="M311" i="1"/>
  <c r="L311" i="1"/>
  <c r="K311" i="1"/>
  <c r="J311" i="1"/>
  <c r="I311" i="1"/>
  <c r="H311" i="1"/>
  <c r="G311" i="1"/>
  <c r="F311" i="1"/>
  <c r="E311" i="1"/>
  <c r="D311" i="1"/>
  <c r="K314" i="1"/>
  <c r="N311" i="2"/>
  <c r="M311" i="2"/>
  <c r="L311" i="2"/>
  <c r="K311" i="2"/>
  <c r="J311" i="2"/>
  <c r="I311" i="2"/>
  <c r="H311" i="2"/>
  <c r="G311" i="2"/>
  <c r="F311" i="2"/>
  <c r="E311" i="2"/>
  <c r="D311" i="2"/>
  <c r="C311" i="2"/>
  <c r="N278" i="2"/>
  <c r="M278" i="2"/>
  <c r="L278" i="2"/>
  <c r="K278" i="2"/>
  <c r="J278" i="2"/>
  <c r="I278" i="2"/>
  <c r="H278" i="2"/>
  <c r="G278" i="2"/>
  <c r="F278" i="2"/>
  <c r="E278" i="2"/>
  <c r="D278" i="2"/>
  <c r="C278" i="2"/>
  <c r="N252" i="2"/>
  <c r="M252" i="2"/>
  <c r="L252" i="2"/>
  <c r="K252" i="2"/>
  <c r="J252" i="2"/>
  <c r="I252" i="2"/>
  <c r="H252" i="2"/>
  <c r="G252" i="2"/>
  <c r="F252" i="2"/>
  <c r="E252" i="2"/>
  <c r="D252" i="2"/>
  <c r="C252" i="2"/>
  <c r="N235" i="2"/>
  <c r="M235" i="2"/>
  <c r="L235" i="2"/>
  <c r="K235" i="2"/>
  <c r="J235" i="2"/>
  <c r="I235" i="2"/>
  <c r="H235" i="2"/>
  <c r="G235" i="2"/>
  <c r="F235" i="2"/>
  <c r="E235" i="2"/>
  <c r="D235" i="2"/>
  <c r="C235" i="2"/>
  <c r="N207" i="2"/>
  <c r="M207" i="2"/>
  <c r="L207" i="2"/>
  <c r="K207" i="2"/>
  <c r="J207" i="2"/>
  <c r="I207" i="2"/>
  <c r="H207" i="2"/>
  <c r="G207" i="2"/>
  <c r="F207" i="2"/>
  <c r="E207" i="2"/>
  <c r="D207" i="2"/>
  <c r="C207" i="2"/>
  <c r="N147" i="2"/>
  <c r="M147" i="2"/>
  <c r="L147" i="2"/>
  <c r="K147" i="2"/>
  <c r="J147" i="2"/>
  <c r="I147" i="2"/>
  <c r="H147" i="2"/>
  <c r="G147" i="2"/>
  <c r="F147" i="2"/>
  <c r="E147" i="2"/>
  <c r="D147" i="2"/>
  <c r="C147" i="2"/>
  <c r="N118" i="2"/>
  <c r="M118" i="2"/>
  <c r="L118" i="2"/>
  <c r="K118" i="2"/>
  <c r="J118" i="2"/>
  <c r="I118" i="2"/>
  <c r="H118" i="2"/>
  <c r="G118" i="2"/>
  <c r="F118" i="2"/>
  <c r="E118" i="2"/>
  <c r="D118" i="2"/>
  <c r="C118" i="2"/>
  <c r="N36" i="2"/>
  <c r="M36" i="2"/>
  <c r="L36" i="2"/>
  <c r="K36" i="2"/>
  <c r="J36" i="2"/>
  <c r="I36" i="2"/>
  <c r="I314" i="2" s="1"/>
  <c r="H36" i="2"/>
  <c r="G36" i="2"/>
  <c r="F36" i="2"/>
  <c r="E36" i="2"/>
  <c r="D36" i="2"/>
  <c r="C36" i="2"/>
  <c r="D314" i="3" l="1"/>
  <c r="H314" i="3"/>
  <c r="L314" i="3"/>
  <c r="G314" i="3"/>
  <c r="K314" i="3"/>
  <c r="F314" i="3"/>
  <c r="J314" i="3"/>
  <c r="N314" i="3"/>
  <c r="E314" i="3"/>
  <c r="I314" i="3"/>
  <c r="M314" i="3"/>
  <c r="H314" i="1"/>
  <c r="M314" i="1"/>
  <c r="E314" i="1"/>
  <c r="I314" i="1"/>
  <c r="F314" i="1"/>
  <c r="F314" i="2"/>
  <c r="M314" i="2"/>
  <c r="E314" i="2"/>
  <c r="N314" i="2"/>
  <c r="J314" i="1"/>
  <c r="N314" i="1"/>
  <c r="G314" i="1"/>
  <c r="D314" i="1"/>
  <c r="L314" i="1"/>
  <c r="G314" i="2"/>
  <c r="D314" i="2"/>
  <c r="L314" i="2"/>
  <c r="H314" i="2"/>
  <c r="C314" i="2"/>
  <c r="K314" i="2"/>
  <c r="J314" i="2"/>
  <c r="E305" i="5"/>
  <c r="I305" i="5"/>
  <c r="D305" i="5"/>
  <c r="H305" i="5"/>
  <c r="C314" i="3"/>
  <c r="C305" i="5"/>
  <c r="G305" i="5"/>
  <c r="F305" i="5"/>
  <c r="J305" i="5"/>
</calcChain>
</file>

<file path=xl/comments1.xml><?xml version="1.0" encoding="utf-8"?>
<comments xmlns="http://schemas.openxmlformats.org/spreadsheetml/2006/main">
  <authors>
    <author>bruce</author>
  </authors>
  <commentList>
    <comment ref="F215" authorId="0" shapeId="0">
      <text>
        <r>
          <rPr>
            <b/>
            <sz val="8"/>
            <color indexed="81"/>
            <rFont val="Tahoma"/>
            <family val="2"/>
          </rPr>
          <t>bruce:</t>
        </r>
        <r>
          <rPr>
            <sz val="8"/>
            <color indexed="81"/>
            <rFont val="Tahoma"/>
            <family val="2"/>
          </rPr>
          <t xml:space="preserve">
According to release36</t>
        </r>
      </text>
    </comment>
  </commentList>
</comments>
</file>

<file path=xl/connections.xml><?xml version="1.0" encoding="utf-8"?>
<connections xmlns="http://schemas.openxmlformats.org/spreadsheetml/2006/main">
  <connection id="1" name="Connection" type="1" refreshedVersion="2" background="1" saveData="1">
    <dbPr connection="DSN=nf_service2006;UID=NtokozoMb;APP=Microsoft Office 2003;WSID=STATSHOFW8D41;DATABASE=nf_Service2006;Trusted_Connection=Yes" command="SELECT General.UNIT_NBR, General.Combine, General.ProvinceCode, General.MunicipalityName, cl_Employee.Employ_Desc, Employees.FullTime, Employees.PartTime, Employees.VacPost_x000d__x000a_FROM nf_Service2006.dbo.cl_Employee cl_Employee, nf_Service2006.dbo.Employees Employees, nf_Service2006.dbo.General General_x000d__x000a_WHERE cl_Employee.Employ_Code = Employees.Employ_Code AND Employees.UNIT_NBR = General.UNIT_NBR AND Employees.SURVEY_CODE = General.SURVEY_CODE AND Employees.SURVEY_PERIOD = General.SURVEY_PERIOD AND ((cl_Employee.Employ_Desc='Managerial (female) According to Section 57') OR (cl_Employee.Employ_Desc='Managerial (male) According to Section 57'))_x000d__x000a_ORDER BY General.ProvinceCode, General.Combine, General.MunicipalityName"/>
  </connection>
  <connection id="2" name="Connection1" type="1" refreshedVersion="2" background="1" saveData="1">
    <dbPr connection="DSN=nf_service2006;UID=NtokozoMb;APP=Microsoft Office 2003;WSID=STATSHOFW8D41;DATABASE=nf_Service2006;Trusted_Connection=Yes" command="SELECT General.UNIT_NBR, General.Combine, General.ProvinceCode, General.MunicipalityName, cl_Employee.Employ_Desc, Employees.FullTime, Employees.PartTime, Employees.VacPost_x000d__x000a_FROM nf_Service2006.dbo.cl_Employee cl_Employee, nf_Service2006.dbo.Employees Employees, nf_Service2006.dbo.General General_x000d__x000a_WHERE cl_Employee.Employ_Code = Employees.Employ_Code AND Employees.UNIT_NBR = General.UNIT_NBR AND Employees.SURVEY_CODE = General.SURVEY_CODE AND Employees.SURVEY_PERIOD = General.SURVEY_PERIOD AND ((cl_Employee.Employ_Desc='Managerial (female) According to Section 57') OR (cl_Employee.Employ_Desc='Managerial (male) According to Section 57'))_x000d__x000a_ORDER BY General.ProvinceCode, General.Combine, General.MunicipalityName"/>
  </connection>
  <connection id="3" name="Connection10" type="1" refreshedVersion="2" background="1" saveData="1">
    <dbPr connection="DSN=nf_service2006;UID=WilmaS;APP=Microsoft Office 2003;WSID=STATSHOFW8C18;DATABASE=nf_Service2006;Trusted_Connection=Yes" command="SELECT General.UNIT_NBR, General.MunicipalityName, General.ProvinceCode, General.Combine, Service.Water, Service.Electric, Service.Sewe, Service.Waste, Service.Other_x000d__x000a_FROM nf_Service2006.dbo.General General, nf_Service2006.dbo.Service Service_x000d__x000a_WHERE General.UNIT_NBR = Service.UNIT_NBR AND General.SURVEY_CODE = Service.SURVEY_CODE AND General.SURVEY_PERIOD = Service.SURVEY_PERIOD_x000d__x000a_ORDER BY General.ProvinceCode, General.Combine"/>
  </connection>
  <connection id="4" name="Connection13" type="1" refreshedVersion="2" background="1" saveData="1">
    <dbPr connection="DSN=nf_service2005;UID=WilmaS;APP=Microsoft Office 2003;WSID=STATSHOFW8C18;DATABASE=nf_Service2005;Trusted_Connection=Yes" command="SELECT CensusMaster.EN_Nbr, CensusMaster.Munname, CensusMaster.ProvCode, CensusMaster.Combine, vw_Indigent.Coal_Alt, vw_Indigent.Petrol_alt, vw_Indigent.Paraffin_alt, vw_Indigent.Candle_alt, vw_Indigent.Solar_alt, vw_Indigent.Firegel_alt, vw_Indigent.Other_alt_x000d__x000a_FROM nf_Service2005.dbo.CensusMaster CensusMaster, nf_Service2005.dbo.vw_Indigent vw_Indigent_x000d__x000a_WHERE CensusMaster.Unno = vw_Indigent.Unno_x000d__x000a_ORDER BY CensusMaster.ProvCode, CensusMaster.EN_Nbr"/>
  </connection>
  <connection id="5" name="Connection14" type="1" refreshedVersion="2" background="1" saveData="1">
    <dbPr connection="DSN=nf_service2005;UID=WilmaS;APP=Microsoft Office 2003;WSID=STATSHOFW8C18;DATABASE=nf_Service2005;Trusted_Connection=Yes" command="SELECT CensusMaster.EN_Nbr, CensusMaster.Munname, CensusMaster.ProvCode, CensusMaster.Combine, Indigent.Coal_Free, Indigent.Petrol_Free, Indigent.Paraffin_Free, Indigent.Candle_Free, Indigent.Solar_Free, Indigent.FireGel_Free, Indigent.Other_Free_x000d__x000a_FROM nf_Service2005.dbo.CensusMaster CensusMaster, nf_Service2005.dbo.Indigent Indigent_x000d__x000a_WHERE CensusMaster.Unno = Indigent.Unno_x000d__x000a_ORDER BY CensusMaster.ProvCode, CensusMaster.EN_Nbr"/>
  </connection>
  <connection id="6" name="Connection15" type="1" refreshedVersion="2" background="1" saveData="1">
    <dbPr connection="DSN=nf_service2005;UID=ThabileZ;APP=Microsoft Office 2003;WSID=STATSHOFW8D38;DATABASE=nf_Service2005;Trusted_Connection=Yes" command="SELECT CensusMaster.EN_Nbr, CensusMaster.Munname, CensusMaster.ProvCode, vw_Indigent.Idp_sub, vw_Indigent.Water_sub, vw_Indigent.Monitor, vw_Indigent.Fund, vw_Indigent.Hiv, vw_Indigent.discharge, vw_Indigent.dwaf_x000d__x000a_FROM nf_Service2005.dbo.CensusMaster CensusMaster, nf_Service2005.dbo.vw_Indigent vw_Indigent_x000d__x000a_WHERE CensusMaster.Unno = vw_Indigent.Unno_x000d__x000a_ORDER BY CensusMaster.EN_Nbr"/>
  </connection>
  <connection id="7" name="Connection2" type="1" refreshedVersion="2" background="1" saveData="1">
    <dbPr connection="DSN=nf_service2005;UID=NtokozoMb;APP=Microsoft Office 2003;WSID=STATSHOFW8D41;DATABASE=nf_Service2005;Trusted_Connection=Yes" command="SELECT CensusMaster.EN_Nbr, CensusMaster.Combine, CensusMaster.ProvCode, CensusMaster.Munname, Employ_Description.EmploCode_Desc, Employees.FullTime, Employees.PartTime, Employees.VacPost_x000d__x000a_FROM nf_Service2005.dbo.CensusMaster CensusMaster, nf_Service2005.dbo.Employ_Description Employ_Description, nf_Service2005.dbo.Employees Employees_x000d__x000a_WHERE CensusMaster.Unno = Employees.Unno AND Employ_Description.Emplo_Code = Employees.Emplo_Code AND ((Employ_Description.EmploCode_Desc='Councillors (female)') OR (Employ_Description.EmploCode_Desc='Councillors (male)'))_x000d__x000a_ORDER BY CensusMaster.ProvCode, CensusMaster.Combine, CensusMaster.Munname"/>
  </connection>
  <connection id="8" name="Connection3" type="1" refreshedVersion="2" background="1" saveData="1">
    <dbPr connection="DSN=nf_service2006;UID=NtokozoMb;APP=Microsoft Office 2003;WSID=STATSHOFW8D41;DATABASE=nf_Service2006;Trusted_Connection=Yes" command="SELECT General.UNIT_NBR, General.Combine, General.ProvinceCode, General.MunicipalityName, cl_Employee.Employ_Desc, Employees.FullTime, Employees.PartTime, Employees.VacPost_x000d__x000a_FROM nf_Service2006.dbo.cl_Employee cl_Employee, nf_Service2006.dbo.Employees Employees, nf_Service2006.dbo.General General_x000d__x000a_WHERE cl_Employee.Employ_Code = Employees.Employ_Code AND Employees.UNIT_NBR = General.UNIT_NBR AND Employees.SURVEY_CODE = General.SURVEY_CODE AND Employees.SURVEY_PERIOD = General.SURVEY_PERIOD AND ((cl_Employee.Employ_Desc='Managerial (female) According to Section 57') OR (cl_Employee.Employ_Desc='Managerial (male) According to Section 57'))_x000d__x000a_ORDER BY General.ProvinceCode, General.Combine, General.MunicipalityName"/>
  </connection>
  <connection id="9" name="Connection4" type="1" refreshedVersion="2" background="1" saveData="1">
    <dbPr connection="DSN=nf_service2005;UID=WilmaS;APP=Microsoft Office 2003;WSID=STATSHOFW8C18;DATABASE=nf_Service2005;Trusted_Connection=Yes" command="SELECT CensusMaster.EN_Nbr, CensusMaster.Munname, CensusMaster.ProvCode, CensusMaster.Combine, vw_Service.Water_Infra, vw_Service.Electric_infra, vw_Service.Sewe_infra, vw_Service.Waste_infra, vw_Service.Water_resp, vw_Service.Electric_resp, vw_Service.Sewe_resp, vw_Service.Waste_resp_x000d__x000a_FROM nf_Service2005.dbo.CensusMaster CensusMaster, nf_Service2005.dbo.vw_Service vw_Service_x000d__x000a_WHERE CensusMaster.Unno = vw_Service.Unno_x000d__x000a_ORDER BY CensusMaster.ProvCode, CensusMaster.Combine"/>
  </connection>
  <connection id="10" name="Connection6" type="1" refreshedVersion="2" background="1" saveData="1">
    <dbPr connection="DSN=nf_service2005;UID=NtokozoMb;APP=Microsoft Office 2003;WSID=STATSHOFW8D41;DATABASE=nf_Service2005;Trusted_Connection=Yes" command="SELECT CensusMaster.EN_Nbr, CensusMaster.Combine, CensusMaster.ProvCode, CensusMaster.Munname, Employ_Description.EmploCode_Desc, Employees.FullTime, Employees.PartTime, Employees.VacPost_x000d__x000a_FROM nf_Service2005.dbo.CensusMaster CensusMaster, nf_Service2005.dbo.Employ_Description Employ_Description, nf_Service2005.dbo.Employees Employees_x000d__x000a_WHERE CensusMaster.Unno = Employees.Unno AND Employ_Description.Emplo_Code = Employees.Emplo_Code AND ((Employ_Description.EmploCode_Desc='Electrictiy &amp; Gas') OR (Employ_Description.EmploCode_Desc='Environmental Protection') OR (Employ_Description.EmploCode_Desc='Road Transport') OR (Employ_Description.EmploCode_Desc='Waste Management') OR (Employ_Description.EmploCode_Desc='Waste Water Management') OR (Employ_Description.EmploCode_Desc='Water') OR (Employ_Description.EmploCode_Desc='Other'))_x000d__x000a_ORDER BY CensusMaster.ProvCode, CensusMaster.Combine, CensusMaster.Munname"/>
  </connection>
  <connection id="11" name="Connection7" type="1" refreshedVersion="2" background="1" saveData="1">
    <dbPr connection="DSN=nf_service2006;UID=NtokozoMb;APP=Microsoft Office 2003;WSID=STATSHOFW8D41;DATABASE=nf_Service2006;Trusted_Connection=Yes" command="SELECT General.UNIT_NBR, General.Combine, General.ProvinceCode, General.MunicipalityName, cl_Employee.Employ_Desc, Employees.FullTime, Employees.PartTime, Employees.VacPost_x000d__x000a_FROM nf_Service2006.dbo.cl_Employee cl_Employee, nf_Service2006.dbo.Employees Employees, nf_Service2006.dbo.General General_x000d__x000a_WHERE cl_Employee.Employ_Code = Employees.Employ_Code AND Employees.UNIT_NBR = General.UNIT_NBR AND Employees.SURVEY_CODE = General.SURVEY_CODE AND Employees.SURVEY_PERIOD = General.SURVEY_PERIOD AND ((cl_Employee.Employ_Desc='Electrictiy &amp; Gas') OR (cl_Employee.Employ_Desc='Environmental Protection') OR (cl_Employee.Employ_Desc='Road Transport') OR (cl_Employee.Employ_Desc='Waste Management') OR (cl_Employee.Employ_Desc='Waste Water Management') OR (cl_Employee.Employ_Desc='Water') OR (cl_Employee.Employ_Desc='Other Housing and Trading Services'))_x000d__x000a_ORDER BY General.ProvinceCode, General.Combine, General.MunicipalityName"/>
  </connection>
  <connection id="12" name="Connection9" type="1" refreshedVersion="2" background="1" saveData="1">
    <dbPr connection="DSN=nf_service2005;UID=WilmaS;APP=Microsoft Office 2003;WSID=STATSHOFW8C18;DATABASE=nf_Service2005;Trusted_Connection=Yes" command="SELECT CensusMaster.EN_Nbr, CensusMaster.Munname, CensusMaster.ProvCode, CensusMaster.Combine, vw_Service.Water, vw_Service.Electric, vw_Service.Sewe, vw_Service.Waste, vw_Service.Other_x000d__x000a_FROM nf_Service2005.dbo.CensusMaster CensusMaster, nf_Service2005.dbo.vw_Service vw_Service_x000d__x000a_WHERE CensusMaster.Unno = vw_Service.Unno_x000d__x000a_ORDER BY CensusMaster.ProvCode, CensusMaster.Combine"/>
  </connection>
</connections>
</file>

<file path=xl/sharedStrings.xml><?xml version="1.0" encoding="utf-8"?>
<sst xmlns="http://schemas.openxmlformats.org/spreadsheetml/2006/main" count="10491" uniqueCount="428">
  <si>
    <t>Inside the yard</t>
  </si>
  <si>
    <t>Less than 200m from yard</t>
  </si>
  <si>
    <t>More than 200m from yard</t>
  </si>
  <si>
    <t>Indigent households identified by the municipalities</t>
  </si>
  <si>
    <t>Beneficiaries</t>
  </si>
  <si>
    <t>Western  Cape</t>
  </si>
  <si>
    <t>KwaZulu Nata</t>
  </si>
  <si>
    <t>50kWh</t>
  </si>
  <si>
    <t>More than R50</t>
  </si>
  <si>
    <t>1 = Have infrastructure to provide services</t>
  </si>
  <si>
    <t>0 = Does not have infrastructure to provide services</t>
  </si>
  <si>
    <t>1= Provide service using above mentioned approach</t>
  </si>
  <si>
    <t>1= Use this cut-off point</t>
  </si>
  <si>
    <t>1= Provide free basic alternative energy</t>
  </si>
  <si>
    <t>0=Do not provide free basic alternative energy</t>
  </si>
  <si>
    <t>1 = Have the powers and functions allocated , to provide services</t>
  </si>
  <si>
    <t>0 = Does not have the powers and functions, to provide services</t>
  </si>
  <si>
    <t>1 = Provide services</t>
  </si>
  <si>
    <t>0 = Does not provide services</t>
  </si>
  <si>
    <t>Full-time</t>
  </si>
  <si>
    <t>Part-time</t>
  </si>
  <si>
    <t>Vacant posts</t>
  </si>
  <si>
    <t>Total</t>
  </si>
  <si>
    <t>Female</t>
  </si>
  <si>
    <t>Male</t>
  </si>
  <si>
    <t xml:space="preserve">TOTAL </t>
  </si>
  <si>
    <t>*Revised</t>
  </si>
  <si>
    <t>Eastern  Cape</t>
  </si>
  <si>
    <t>Western Cape</t>
  </si>
  <si>
    <t>Water</t>
  </si>
  <si>
    <t>Sewerage and sanitation</t>
  </si>
  <si>
    <t>Solid waste management</t>
  </si>
  <si>
    <t>Eastern Cape</t>
  </si>
  <si>
    <t>Northern Cape</t>
  </si>
  <si>
    <t>Free State</t>
  </si>
  <si>
    <t>North West</t>
  </si>
  <si>
    <t>Gauteng</t>
  </si>
  <si>
    <t>Mpumalanga</t>
  </si>
  <si>
    <t>Limpopo</t>
  </si>
  <si>
    <t>Nr.</t>
  </si>
  <si>
    <t>Electricity</t>
  </si>
  <si>
    <t>Municipality Name</t>
  </si>
  <si>
    <t>TOTAL</t>
  </si>
  <si>
    <t>TECHNICAL APPROACH</t>
  </si>
  <si>
    <t>1 = Has implemented free basic services policy</t>
  </si>
  <si>
    <t>0 = Has not implemented free basic services policy</t>
  </si>
  <si>
    <t>IDP Submitted</t>
  </si>
  <si>
    <t>WSDP submitted</t>
  </si>
  <si>
    <t>Monitor water quality</t>
  </si>
  <si>
    <t>Monitor effluent discharges</t>
  </si>
  <si>
    <t>Funding agreement Eskom</t>
  </si>
  <si>
    <t>HIV/Aids policy</t>
  </si>
  <si>
    <t>Flush toilet connected to public sewerage system</t>
  </si>
  <si>
    <t>Flush toilet connected septic tank</t>
  </si>
  <si>
    <t>Bucket system</t>
  </si>
  <si>
    <t>Ventilated improved pit latrine system</t>
  </si>
  <si>
    <t xml:space="preserve">Other </t>
  </si>
  <si>
    <t>Paraffin</t>
  </si>
  <si>
    <t>Liquefied petroleum gas</t>
  </si>
  <si>
    <t>Solar Home System</t>
  </si>
  <si>
    <t>Coal</t>
  </si>
  <si>
    <t>Candles</t>
  </si>
  <si>
    <t>Fire gel</t>
  </si>
  <si>
    <t>Other</t>
  </si>
  <si>
    <t>coal</t>
  </si>
  <si>
    <t>Nr</t>
  </si>
  <si>
    <t>KwaZulu-Natal</t>
  </si>
  <si>
    <t xml:space="preserve"> Eastern Cape</t>
  </si>
  <si>
    <t xml:space="preserve"> North West</t>
  </si>
  <si>
    <t>Health</t>
  </si>
  <si>
    <t>Public Safety</t>
  </si>
  <si>
    <t>Environmental Protection</t>
  </si>
  <si>
    <t>Road Transport</t>
  </si>
  <si>
    <t>6kℓ</t>
  </si>
  <si>
    <t>Self-targeting</t>
  </si>
  <si>
    <t>Technical targeting</t>
  </si>
  <si>
    <t>Goegraphical  targeting</t>
  </si>
  <si>
    <t>Broadbased  targeting</t>
  </si>
  <si>
    <t>Consumption based  targeting</t>
  </si>
  <si>
    <t>Property Value based  targeting</t>
  </si>
  <si>
    <t>Plot Size targeting</t>
  </si>
  <si>
    <t>Waste Management</t>
  </si>
  <si>
    <t>Waste Water Management</t>
  </si>
  <si>
    <t>Sewerage &amp; Sanitation</t>
  </si>
  <si>
    <t xml:space="preserve"> Northern Cape</t>
  </si>
  <si>
    <t xml:space="preserve"> Free State</t>
  </si>
  <si>
    <t xml:space="preserve"> KwaZulu-Natal</t>
  </si>
  <si>
    <t xml:space="preserve"> Gauteng</t>
  </si>
  <si>
    <t xml:space="preserve"> Mpumalanga</t>
  </si>
  <si>
    <t xml:space="preserve"> Limpopo</t>
  </si>
  <si>
    <t>Number of municipalities</t>
  </si>
  <si>
    <t>Geographical  targeting</t>
  </si>
  <si>
    <t>Number of municipalities with free basic policy</t>
  </si>
  <si>
    <t>1 = Has a policy in place relating to free basic service</t>
  </si>
  <si>
    <t>0 = Does not have a policy in place relating to free basic service</t>
  </si>
  <si>
    <t>Beaufort West Local Municipality</t>
  </si>
  <si>
    <t>Bergrivier Local Municipality</t>
  </si>
  <si>
    <t>Bitou Local Municipality</t>
  </si>
  <si>
    <t>Breede Valley Local Municipality</t>
  </si>
  <si>
    <t>Cape Agulhas Local Municipality</t>
  </si>
  <si>
    <t>Cederberg Local Municipality</t>
  </si>
  <si>
    <t>Drakenstein Local Municipality</t>
  </si>
  <si>
    <t>George Local Municipality</t>
  </si>
  <si>
    <t>Hessequa Local Municipality</t>
  </si>
  <si>
    <t>Kannaland Local Municipality</t>
  </si>
  <si>
    <t>Knysna Local Municipality</t>
  </si>
  <si>
    <t>Laingsburg Local Municipality</t>
  </si>
  <si>
    <t>Langeberg Local Municipality</t>
  </si>
  <si>
    <t>Matzikama Local Municipality</t>
  </si>
  <si>
    <t>Mossel Bay Local Municipality</t>
  </si>
  <si>
    <t>Oudtshoorn Local Municipality</t>
  </si>
  <si>
    <t>Overstrand Local Municipality</t>
  </si>
  <si>
    <t>Prince Albert Local Municipality</t>
  </si>
  <si>
    <t>Saldanha Bay Local Municipality</t>
  </si>
  <si>
    <t>Stellenbosch Local Municipality</t>
  </si>
  <si>
    <t>Swartland Local Municipality</t>
  </si>
  <si>
    <t>Swellendam Local Municipality</t>
  </si>
  <si>
    <t>Theewaterskloof Local Municipality</t>
  </si>
  <si>
    <t>Witzenberg Local Municipality</t>
  </si>
  <si>
    <t>Amahlathi Local Municipality</t>
  </si>
  <si>
    <t>Blue Crane Route Local Municipality</t>
  </si>
  <si>
    <t>Elundini Local Municipality</t>
  </si>
  <si>
    <t>Emalahleni Local Municipality</t>
  </si>
  <si>
    <t>Engcobo Local Municipality</t>
  </si>
  <si>
    <t>Great Kei Local Municipality</t>
  </si>
  <si>
    <t>Intsika Yethu Local Municipality</t>
  </si>
  <si>
    <t>Inxuba Yethemba Local Municipality</t>
  </si>
  <si>
    <t>King Sabata Dalindyebo Local Municipality</t>
  </si>
  <si>
    <t>Kouga Local Municipality</t>
  </si>
  <si>
    <t>Makana Local Municipality</t>
  </si>
  <si>
    <t>Matatiele Local Municipality</t>
  </si>
  <si>
    <t>Mbhashe Local Municipality</t>
  </si>
  <si>
    <t>Mbizana Local Municipality</t>
  </si>
  <si>
    <t>Mhlontlo Local Municipality</t>
  </si>
  <si>
    <t>Mnquma Local Municipality</t>
  </si>
  <si>
    <t>Ndlambe Local Municipality</t>
  </si>
  <si>
    <t>Ngqushwa Local Municipality</t>
  </si>
  <si>
    <t>Ngquza Hill Local Municipality</t>
  </si>
  <si>
    <t>Ntabankulu Local Municipality</t>
  </si>
  <si>
    <t>Nyandeni Local Municipality</t>
  </si>
  <si>
    <t>Port St Johns Local Municipality</t>
  </si>
  <si>
    <t>Sakhisizwe Local Municipality</t>
  </si>
  <si>
    <t>Senqu Local Municipality</t>
  </si>
  <si>
    <t>Umzimvubu Local Municipality</t>
  </si>
  <si>
    <t>!Kai !Garib Local Municipality</t>
  </si>
  <si>
    <t>!Kheis Local Municipality</t>
  </si>
  <si>
    <t>Dikgatlong Local Municipality</t>
  </si>
  <si>
    <t>Emthanjeni Local Municipality</t>
  </si>
  <si>
    <t>Ga-Segonyana Local Municipality</t>
  </si>
  <si>
    <t>Gamagara Local Municipality</t>
  </si>
  <si>
    <t>Hantam Local Municipality</t>
  </si>
  <si>
    <t>Joe Morolong Local Municipality</t>
  </si>
  <si>
    <t>Kamiesberg Local Municipality</t>
  </si>
  <si>
    <t>Kareeberg Local Municipality</t>
  </si>
  <si>
    <t>Karoo Hoogland Local Municipality</t>
  </si>
  <si>
    <t>Kgatelopele Local Municipality</t>
  </si>
  <si>
    <t>Khâi-Ma Local Municipality</t>
  </si>
  <si>
    <t>Magareng Local Municipality</t>
  </si>
  <si>
    <t>Nama Khoi Local Municipality</t>
  </si>
  <si>
    <t>Phokwane Local Municipality</t>
  </si>
  <si>
    <t>Renosterberg Local Municipality</t>
  </si>
  <si>
    <t>Richtersveld Local Municipality</t>
  </si>
  <si>
    <t>Siyancuma Local Municipality</t>
  </si>
  <si>
    <t>Siyathemba Local Municipality</t>
  </si>
  <si>
    <t>Sol Plaatjie Local Municipality</t>
  </si>
  <si>
    <t>Thembelihle Local Municipality</t>
  </si>
  <si>
    <t>Tsantsabane Local Municipality</t>
  </si>
  <si>
    <t>Ubuntu Local Municipality</t>
  </si>
  <si>
    <t>Umsobomvu Local Municipality</t>
  </si>
  <si>
    <t>Dihlabeng Local Municipality</t>
  </si>
  <si>
    <t>Kopanong Local Municipality</t>
  </si>
  <si>
    <t>Letsemeng Local Municipality</t>
  </si>
  <si>
    <t>Mafube Local Municipality</t>
  </si>
  <si>
    <t>Mantsopa Local Municipality</t>
  </si>
  <si>
    <t>Masilonyana Local Municipality</t>
  </si>
  <si>
    <t>Matjhabeng Local Municipality</t>
  </si>
  <si>
    <t>Metsimaholo Local Municipality</t>
  </si>
  <si>
    <t>Mohokare Local Municipality</t>
  </si>
  <si>
    <t>Moqhaka Local Municipality</t>
  </si>
  <si>
    <t>Nala Local Municipality</t>
  </si>
  <si>
    <t>Naledi Local Municipality</t>
  </si>
  <si>
    <t>Ngwathe Local Municipality</t>
  </si>
  <si>
    <t>Nketoana Local Municipality</t>
  </si>
  <si>
    <t>Phumelela Local Municipality</t>
  </si>
  <si>
    <t>Setsoto Local Municipality</t>
  </si>
  <si>
    <t>Tokologo Local Municipality</t>
  </si>
  <si>
    <t>Tswelopele Local Municipality</t>
  </si>
  <si>
    <t>Abaqulusi Local Municipality</t>
  </si>
  <si>
    <t>Dannhauser Local Municipality</t>
  </si>
  <si>
    <t>Endumeni Local Municipality</t>
  </si>
  <si>
    <t>Greater Kokstad Local Municipality</t>
  </si>
  <si>
    <t>Impendle Local Municipality</t>
  </si>
  <si>
    <t>Jozini Local Municipality</t>
  </si>
  <si>
    <t>KwaDukuza Local Municipality</t>
  </si>
  <si>
    <t>Mandeni Local Municipality</t>
  </si>
  <si>
    <t>Maphumulo Local Municipality</t>
  </si>
  <si>
    <t>Mkhambathini Local Municipality</t>
  </si>
  <si>
    <t>Mpofana Local Municipality</t>
  </si>
  <si>
    <t>Msinga Local Municipality</t>
  </si>
  <si>
    <t>Msunduzi Local Municipality</t>
  </si>
  <si>
    <t>Mthonjaneni Local Municipality</t>
  </si>
  <si>
    <t>Mtubatuba Local Municipality</t>
  </si>
  <si>
    <t>Ndwedwe Local Municipality</t>
  </si>
  <si>
    <t>Newcastle Local Municipality</t>
  </si>
  <si>
    <t>Nkandla Local Municipality</t>
  </si>
  <si>
    <t>Nongoma Local Municipality</t>
  </si>
  <si>
    <t>Okhahlamba Local Municipality</t>
  </si>
  <si>
    <t>Richmond Local Municipality</t>
  </si>
  <si>
    <t>Ubuhlebezwe Local Municipality</t>
  </si>
  <si>
    <t>Ulundi Local Municipality</t>
  </si>
  <si>
    <t>Umdoni Local Municipality</t>
  </si>
  <si>
    <t>Umvoti Local Municipality</t>
  </si>
  <si>
    <t>Umzumbe Local Municipality</t>
  </si>
  <si>
    <t>eDumbe Local Municipality</t>
  </si>
  <si>
    <t>uMlalazi Local Municipality</t>
  </si>
  <si>
    <t>uMngeni Local Municipality</t>
  </si>
  <si>
    <t>uMshwathi Local Municipality</t>
  </si>
  <si>
    <t>Ditsobotla Local Municipality</t>
  </si>
  <si>
    <t>Greater Taung Local Municipality</t>
  </si>
  <si>
    <t>Kgetlengrivier Local Municipality</t>
  </si>
  <si>
    <t>Lekwa-Teemane Local Municipality</t>
  </si>
  <si>
    <t>Madibeng Local Municipality</t>
  </si>
  <si>
    <t>Mamusa Local Municipality</t>
  </si>
  <si>
    <t>Maquassi Hills Local Municipality</t>
  </si>
  <si>
    <t>Moretele Local Municipality</t>
  </si>
  <si>
    <t>Moses Kotane Local Municipality</t>
  </si>
  <si>
    <t>Ramotshere Moiloa Local Municipality</t>
  </si>
  <si>
    <t>Ratlou Local Municipality</t>
  </si>
  <si>
    <t>Rustenburg Local Municipality</t>
  </si>
  <si>
    <t>Tswaing Local Municipality</t>
  </si>
  <si>
    <t>Emfuleni Local Municipality</t>
  </si>
  <si>
    <t>Lesedi Local Municipality</t>
  </si>
  <si>
    <t>Merafong City Local Municipality</t>
  </si>
  <si>
    <t>Midvaal Local Municipality</t>
  </si>
  <si>
    <t>Mogale City Local Municipality</t>
  </si>
  <si>
    <t>Albert Luthuli Local Municipality</t>
  </si>
  <si>
    <t>Bushbuckridge Local Municipality</t>
  </si>
  <si>
    <t>Dipaleseng Local Municipality</t>
  </si>
  <si>
    <t>Dr JS Moroka Local Municipality</t>
  </si>
  <si>
    <t>Emakhazeni Local Municipality</t>
  </si>
  <si>
    <t>Govan Mbeki Local Municipality</t>
  </si>
  <si>
    <t>Lekwa Local Municipality</t>
  </si>
  <si>
    <t>Mkhondo Local Municipality</t>
  </si>
  <si>
    <t>Msukaligwa Local Municipality</t>
  </si>
  <si>
    <t>Nkomazi Local Municipality</t>
  </si>
  <si>
    <t>Steve Tshwete Local Municipality</t>
  </si>
  <si>
    <t>Thaba Chweu Local Municipality</t>
  </si>
  <si>
    <t>Thembisile Local Municipality</t>
  </si>
  <si>
    <t>Victor Khanye Local Municipality</t>
  </si>
  <si>
    <t>Ba-Phalaborwa Local Municipality</t>
  </si>
  <si>
    <t>Blouberg Local Municipality</t>
  </si>
  <si>
    <t>Elias Motsoaledi Local Municipality</t>
  </si>
  <si>
    <t>Ephraim Mogale Local Municipality</t>
  </si>
  <si>
    <t>Greater Giyani Local Municipality</t>
  </si>
  <si>
    <t>Greater Letaba Local Municipality</t>
  </si>
  <si>
    <t>Greater Tzaneen Local Municipality</t>
  </si>
  <si>
    <t>Lepelle-Nkumpi Local Municipality</t>
  </si>
  <si>
    <t>Lephalale Local Municipality</t>
  </si>
  <si>
    <t>Makhado Local Municipality</t>
  </si>
  <si>
    <t>Makhuduthamaga Local Municipality</t>
  </si>
  <si>
    <t>Maruleng Local Municipality</t>
  </si>
  <si>
    <t>Mogalakwena Local Municipality</t>
  </si>
  <si>
    <t>Molemole Local Municipality</t>
  </si>
  <si>
    <t>Musina Local Municipality</t>
  </si>
  <si>
    <t>Polokwane Local Municipality</t>
  </si>
  <si>
    <t>Thabazimbi Local Municipality</t>
  </si>
  <si>
    <t>Thulamela Local Municipality</t>
  </si>
  <si>
    <t>Cape Winelands District Municipality</t>
  </si>
  <si>
    <t>Central Karoo District Municipality</t>
  </si>
  <si>
    <t>Eden District Municipality</t>
  </si>
  <si>
    <t>Overberg District Municipality</t>
  </si>
  <si>
    <t>West Coast District Municipality</t>
  </si>
  <si>
    <t>Alfred Nzo District Municipality</t>
  </si>
  <si>
    <t>Amathole District Municipality</t>
  </si>
  <si>
    <t>Chris Hani District Municipality</t>
  </si>
  <si>
    <t>Joe Gqabi District Municipality</t>
  </si>
  <si>
    <t>Frances Baard District Municipality</t>
  </si>
  <si>
    <t>John Taolo Gaetsewe District Municipality</t>
  </si>
  <si>
    <t>Namakwa District Municipality</t>
  </si>
  <si>
    <t>Fezile Dabi District Municipality</t>
  </si>
  <si>
    <t>Lejweleputswa District Municipality</t>
  </si>
  <si>
    <t>Thabo Mofutsanyane District Municipality</t>
  </si>
  <si>
    <t>Xhariep District Municipality</t>
  </si>
  <si>
    <t>Amajuba District Municipality</t>
  </si>
  <si>
    <t>Ugu District Municipality</t>
  </si>
  <si>
    <t>Zululand District Municipality</t>
  </si>
  <si>
    <t>iLembe District Municipality</t>
  </si>
  <si>
    <t>Dr Kenneth Kaunda District Municipality</t>
  </si>
  <si>
    <t>Dr Ruth Segomotsi Mompati District Municipality</t>
  </si>
  <si>
    <t>Ngaka Modiri Molema District Municipality</t>
  </si>
  <si>
    <t>Sedibeng District Municipality</t>
  </si>
  <si>
    <t>West Rand District Municipality</t>
  </si>
  <si>
    <t>Ehlanzeni District Municipality</t>
  </si>
  <si>
    <t>Gert Sibande District Municipality</t>
  </si>
  <si>
    <t>Nkangala District Municipality</t>
  </si>
  <si>
    <t>Capricorn District Municipality</t>
  </si>
  <si>
    <t>Greater Sekhukhune District Municipality</t>
  </si>
  <si>
    <t>Mopani District Municipality</t>
  </si>
  <si>
    <t>Vhembe District Municipality</t>
  </si>
  <si>
    <t>Waterberg District Municipality</t>
  </si>
  <si>
    <t>City of Cape Town Metropolitan Municipality</t>
  </si>
  <si>
    <t>Nelson Mandela Bay Metropolitan Municipality</t>
  </si>
  <si>
    <t>Mangaung Metropolitan Municipality</t>
  </si>
  <si>
    <t>Table 1.2: Managerial positions by province according to organogram</t>
  </si>
  <si>
    <t>Table 1.3: Number of councilors by province</t>
  </si>
  <si>
    <t>Table 1.4: Executive mayor and mayor positions by  province</t>
  </si>
  <si>
    <t>Table 2.1: Employment including managerial positions by province</t>
  </si>
  <si>
    <t>Table 2.2: Employment for position excluding managerial positions by department</t>
  </si>
  <si>
    <t>Table 3: Number of municipalities in each province responsible for providing service under powers and functions allocated to them</t>
  </si>
  <si>
    <t>Table 4: Number of municipalities in each province with infrastructure to provide services</t>
  </si>
  <si>
    <t>Table 5: Number of municipalities in each province that provide services</t>
  </si>
  <si>
    <t>Table 6: Number of municipalities in each province that have commercialised or outsourced basic services</t>
  </si>
  <si>
    <t>Table 7: Number of domestic and non-domestic consumer units in each province receiving selected  services from municipalities</t>
  </si>
  <si>
    <t>Table 8: Details regarding water supply in each province</t>
  </si>
  <si>
    <t>Table 9 : Number of domestic consumer units connected to different types of toilet facilities in each province</t>
  </si>
  <si>
    <t>Table 10: Number of municipalities in each province with the policy in place relating to free basic services</t>
  </si>
  <si>
    <t xml:space="preserve">Table 11: Number of municipalities in each province which have implemented the policy relating to free basic services </t>
  </si>
  <si>
    <t>Table 12: Number of municipalities in each province providing free basic services at standard and other levels</t>
  </si>
  <si>
    <t>Table 13: Number of domestic consumer units in each province receiving free basic services</t>
  </si>
  <si>
    <t>Table 14.2: Number of municipalities in each province using indicated cut-off points to identify indigent households</t>
  </si>
  <si>
    <t>1 = Has commercialised or outsourced services</t>
  </si>
  <si>
    <t>0 =  Has not commercialised or outsourced services</t>
  </si>
  <si>
    <t>Harry Gwala District Municipality</t>
  </si>
  <si>
    <t>1 = Has  submitted an Integrated development plan and water services development plan, have a monitoring system in place for drinking water quality, effluent discharges, signed a funding agreement with Eskom  and have an HIV/AIDS policy</t>
  </si>
  <si>
    <t>0 = Has not submitted an Integrated development plan and water services development plan, have a monitoring system in place for drinking water quality, effluent discharges, signed a funding agreement with Eskom and have an HIV/AIDS policy</t>
  </si>
  <si>
    <t>ZF Mgcawu District Municipality</t>
  </si>
  <si>
    <t>uMfolozi Local Municipality</t>
  </si>
  <si>
    <t>O.R. Tambo District Municipality</t>
  </si>
  <si>
    <t>Sunday's River Valley Local Municipality</t>
  </si>
  <si>
    <t>Pixley Ka Seme District Municipality</t>
  </si>
  <si>
    <t>Maluti-A-Phofung Local Municipality</t>
  </si>
  <si>
    <t>eMadlangeni Local Municipality</t>
  </si>
  <si>
    <t>Umzimkulu Local Municipality</t>
  </si>
  <si>
    <t>uMuziwabantu Local Municipality</t>
  </si>
  <si>
    <t>uPhongolo Local Municipality</t>
  </si>
  <si>
    <t>eThekwini Metropolitan Municipality</t>
  </si>
  <si>
    <t>uMgungundhlovu District Municipality</t>
  </si>
  <si>
    <t>uMhlabuyalingana Local Municipality</t>
  </si>
  <si>
    <t>uMkhanyakude District Municipality</t>
  </si>
  <si>
    <t>Nquthu Local Municipality</t>
  </si>
  <si>
    <t>uMzinyathi District Municipality</t>
  </si>
  <si>
    <t>uThukela District Municipality</t>
  </si>
  <si>
    <t>Bojanala Platinum District Municipality</t>
  </si>
  <si>
    <t>Kagisano-Molopo Local Municipality</t>
  </si>
  <si>
    <t>Mahikeng Local Municipality</t>
  </si>
  <si>
    <t>Finance and Administration</t>
  </si>
  <si>
    <t>Sport and Recreation</t>
  </si>
  <si>
    <t xml:space="preserve">Community and Social </t>
  </si>
  <si>
    <t xml:space="preserve">   effluent discharges ,signed a funding agreement with Eskom and have an HIV/AIDS policy</t>
  </si>
  <si>
    <t>Table 1.1: Managerial positions by province according to Section 56 of Local Government  Municipal System Act, 2000 (Act No. 32 of 2000)</t>
  </si>
  <si>
    <t xml:space="preserve">SOUTH AFRICA  </t>
  </si>
  <si>
    <t>SOUTH AFRICA</t>
  </si>
  <si>
    <t>Enoch Mgijima Local Municipality</t>
  </si>
  <si>
    <t>Walter Sisulu Local Municipality</t>
  </si>
  <si>
    <t>Dr. Beyers Naude Local Municipality</t>
  </si>
  <si>
    <t>Kou-Kamma Local Municipality</t>
  </si>
  <si>
    <t>Sarah Baartman District Municipality</t>
  </si>
  <si>
    <t>Raymond Mhlaba Local Municipality</t>
  </si>
  <si>
    <t>Buffalo City Metropolitan Municipality</t>
  </si>
  <si>
    <t>Kai !Garib Local Municipality</t>
  </si>
  <si>
    <t>Dawid Kruiper Local Municipality</t>
  </si>
  <si>
    <t>King Cetshwayo District Municipality</t>
  </si>
  <si>
    <t>uMhlathuze Local Municipality</t>
  </si>
  <si>
    <t>Dr. Nkosasana Dlamini Zuma Local Municipality</t>
  </si>
  <si>
    <t>Ray Nkonyeni Local Municipality</t>
  </si>
  <si>
    <t>The Big 5 Hlabisa Local Municipality</t>
  </si>
  <si>
    <t>Alfred Duma Local Municipality</t>
  </si>
  <si>
    <t>Inkosi Langalibalele Local Municipality</t>
  </si>
  <si>
    <t>JB Marks Local Municipality</t>
  </si>
  <si>
    <t>City of Matlosana Local Municipality</t>
  </si>
  <si>
    <t>Rand West Local Municipality</t>
  </si>
  <si>
    <t>City of Mbombela Local Municipality</t>
  </si>
  <si>
    <t>Dr. Pixley Ka Isaka Seme Local Municipality</t>
  </si>
  <si>
    <t>Collins Chabane Local Municipality</t>
  </si>
  <si>
    <t>Bela-Bela Local Municipality</t>
  </si>
  <si>
    <t>Modimolle-Mookgopong Local Municipality</t>
  </si>
  <si>
    <t>Fetakgomo-Greater Tubatse Local Municipality</t>
  </si>
  <si>
    <t>Intergrated waste management plan</t>
  </si>
  <si>
    <t xml:space="preserve"> </t>
  </si>
  <si>
    <t>Cacadu District Municipality</t>
  </si>
  <si>
    <t>Pixley ka Seme District Municipality</t>
  </si>
  <si>
    <t>Siyanda District Municipality</t>
  </si>
  <si>
    <t>Emadlangeni Local Municipality</t>
  </si>
  <si>
    <t>Ethekwini Metropolitan Municipality</t>
  </si>
  <si>
    <t>Mfolozi Local Municipality</t>
  </si>
  <si>
    <t>Nqutu Local Municipality</t>
  </si>
  <si>
    <t>Sisonke District Municipality</t>
  </si>
  <si>
    <t>UMgungundlovu District Municipality</t>
  </si>
  <si>
    <t>Umhlabuyalingana Local Municipality</t>
  </si>
  <si>
    <t>Umkhanyakude District Municipality</t>
  </si>
  <si>
    <t>UMuziwabantu Local Municipality</t>
  </si>
  <si>
    <t>Umzimkhulu Local Municipality</t>
  </si>
  <si>
    <t>Umzinyathi District Municipality</t>
  </si>
  <si>
    <t>UPhongolo Local Municipality</t>
  </si>
  <si>
    <t>Uthukela District Municipality</t>
  </si>
  <si>
    <t>Bojanala District Municipality</t>
  </si>
  <si>
    <t>Kagisano/Molopo Local Municipality</t>
  </si>
  <si>
    <t>Mafikeng Local Municipality</t>
  </si>
  <si>
    <t>City of Johannesburg Metropolitan Municipality</t>
  </si>
  <si>
    <t>City of Tshwane Metropolitan Municipality</t>
  </si>
  <si>
    <t>Fetakgomo/Greater Tubatse Local Municipality</t>
  </si>
  <si>
    <t>Mookgopong/Modimolle Local Municipality</t>
  </si>
  <si>
    <t>Total Number of domestic consumer units</t>
  </si>
  <si>
    <t>Total number of Non-Domestic Consumer units</t>
  </si>
  <si>
    <t>Total number of  Consumer units</t>
  </si>
  <si>
    <t>Total number of domestic Consumer units</t>
  </si>
  <si>
    <t>Total Number of non-domestic consumer units</t>
  </si>
  <si>
    <t>Total number of consumer unit</t>
  </si>
  <si>
    <t xml:space="preserve">Table 15: Number of households in each province benefiting from indigent support system system </t>
  </si>
  <si>
    <t>Table 16: Number of municipalities in each province that provide free basic alternative energy</t>
  </si>
  <si>
    <t xml:space="preserve">Table 18: Number of municipalities in each province that have submitted an Integrated development plan  and water services development plan, have a monitoring system in place for drinking water quality, </t>
  </si>
  <si>
    <t>Below R50</t>
  </si>
  <si>
    <t>R50 and above</t>
  </si>
  <si>
    <t>Table 17: Number of indigent households in each province provided with free basic alternative energy</t>
  </si>
  <si>
    <t>0 Not selected by municipalities</t>
  </si>
  <si>
    <t>Nr0</t>
  </si>
  <si>
    <t>0=Do not provide service using above mentioned approach</t>
  </si>
  <si>
    <t>0=Not selected by municipalities</t>
  </si>
  <si>
    <t>2018*</t>
  </si>
  <si>
    <t>R1 780 and below</t>
  </si>
  <si>
    <t>Between R1 780 and R3 560</t>
  </si>
  <si>
    <t>Above R3 560</t>
  </si>
  <si>
    <t>City Of Johannesburg Metropolitan Municipality</t>
  </si>
  <si>
    <t>City Of Tshwane Metropolitan Municipality</t>
  </si>
  <si>
    <t>Ekurhuleni Metropolitan Municipality</t>
  </si>
  <si>
    <t>0</t>
  </si>
  <si>
    <t>Tables 14.1 Mechanisms used by municipalities to provide free basic services to indigent households</t>
  </si>
  <si>
    <t>Maluti a Phofung Local Municipality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</si>
</sst>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##,###,###,##0"/>
    <numFmt numFmtId="165" formatCode="#,###,##0"/>
    <numFmt numFmtId="166" formatCode="#,##0.0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color theme="1"/>
      <name val="Times New Roman"/>
      <family val="1"/>
    </font>
    <font>
      <sz val="8"/>
      <color indexed="17"/>
      <name val="Times New Roman"/>
      <family val="1"/>
    </font>
    <font>
      <b/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9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33">
    <xf numFmtId="0" fontId="0" fillId="0" borderId="0" xfId="0"/>
    <xf numFmtId="0" fontId="11" fillId="2" borderId="0" xfId="1" applyFont="1" applyFill="1" applyBorder="1" applyAlignment="1">
      <alignment horizontal="left"/>
    </xf>
    <xf numFmtId="3" fontId="10" fillId="2" borderId="1" xfId="1" applyNumberFormat="1" applyFont="1" applyFill="1" applyBorder="1"/>
    <xf numFmtId="0" fontId="12" fillId="2" borderId="0" xfId="1" applyFont="1" applyFill="1"/>
    <xf numFmtId="0" fontId="10" fillId="2" borderId="0" xfId="1" applyFont="1" applyFill="1" applyBorder="1" applyAlignment="1"/>
    <xf numFmtId="0" fontId="11" fillId="2" borderId="0" xfId="1" applyFont="1" applyFill="1" applyBorder="1"/>
    <xf numFmtId="0" fontId="10" fillId="2" borderId="0" xfId="1" applyFont="1" applyFill="1" applyBorder="1"/>
    <xf numFmtId="0" fontId="12" fillId="2" borderId="1" xfId="1" applyFont="1" applyFill="1" applyBorder="1"/>
    <xf numFmtId="0" fontId="12" fillId="2" borderId="9" xfId="1" applyFont="1" applyFill="1" applyBorder="1"/>
    <xf numFmtId="0" fontId="10" fillId="2" borderId="1" xfId="1" applyFont="1" applyFill="1" applyBorder="1" applyAlignment="1">
      <alignment horizontal="left"/>
    </xf>
    <xf numFmtId="164" fontId="10" fillId="2" borderId="1" xfId="1" applyNumberFormat="1" applyFont="1" applyFill="1" applyBorder="1"/>
    <xf numFmtId="0" fontId="11" fillId="2" borderId="0" xfId="1" applyFont="1" applyFill="1" applyBorder="1" applyAlignment="1">
      <alignment horizontal="right"/>
    </xf>
    <xf numFmtId="0" fontId="12" fillId="2" borderId="0" xfId="1" applyFont="1" applyFill="1" applyBorder="1"/>
    <xf numFmtId="0" fontId="10" fillId="2" borderId="4" xfId="1" applyFont="1" applyFill="1" applyBorder="1" applyAlignment="1"/>
    <xf numFmtId="0" fontId="10" fillId="2" borderId="6" xfId="1" applyFont="1" applyFill="1" applyBorder="1" applyAlignment="1"/>
    <xf numFmtId="0" fontId="10" fillId="2" borderId="0" xfId="1" applyFont="1" applyFill="1" applyBorder="1" applyAlignment="1">
      <alignment horizontal="right"/>
    </xf>
    <xf numFmtId="0" fontId="12" fillId="2" borderId="0" xfId="1" applyFont="1" applyFill="1" applyBorder="1" applyAlignment="1"/>
    <xf numFmtId="0" fontId="12" fillId="2" borderId="1" xfId="1" applyFont="1" applyFill="1" applyBorder="1" applyAlignment="1"/>
    <xf numFmtId="0" fontId="11" fillId="2" borderId="0" xfId="1" applyFont="1" applyFill="1"/>
    <xf numFmtId="0" fontId="10" fillId="2" borderId="6" xfId="1" applyFont="1" applyFill="1" applyBorder="1" applyAlignment="1">
      <alignment horizontal="left"/>
    </xf>
    <xf numFmtId="0" fontId="12" fillId="2" borderId="18" xfId="0" applyNumberFormat="1" applyFont="1" applyFill="1" applyBorder="1" applyAlignment="1">
      <alignment horizontal="right"/>
    </xf>
    <xf numFmtId="0" fontId="0" fillId="2" borderId="0" xfId="0" applyFill="1"/>
    <xf numFmtId="0" fontId="11" fillId="2" borderId="16" xfId="0" applyNumberFormat="1" applyFont="1" applyFill="1" applyBorder="1" applyAlignment="1">
      <alignment horizontal="right"/>
    </xf>
    <xf numFmtId="3" fontId="11" fillId="2" borderId="0" xfId="1" applyNumberFormat="1" applyFont="1" applyFill="1"/>
    <xf numFmtId="0" fontId="10" fillId="2" borderId="0" xfId="1" applyFont="1" applyFill="1"/>
    <xf numFmtId="0" fontId="10" fillId="2" borderId="0" xfId="1" applyFont="1" applyFill="1" applyAlignment="1">
      <alignment wrapText="1"/>
    </xf>
    <xf numFmtId="0" fontId="11" fillId="2" borderId="0" xfId="1" applyFont="1" applyFill="1" applyAlignment="1">
      <alignment wrapText="1"/>
    </xf>
    <xf numFmtId="0" fontId="11" fillId="2" borderId="1" xfId="1" applyFont="1" applyFill="1" applyBorder="1"/>
    <xf numFmtId="0" fontId="11" fillId="2" borderId="9" xfId="1" applyFont="1" applyFill="1" applyBorder="1"/>
    <xf numFmtId="0" fontId="10" fillId="2" borderId="1" xfId="1" applyFont="1" applyFill="1" applyBorder="1" applyAlignment="1">
      <alignment wrapText="1"/>
    </xf>
    <xf numFmtId="3" fontId="10" fillId="2" borderId="1" xfId="1" applyNumberFormat="1" applyFont="1" applyFill="1" applyBorder="1" applyAlignment="1">
      <alignment horizontal="right"/>
    </xf>
    <xf numFmtId="0" fontId="11" fillId="2" borderId="0" xfId="1" applyFont="1" applyFill="1" applyBorder="1" applyAlignment="1">
      <alignment wrapText="1"/>
    </xf>
    <xf numFmtId="164" fontId="11" fillId="2" borderId="0" xfId="1" applyNumberFormat="1" applyFont="1" applyFill="1" applyBorder="1"/>
    <xf numFmtId="0" fontId="11" fillId="2" borderId="1" xfId="1" applyFont="1" applyFill="1" applyBorder="1" applyAlignment="1">
      <alignment horizontal="left"/>
    </xf>
    <xf numFmtId="0" fontId="10" fillId="2" borderId="4" xfId="1" applyFont="1" applyFill="1" applyBorder="1" applyAlignment="1">
      <alignment wrapText="1"/>
    </xf>
    <xf numFmtId="0" fontId="10" fillId="2" borderId="1" xfId="1" applyFont="1" applyFill="1" applyBorder="1" applyAlignment="1">
      <alignment horizontal="right"/>
    </xf>
    <xf numFmtId="164" fontId="10" fillId="2" borderId="0" xfId="1" applyNumberFormat="1" applyFont="1" applyFill="1" applyBorder="1"/>
    <xf numFmtId="0" fontId="10" fillId="2" borderId="1" xfId="1" applyFont="1" applyFill="1" applyBorder="1" applyAlignment="1">
      <alignment horizontal="left" wrapText="1"/>
    </xf>
    <xf numFmtId="0" fontId="10" fillId="2" borderId="0" xfId="1" applyFont="1" applyFill="1" applyAlignment="1">
      <alignment horizontal="justify" wrapText="1"/>
    </xf>
    <xf numFmtId="0" fontId="10" fillId="2" borderId="3" xfId="1" applyFont="1" applyFill="1" applyBorder="1"/>
    <xf numFmtId="0" fontId="11" fillId="2" borderId="7" xfId="1" applyFont="1" applyFill="1" applyBorder="1"/>
    <xf numFmtId="0" fontId="11" fillId="2" borderId="6" xfId="1" applyFont="1" applyFill="1" applyBorder="1"/>
    <xf numFmtId="0" fontId="10" fillId="2" borderId="1" xfId="1" applyFont="1" applyFill="1" applyBorder="1"/>
    <xf numFmtId="3" fontId="10" fillId="2" borderId="0" xfId="1" applyNumberFormat="1" applyFont="1" applyFill="1"/>
    <xf numFmtId="3" fontId="11" fillId="2" borderId="0" xfId="1" applyNumberFormat="1" applyFont="1" applyFill="1" applyBorder="1"/>
    <xf numFmtId="0" fontId="10" fillId="2" borderId="1" xfId="1" applyNumberFormat="1" applyFont="1" applyFill="1" applyBorder="1" applyAlignment="1">
      <alignment horizontal="center" wrapText="1"/>
    </xf>
    <xf numFmtId="3" fontId="11" fillId="2" borderId="1" xfId="1" applyNumberFormat="1" applyFont="1" applyFill="1" applyBorder="1"/>
    <xf numFmtId="3" fontId="10" fillId="2" borderId="1" xfId="1" applyNumberFormat="1" applyFont="1" applyFill="1" applyBorder="1" applyAlignment="1">
      <alignment horizontal="left"/>
    </xf>
    <xf numFmtId="3" fontId="11" fillId="2" borderId="9" xfId="1" applyNumberFormat="1" applyFont="1" applyFill="1" applyBorder="1"/>
    <xf numFmtId="0" fontId="11" fillId="2" borderId="0" xfId="1" applyFont="1" applyFill="1" applyAlignment="1">
      <alignment horizontal="center"/>
    </xf>
    <xf numFmtId="0" fontId="10" fillId="2" borderId="9" xfId="1" applyFont="1" applyFill="1" applyBorder="1"/>
    <xf numFmtId="0" fontId="11" fillId="2" borderId="0" xfId="1" applyFont="1" applyFill="1" applyAlignment="1">
      <alignment horizontal="left"/>
    </xf>
    <xf numFmtId="3" fontId="10" fillId="2" borderId="1" xfId="1" applyNumberFormat="1" applyFont="1" applyFill="1" applyBorder="1" applyAlignment="1">
      <alignment horizontal="center"/>
    </xf>
    <xf numFmtId="3" fontId="11" fillId="2" borderId="0" xfId="0" applyNumberFormat="1" applyFont="1" applyFill="1" applyBorder="1" applyAlignment="1">
      <alignment horizontal="right"/>
    </xf>
    <xf numFmtId="0" fontId="11" fillId="2" borderId="1" xfId="1" applyFont="1" applyFill="1" applyBorder="1" applyAlignment="1">
      <alignment horizontal="right"/>
    </xf>
    <xf numFmtId="3" fontId="10" fillId="2" borderId="0" xfId="1" applyNumberFormat="1" applyFont="1" applyFill="1" applyBorder="1"/>
    <xf numFmtId="3" fontId="11" fillId="2" borderId="0" xfId="1" applyNumberFormat="1" applyFont="1" applyFill="1" applyAlignment="1">
      <alignment horizontal="center"/>
    </xf>
    <xf numFmtId="3" fontId="11" fillId="2" borderId="2" xfId="1" applyNumberFormat="1" applyFont="1" applyFill="1" applyBorder="1" applyAlignment="1">
      <alignment vertical="center"/>
    </xf>
    <xf numFmtId="3" fontId="11" fillId="2" borderId="1" xfId="1" applyNumberFormat="1" applyFont="1" applyFill="1" applyBorder="1" applyAlignment="1">
      <alignment vertical="center"/>
    </xf>
    <xf numFmtId="3" fontId="11" fillId="2" borderId="2" xfId="1" applyNumberFormat="1" applyFont="1" applyFill="1" applyBorder="1"/>
    <xf numFmtId="165" fontId="10" fillId="2" borderId="1" xfId="1" applyNumberFormat="1" applyFont="1" applyFill="1" applyBorder="1"/>
    <xf numFmtId="0" fontId="11" fillId="2" borderId="5" xfId="1" applyFont="1" applyFill="1" applyBorder="1"/>
    <xf numFmtId="3" fontId="11" fillId="2" borderId="0" xfId="1" applyNumberFormat="1" applyFont="1" applyFill="1" applyBorder="1" applyAlignment="1"/>
    <xf numFmtId="3" fontId="10" fillId="2" borderId="0" xfId="1" applyNumberFormat="1" applyFont="1" applyFill="1" applyBorder="1" applyAlignment="1">
      <alignment vertical="center" wrapText="1"/>
    </xf>
    <xf numFmtId="166" fontId="11" fillId="2" borderId="0" xfId="1" applyNumberFormat="1" applyFont="1" applyFill="1"/>
    <xf numFmtId="0" fontId="14" fillId="2" borderId="1" xfId="2" applyNumberFormat="1" applyFont="1" applyFill="1" applyBorder="1" applyAlignment="1">
      <alignment horizontal="right"/>
    </xf>
    <xf numFmtId="49" fontId="11" fillId="2" borderId="0" xfId="0" applyNumberFormat="1" applyFont="1" applyFill="1" applyBorder="1" applyAlignment="1">
      <alignment horizontal="left" vertical="top"/>
    </xf>
    <xf numFmtId="0" fontId="11" fillId="2" borderId="0" xfId="0" applyNumberFormat="1" applyFont="1" applyFill="1" applyBorder="1" applyAlignment="1">
      <alignment horizontal="right"/>
    </xf>
    <xf numFmtId="0" fontId="10" fillId="2" borderId="4" xfId="1" applyFont="1" applyFill="1" applyBorder="1"/>
    <xf numFmtId="0" fontId="11" fillId="2" borderId="0" xfId="1" applyFont="1" applyFill="1" applyBorder="1" applyAlignment="1">
      <alignment horizontal="center" wrapText="1"/>
    </xf>
    <xf numFmtId="0" fontId="10" fillId="2" borderId="0" xfId="1" applyFont="1" applyFill="1" applyBorder="1" applyAlignment="1">
      <alignment horizontal="center" wrapText="1"/>
    </xf>
    <xf numFmtId="0" fontId="13" fillId="2" borderId="0" xfId="1" applyFont="1" applyFill="1"/>
    <xf numFmtId="0" fontId="10" fillId="2" borderId="9" xfId="1" applyFont="1" applyFill="1" applyBorder="1" applyAlignment="1">
      <alignment horizontal="left"/>
    </xf>
    <xf numFmtId="0" fontId="11" fillId="2" borderId="0" xfId="1" applyFont="1" applyFill="1" applyBorder="1" applyAlignment="1">
      <alignment horizontal="center"/>
    </xf>
    <xf numFmtId="3" fontId="11" fillId="2" borderId="0" xfId="1" applyNumberFormat="1" applyFont="1" applyFill="1" applyBorder="1" applyAlignment="1">
      <alignment horizontal="center"/>
    </xf>
    <xf numFmtId="0" fontId="11" fillId="0" borderId="0" xfId="1" applyFont="1" applyFill="1" applyBorder="1"/>
    <xf numFmtId="0" fontId="10" fillId="0" borderId="0" xfId="1" applyFont="1" applyFill="1" applyBorder="1"/>
    <xf numFmtId="0" fontId="10" fillId="0" borderId="0" xfId="1" applyFont="1" applyFill="1" applyBorder="1" applyAlignment="1"/>
    <xf numFmtId="0" fontId="12" fillId="0" borderId="0" xfId="1" applyFont="1" applyFill="1"/>
    <xf numFmtId="164" fontId="10" fillId="0" borderId="1" xfId="1" applyNumberFormat="1" applyFont="1" applyFill="1" applyBorder="1"/>
    <xf numFmtId="0" fontId="11" fillId="0" borderId="0" xfId="1" applyFont="1" applyFill="1" applyBorder="1" applyAlignment="1">
      <alignment horizontal="right"/>
    </xf>
    <xf numFmtId="0" fontId="10" fillId="0" borderId="0" xfId="1" applyFont="1" applyFill="1" applyBorder="1" applyAlignment="1">
      <alignment horizontal="right"/>
    </xf>
    <xf numFmtId="3" fontId="10" fillId="0" borderId="0" xfId="1" applyNumberFormat="1" applyFont="1" applyFill="1"/>
    <xf numFmtId="3" fontId="11" fillId="0" borderId="0" xfId="1" applyNumberFormat="1" applyFont="1" applyFill="1"/>
    <xf numFmtId="0" fontId="10" fillId="0" borderId="1" xfId="1" applyNumberFormat="1" applyFont="1" applyFill="1" applyBorder="1" applyAlignment="1">
      <alignment horizontal="center" wrapText="1"/>
    </xf>
    <xf numFmtId="3" fontId="11" fillId="0" borderId="1" xfId="1" applyNumberFormat="1" applyFont="1" applyFill="1" applyBorder="1"/>
    <xf numFmtId="3" fontId="10" fillId="0" borderId="1" xfId="1" applyNumberFormat="1" applyFont="1" applyFill="1" applyBorder="1"/>
    <xf numFmtId="3" fontId="11" fillId="0" borderId="0" xfId="1" applyNumberFormat="1" applyFont="1" applyFill="1" applyBorder="1"/>
    <xf numFmtId="3" fontId="11" fillId="0" borderId="0" xfId="0" applyNumberFormat="1" applyFont="1" applyFill="1" applyBorder="1" applyAlignment="1">
      <alignment horizontal="right"/>
    </xf>
    <xf numFmtId="3" fontId="10" fillId="0" borderId="1" xfId="1" applyNumberFormat="1" applyFont="1" applyFill="1" applyBorder="1" applyAlignment="1">
      <alignment horizontal="left"/>
    </xf>
    <xf numFmtId="3" fontId="10" fillId="0" borderId="0" xfId="1" applyNumberFormat="1" applyFont="1" applyFill="1" applyBorder="1" applyAlignment="1">
      <alignment horizontal="left"/>
    </xf>
    <xf numFmtId="3" fontId="10" fillId="0" borderId="0" xfId="1" applyNumberFormat="1" applyFont="1" applyFill="1" applyBorder="1" applyAlignment="1"/>
    <xf numFmtId="3" fontId="10" fillId="0" borderId="9" xfId="1" applyNumberFormat="1" applyFont="1" applyFill="1" applyBorder="1"/>
    <xf numFmtId="3" fontId="10" fillId="0" borderId="1" xfId="1" applyNumberFormat="1" applyFont="1" applyFill="1" applyBorder="1" applyAlignment="1">
      <alignment horizontal="right"/>
    </xf>
    <xf numFmtId="3" fontId="11" fillId="0" borderId="0" xfId="1" applyNumberFormat="1" applyFont="1" applyFill="1" applyAlignment="1">
      <alignment horizontal="left"/>
    </xf>
    <xf numFmtId="3" fontId="10" fillId="0" borderId="0" xfId="0" applyNumberFormat="1" applyFont="1" applyFill="1" applyBorder="1" applyAlignment="1"/>
    <xf numFmtId="3" fontId="11" fillId="0" borderId="0" xfId="0" applyNumberFormat="1" applyFont="1" applyFill="1" applyBorder="1"/>
    <xf numFmtId="3" fontId="10" fillId="0" borderId="0" xfId="0" applyNumberFormat="1" applyFont="1" applyFill="1" applyBorder="1"/>
    <xf numFmtId="49" fontId="10" fillId="0" borderId="4" xfId="0" applyNumberFormat="1" applyFont="1" applyFill="1" applyBorder="1" applyAlignment="1">
      <alignment vertical="center"/>
    </xf>
    <xf numFmtId="49" fontId="10" fillId="0" borderId="7" xfId="0" applyNumberFormat="1" applyFont="1" applyFill="1" applyBorder="1" applyAlignment="1">
      <alignment vertical="center"/>
    </xf>
    <xf numFmtId="3" fontId="10" fillId="0" borderId="0" xfId="0" applyNumberFormat="1" applyFont="1" applyFill="1" applyBorder="1" applyAlignment="1">
      <alignment horizontal="left"/>
    </xf>
    <xf numFmtId="3" fontId="10" fillId="0" borderId="21" xfId="0" applyNumberFormat="1" applyFont="1" applyFill="1" applyBorder="1" applyAlignment="1">
      <alignment horizontal="center"/>
    </xf>
    <xf numFmtId="3" fontId="12" fillId="0" borderId="0" xfId="0" applyNumberFormat="1" applyFont="1" applyFill="1"/>
    <xf numFmtId="49" fontId="10" fillId="0" borderId="17" xfId="0" applyNumberFormat="1" applyFont="1" applyFill="1" applyBorder="1" applyAlignment="1">
      <alignment horizontal="center" vertical="center"/>
    </xf>
    <xf numFmtId="3" fontId="12" fillId="0" borderId="1" xfId="0" applyNumberFormat="1" applyFont="1" applyFill="1" applyBorder="1"/>
    <xf numFmtId="3" fontId="14" fillId="0" borderId="0" xfId="0" applyNumberFormat="1" applyFont="1" applyFill="1"/>
    <xf numFmtId="3" fontId="12" fillId="0" borderId="9" xfId="0" applyNumberFormat="1" applyFont="1" applyFill="1" applyBorder="1"/>
    <xf numFmtId="3" fontId="10" fillId="0" borderId="1" xfId="0" applyNumberFormat="1" applyFont="1" applyFill="1" applyBorder="1" applyAlignment="1">
      <alignment horizontal="left"/>
    </xf>
    <xf numFmtId="3" fontId="11" fillId="0" borderId="0" xfId="0" applyNumberFormat="1" applyFont="1" applyFill="1" applyBorder="1" applyAlignment="1">
      <alignment horizontal="left"/>
    </xf>
    <xf numFmtId="3" fontId="12" fillId="0" borderId="0" xfId="0" applyNumberFormat="1" applyFont="1" applyFill="1" applyBorder="1"/>
    <xf numFmtId="3" fontId="12" fillId="0" borderId="2" xfId="2" applyNumberFormat="1" applyFont="1" applyFill="1" applyBorder="1" applyAlignment="1">
      <alignment horizontal="right"/>
    </xf>
    <xf numFmtId="3" fontId="12" fillId="0" borderId="0" xfId="0" applyNumberFormat="1" applyFont="1" applyFill="1" applyBorder="1" applyAlignment="1"/>
    <xf numFmtId="3" fontId="12" fillId="0" borderId="1" xfId="0" applyNumberFormat="1" applyFont="1" applyFill="1" applyBorder="1" applyAlignment="1"/>
    <xf numFmtId="3" fontId="11" fillId="0" borderId="0" xfId="0" applyNumberFormat="1" applyFont="1" applyFill="1"/>
    <xf numFmtId="3" fontId="10" fillId="0" borderId="0" xfId="0" applyNumberFormat="1" applyFont="1" applyFill="1"/>
    <xf numFmtId="3" fontId="10" fillId="0" borderId="0" xfId="1" applyNumberFormat="1" applyFont="1" applyFill="1" applyBorder="1" applyAlignment="1">
      <alignment horizontal="right"/>
    </xf>
    <xf numFmtId="3" fontId="10" fillId="0" borderId="21" xfId="1" applyNumberFormat="1" applyFont="1" applyFill="1" applyBorder="1" applyAlignment="1">
      <alignment horizontal="right"/>
    </xf>
    <xf numFmtId="49" fontId="10" fillId="0" borderId="20" xfId="0" applyNumberFormat="1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vertical="center"/>
    </xf>
    <xf numFmtId="0" fontId="10" fillId="2" borderId="4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/>
    </xf>
    <xf numFmtId="0" fontId="10" fillId="2" borderId="6" xfId="1" applyFont="1" applyFill="1" applyBorder="1" applyAlignment="1">
      <alignment horizontal="center"/>
    </xf>
    <xf numFmtId="0" fontId="10" fillId="2" borderId="0" xfId="1" applyFont="1" applyFill="1" applyBorder="1" applyAlignment="1">
      <alignment horizontal="left"/>
    </xf>
    <xf numFmtId="0" fontId="10" fillId="2" borderId="2" xfId="1" applyFont="1" applyFill="1" applyBorder="1" applyAlignment="1">
      <alignment horizontal="center" wrapText="1"/>
    </xf>
    <xf numFmtId="0" fontId="11" fillId="2" borderId="0" xfId="1" applyFont="1" applyFill="1" applyAlignment="1"/>
    <xf numFmtId="49" fontId="11" fillId="2" borderId="0" xfId="0" applyNumberFormat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wrapText="1"/>
    </xf>
    <xf numFmtId="3" fontId="11" fillId="0" borderId="9" xfId="1" applyNumberFormat="1" applyFont="1" applyFill="1" applyBorder="1"/>
    <xf numFmtId="3" fontId="10" fillId="0" borderId="1" xfId="1" applyNumberFormat="1" applyFont="1" applyFill="1" applyBorder="1" applyAlignment="1">
      <alignment horizontal="center"/>
    </xf>
    <xf numFmtId="0" fontId="10" fillId="2" borderId="1" xfId="1" applyFont="1" applyFill="1" applyBorder="1" applyAlignment="1">
      <alignment horizontal="center"/>
    </xf>
    <xf numFmtId="0" fontId="10" fillId="2" borderId="6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/>
    </xf>
    <xf numFmtId="0" fontId="10" fillId="2" borderId="0" xfId="1" applyFont="1" applyFill="1" applyBorder="1" applyAlignment="1">
      <alignment horizontal="left"/>
    </xf>
    <xf numFmtId="0" fontId="10" fillId="2" borderId="2" xfId="1" applyFont="1" applyFill="1" applyBorder="1" applyAlignment="1">
      <alignment horizontal="center" wrapText="1"/>
    </xf>
    <xf numFmtId="0" fontId="10" fillId="2" borderId="1" xfId="1" applyFont="1" applyFill="1" applyBorder="1" applyAlignment="1">
      <alignment horizontal="center" wrapText="1"/>
    </xf>
    <xf numFmtId="49" fontId="11" fillId="0" borderId="21" xfId="0" applyNumberFormat="1" applyFont="1" applyBorder="1" applyAlignment="1">
      <alignment horizontal="left" vertical="top"/>
    </xf>
    <xf numFmtId="0" fontId="11" fillId="0" borderId="21" xfId="0" applyNumberFormat="1" applyFont="1" applyBorder="1" applyAlignment="1">
      <alignment horizontal="right"/>
    </xf>
    <xf numFmtId="49" fontId="11" fillId="0" borderId="22" xfId="0" applyNumberFormat="1" applyFont="1" applyBorder="1" applyAlignment="1">
      <alignment horizontal="left" vertical="top"/>
    </xf>
    <xf numFmtId="0" fontId="11" fillId="0" borderId="22" xfId="0" applyNumberFormat="1" applyFont="1" applyBorder="1" applyAlignment="1">
      <alignment horizontal="right"/>
    </xf>
    <xf numFmtId="49" fontId="11" fillId="0" borderId="23" xfId="0" applyNumberFormat="1" applyFont="1" applyBorder="1" applyAlignment="1">
      <alignment horizontal="left" vertical="top"/>
    </xf>
    <xf numFmtId="0" fontId="10" fillId="0" borderId="0" xfId="0" applyFont="1" applyFill="1"/>
    <xf numFmtId="0" fontId="10" fillId="0" borderId="0" xfId="0" applyFont="1" applyFill="1" applyBorder="1"/>
    <xf numFmtId="0" fontId="10" fillId="0" borderId="0" xfId="0" applyFont="1" applyFill="1" applyAlignment="1">
      <alignment horizontal="left"/>
    </xf>
    <xf numFmtId="0" fontId="11" fillId="0" borderId="0" xfId="0" applyFont="1" applyFill="1"/>
    <xf numFmtId="0" fontId="11" fillId="0" borderId="0" xfId="0" applyFont="1" applyFill="1" applyAlignment="1">
      <alignment horizontal="left"/>
    </xf>
    <xf numFmtId="0" fontId="10" fillId="0" borderId="1" xfId="0" applyFont="1" applyFill="1" applyBorder="1" applyAlignment="1">
      <alignment horizontal="center"/>
    </xf>
    <xf numFmtId="0" fontId="11" fillId="0" borderId="1" xfId="0" applyFont="1" applyFill="1" applyBorder="1"/>
    <xf numFmtId="0" fontId="11" fillId="0" borderId="16" xfId="0" applyNumberFormat="1" applyFont="1" applyFill="1" applyBorder="1" applyAlignment="1">
      <alignment horizontal="right"/>
    </xf>
    <xf numFmtId="0" fontId="11" fillId="0" borderId="9" xfId="0" applyFont="1" applyFill="1" applyBorder="1"/>
    <xf numFmtId="0" fontId="10" fillId="0" borderId="1" xfId="0" applyFont="1" applyFill="1" applyBorder="1"/>
    <xf numFmtId="0" fontId="10" fillId="0" borderId="1" xfId="0" applyFont="1" applyFill="1" applyBorder="1" applyAlignment="1">
      <alignment horizontal="right"/>
    </xf>
    <xf numFmtId="0" fontId="11" fillId="0" borderId="0" xfId="0" applyFont="1" applyFill="1" applyBorder="1"/>
    <xf numFmtId="0" fontId="10" fillId="0" borderId="0" xfId="0" applyFont="1" applyFill="1" applyBorder="1" applyAlignment="1">
      <alignment horizontal="right"/>
    </xf>
    <xf numFmtId="1" fontId="10" fillId="0" borderId="0" xfId="0" applyNumberFormat="1" applyFont="1" applyFill="1" applyBorder="1" applyAlignment="1">
      <alignment horizontal="right"/>
    </xf>
    <xf numFmtId="49" fontId="12" fillId="0" borderId="18" xfId="0" applyNumberFormat="1" applyFont="1" applyFill="1" applyBorder="1" applyAlignment="1">
      <alignment horizontal="right" vertical="top"/>
    </xf>
    <xf numFmtId="0" fontId="10" fillId="0" borderId="9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left"/>
    </xf>
    <xf numFmtId="1" fontId="10" fillId="0" borderId="1" xfId="0" applyNumberFormat="1" applyFont="1" applyFill="1" applyBorder="1" applyAlignment="1">
      <alignment horizontal="right"/>
    </xf>
    <xf numFmtId="1" fontId="11" fillId="0" borderId="16" xfId="0" applyNumberFormat="1" applyFont="1" applyFill="1" applyBorder="1" applyAlignment="1">
      <alignment horizontal="right"/>
    </xf>
    <xf numFmtId="0" fontId="11" fillId="0" borderId="1" xfId="0" applyFont="1" applyFill="1" applyBorder="1" applyAlignment="1">
      <alignment horizontal="right"/>
    </xf>
    <xf numFmtId="0" fontId="11" fillId="0" borderId="16" xfId="0" applyFont="1" applyFill="1" applyBorder="1" applyAlignment="1">
      <alignment horizontal="right"/>
    </xf>
    <xf numFmtId="1" fontId="10" fillId="0" borderId="1" xfId="0" applyNumberFormat="1" applyFont="1" applyFill="1" applyBorder="1"/>
    <xf numFmtId="49" fontId="11" fillId="0" borderId="22" xfId="0" applyNumberFormat="1" applyFont="1" applyFill="1" applyBorder="1" applyAlignment="1">
      <alignment horizontal="left" vertical="top"/>
    </xf>
    <xf numFmtId="0" fontId="11" fillId="0" borderId="22" xfId="0" applyNumberFormat="1" applyFont="1" applyFill="1" applyBorder="1" applyAlignment="1">
      <alignment horizontal="right"/>
    </xf>
    <xf numFmtId="49" fontId="11" fillId="0" borderId="23" xfId="0" applyNumberFormat="1" applyFont="1" applyFill="1" applyBorder="1" applyAlignment="1">
      <alignment horizontal="left" vertical="top"/>
    </xf>
    <xf numFmtId="0" fontId="10" fillId="0" borderId="0" xfId="1" applyFont="1" applyFill="1"/>
    <xf numFmtId="0" fontId="11" fillId="0" borderId="0" xfId="1" applyFont="1" applyFill="1"/>
    <xf numFmtId="0" fontId="10" fillId="0" borderId="2" xfId="1" applyFont="1" applyFill="1" applyBorder="1" applyAlignment="1">
      <alignment vertical="center"/>
    </xf>
    <xf numFmtId="0" fontId="10" fillId="0" borderId="2" xfId="1" applyFont="1" applyFill="1" applyBorder="1" applyAlignment="1">
      <alignment horizontal="center" vertical="center" wrapText="1"/>
    </xf>
    <xf numFmtId="0" fontId="11" fillId="0" borderId="1" xfId="1" applyFont="1" applyFill="1" applyBorder="1"/>
    <xf numFmtId="0" fontId="11" fillId="0" borderId="9" xfId="1" applyFont="1" applyFill="1" applyBorder="1"/>
    <xf numFmtId="0" fontId="10" fillId="0" borderId="1" xfId="1" applyFont="1" applyFill="1" applyBorder="1"/>
    <xf numFmtId="0" fontId="10" fillId="0" borderId="1" xfId="1" applyFont="1" applyFill="1" applyBorder="1" applyAlignment="1">
      <alignment horizontal="right"/>
    </xf>
    <xf numFmtId="0" fontId="10" fillId="0" borderId="1" xfId="1" applyFont="1" applyFill="1" applyBorder="1" applyAlignment="1">
      <alignment horizontal="left"/>
    </xf>
    <xf numFmtId="0" fontId="10" fillId="2" borderId="1" xfId="1" applyFont="1" applyFill="1" applyBorder="1" applyAlignment="1">
      <alignment horizontal="center"/>
    </xf>
    <xf numFmtId="0" fontId="10" fillId="2" borderId="1" xfId="1" applyFont="1" applyFill="1" applyBorder="1" applyAlignment="1">
      <alignment horizontal="center" wrapText="1"/>
    </xf>
    <xf numFmtId="0" fontId="10" fillId="0" borderId="1" xfId="1" applyFont="1" applyFill="1" applyBorder="1" applyAlignment="1">
      <alignment horizontal="center"/>
    </xf>
    <xf numFmtId="3" fontId="10" fillId="2" borderId="0" xfId="1" applyNumberFormat="1" applyFont="1" applyFill="1" applyBorder="1" applyAlignment="1">
      <alignment horizontal="left"/>
    </xf>
    <xf numFmtId="0" fontId="0" fillId="0" borderId="23" xfId="0" applyNumberFormat="1" applyBorder="1" applyAlignment="1">
      <alignment horizontal="right"/>
    </xf>
    <xf numFmtId="0" fontId="11" fillId="0" borderId="23" xfId="0" applyNumberFormat="1" applyFont="1" applyBorder="1" applyAlignment="1">
      <alignment horizontal="right"/>
    </xf>
    <xf numFmtId="49" fontId="11" fillId="0" borderId="24" xfId="0" applyNumberFormat="1" applyFont="1" applyBorder="1" applyAlignment="1">
      <alignment horizontal="left" vertical="top"/>
    </xf>
    <xf numFmtId="3" fontId="12" fillId="2" borderId="0" xfId="1" applyNumberFormat="1" applyFont="1" applyFill="1"/>
    <xf numFmtId="3" fontId="12" fillId="2" borderId="1" xfId="1" applyNumberFormat="1" applyFont="1" applyFill="1" applyBorder="1"/>
    <xf numFmtId="3" fontId="11" fillId="0" borderId="22" xfId="0" applyNumberFormat="1" applyFont="1" applyBorder="1" applyAlignment="1">
      <alignment horizontal="left" vertical="top"/>
    </xf>
    <xf numFmtId="3" fontId="11" fillId="0" borderId="22" xfId="0" applyNumberFormat="1" applyFont="1" applyBorder="1" applyAlignment="1">
      <alignment horizontal="right"/>
    </xf>
    <xf numFmtId="3" fontId="11" fillId="0" borderId="23" xfId="0" applyNumberFormat="1" applyFont="1" applyBorder="1" applyAlignment="1">
      <alignment horizontal="left" vertical="top"/>
    </xf>
    <xf numFmtId="3" fontId="12" fillId="2" borderId="9" xfId="1" applyNumberFormat="1" applyFont="1" applyFill="1" applyBorder="1"/>
    <xf numFmtId="3" fontId="11" fillId="2" borderId="0" xfId="1" applyNumberFormat="1" applyFont="1" applyFill="1" applyBorder="1" applyAlignment="1">
      <alignment horizontal="left"/>
    </xf>
    <xf numFmtId="3" fontId="11" fillId="2" borderId="0" xfId="1" applyNumberFormat="1" applyFont="1" applyFill="1" applyBorder="1" applyAlignment="1">
      <alignment horizontal="right"/>
    </xf>
    <xf numFmtId="3" fontId="10" fillId="2" borderId="0" xfId="1" applyNumberFormat="1" applyFont="1" applyFill="1" applyBorder="1" applyAlignment="1">
      <alignment horizontal="right"/>
    </xf>
    <xf numFmtId="3" fontId="12" fillId="2" borderId="0" xfId="1" applyNumberFormat="1" applyFont="1" applyFill="1" applyBorder="1"/>
    <xf numFmtId="3" fontId="10" fillId="2" borderId="6" xfId="1" applyNumberFormat="1" applyFont="1" applyFill="1" applyBorder="1" applyAlignment="1">
      <alignment horizontal="center"/>
    </xf>
    <xf numFmtId="3" fontId="12" fillId="2" borderId="0" xfId="1" applyNumberFormat="1" applyFont="1" applyFill="1" applyBorder="1" applyAlignment="1"/>
    <xf numFmtId="3" fontId="12" fillId="2" borderId="1" xfId="1" applyNumberFormat="1" applyFont="1" applyFill="1" applyBorder="1" applyAlignment="1"/>
    <xf numFmtId="3" fontId="10" fillId="2" borderId="6" xfId="1" applyNumberFormat="1" applyFont="1" applyFill="1" applyBorder="1" applyAlignment="1">
      <alignment horizontal="left"/>
    </xf>
    <xf numFmtId="3" fontId="14" fillId="2" borderId="0" xfId="1" applyNumberFormat="1" applyFont="1" applyFill="1"/>
    <xf numFmtId="3" fontId="11" fillId="0" borderId="21" xfId="0" applyNumberFormat="1" applyFont="1" applyBorder="1" applyAlignment="1">
      <alignment horizontal="right"/>
    </xf>
    <xf numFmtId="0" fontId="11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/>
    </xf>
    <xf numFmtId="0" fontId="10" fillId="2" borderId="6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 vertical="center"/>
    </xf>
    <xf numFmtId="0" fontId="10" fillId="2" borderId="7" xfId="1" applyFont="1" applyFill="1" applyBorder="1" applyAlignment="1">
      <alignment horizontal="center" vertical="center"/>
    </xf>
    <xf numFmtId="0" fontId="10" fillId="2" borderId="6" xfId="1" applyFont="1" applyFill="1" applyBorder="1" applyAlignment="1">
      <alignment horizontal="center" vertical="center"/>
    </xf>
    <xf numFmtId="0" fontId="10" fillId="2" borderId="8" xfId="1" applyFont="1" applyFill="1" applyBorder="1" applyAlignment="1">
      <alignment horizontal="center" vertical="center"/>
    </xf>
    <xf numFmtId="0" fontId="10" fillId="2" borderId="9" xfId="1" applyFont="1" applyFill="1" applyBorder="1" applyAlignment="1">
      <alignment horizontal="center" vertical="center"/>
    </xf>
    <xf numFmtId="0" fontId="10" fillId="2" borderId="10" xfId="1" applyFont="1" applyFill="1" applyBorder="1" applyAlignment="1">
      <alignment horizontal="center" vertical="center"/>
    </xf>
    <xf numFmtId="0" fontId="10" fillId="2" borderId="1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12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0" fillId="2" borderId="2" xfId="1" applyFont="1" applyFill="1" applyBorder="1" applyAlignment="1">
      <alignment horizontal="center" vertical="center"/>
    </xf>
    <xf numFmtId="0" fontId="10" fillId="2" borderId="3" xfId="1" applyFont="1" applyFill="1" applyBorder="1" applyAlignment="1">
      <alignment horizontal="center" vertical="center"/>
    </xf>
    <xf numFmtId="0" fontId="10" fillId="2" borderId="7" xfId="1" applyFont="1" applyFill="1" applyBorder="1" applyAlignment="1">
      <alignment horizontal="center"/>
    </xf>
    <xf numFmtId="0" fontId="10" fillId="0" borderId="1" xfId="1" applyFont="1" applyFill="1" applyBorder="1" applyAlignment="1">
      <alignment horizontal="center"/>
    </xf>
    <xf numFmtId="0" fontId="10" fillId="0" borderId="4" xfId="1" applyFont="1" applyFill="1" applyBorder="1" applyAlignment="1">
      <alignment horizontal="center"/>
    </xf>
    <xf numFmtId="0" fontId="10" fillId="0" borderId="6" xfId="1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/>
    </xf>
    <xf numFmtId="0" fontId="10" fillId="2" borderId="0" xfId="0" applyFont="1" applyFill="1" applyBorder="1" applyAlignment="1">
      <alignment horizontal="left"/>
    </xf>
    <xf numFmtId="3" fontId="10" fillId="2" borderId="1" xfId="1" applyNumberFormat="1" applyFont="1" applyFill="1" applyBorder="1" applyAlignment="1">
      <alignment horizontal="center" vertical="center"/>
    </xf>
    <xf numFmtId="3" fontId="10" fillId="2" borderId="0" xfId="1" applyNumberFormat="1" applyFont="1" applyFill="1" applyBorder="1" applyAlignment="1">
      <alignment horizontal="left"/>
    </xf>
    <xf numFmtId="3" fontId="11" fillId="2" borderId="1" xfId="1" applyNumberFormat="1" applyFont="1" applyFill="1" applyBorder="1" applyAlignment="1">
      <alignment horizontal="center" vertical="center"/>
    </xf>
    <xf numFmtId="3" fontId="10" fillId="2" borderId="1" xfId="1" applyNumberFormat="1" applyFont="1" applyFill="1" applyBorder="1" applyAlignment="1">
      <alignment horizontal="center"/>
    </xf>
    <xf numFmtId="3" fontId="10" fillId="2" borderId="4" xfId="1" applyNumberFormat="1" applyFont="1" applyFill="1" applyBorder="1" applyAlignment="1">
      <alignment horizontal="center"/>
    </xf>
    <xf numFmtId="3" fontId="10" fillId="2" borderId="7" xfId="1" applyNumberFormat="1" applyFont="1" applyFill="1" applyBorder="1" applyAlignment="1">
      <alignment horizontal="center"/>
    </xf>
    <xf numFmtId="3" fontId="10" fillId="2" borderId="6" xfId="1" applyNumberFormat="1" applyFont="1" applyFill="1" applyBorder="1" applyAlignment="1">
      <alignment horizontal="center"/>
    </xf>
    <xf numFmtId="3" fontId="10" fillId="2" borderId="4" xfId="1" applyNumberFormat="1" applyFont="1" applyFill="1" applyBorder="1" applyAlignment="1">
      <alignment horizontal="center" vertical="center"/>
    </xf>
    <xf numFmtId="3" fontId="10" fillId="2" borderId="6" xfId="1" applyNumberFormat="1" applyFont="1" applyFill="1" applyBorder="1" applyAlignment="1">
      <alignment horizontal="center" vertical="center"/>
    </xf>
    <xf numFmtId="3" fontId="11" fillId="0" borderId="1" xfId="0" applyNumberFormat="1" applyFont="1" applyFill="1" applyBorder="1" applyAlignment="1">
      <alignment horizontal="center" vertical="center"/>
    </xf>
    <xf numFmtId="3" fontId="10" fillId="0" borderId="2" xfId="1" applyNumberFormat="1" applyFont="1" applyFill="1" applyBorder="1" applyAlignment="1">
      <alignment horizontal="center" vertical="center"/>
    </xf>
    <xf numFmtId="3" fontId="10" fillId="0" borderId="3" xfId="1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0" fillId="2" borderId="0" xfId="1" applyFont="1" applyFill="1" applyBorder="1" applyAlignment="1">
      <alignment horizontal="left"/>
    </xf>
    <xf numFmtId="0" fontId="11" fillId="2" borderId="0" xfId="1" applyFont="1" applyFill="1" applyAlignment="1"/>
    <xf numFmtId="0" fontId="10" fillId="2" borderId="2" xfId="1" applyFont="1" applyFill="1" applyBorder="1" applyAlignment="1">
      <alignment horizontal="center" wrapText="1"/>
    </xf>
    <xf numFmtId="0" fontId="10" fillId="2" borderId="12" xfId="1" applyFont="1" applyFill="1" applyBorder="1" applyAlignment="1">
      <alignment horizontal="center" wrapText="1"/>
    </xf>
    <xf numFmtId="0" fontId="10" fillId="2" borderId="3" xfId="1" applyFont="1" applyFill="1" applyBorder="1" applyAlignment="1">
      <alignment horizontal="center" wrapText="1"/>
    </xf>
    <xf numFmtId="0" fontId="10" fillId="2" borderId="6" xfId="1" applyFont="1" applyFill="1" applyBorder="1" applyAlignment="1">
      <alignment horizontal="center" vertical="center" wrapText="1"/>
    </xf>
    <xf numFmtId="0" fontId="11" fillId="2" borderId="0" xfId="0" applyNumberFormat="1" applyFont="1" applyFill="1" applyBorder="1" applyAlignment="1">
      <alignment horizontal="left"/>
    </xf>
    <xf numFmtId="49" fontId="11" fillId="2" borderId="0" xfId="0" applyNumberFormat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49" fontId="11" fillId="2" borderId="0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3" fontId="11" fillId="2" borderId="2" xfId="1" applyNumberFormat="1" applyFont="1" applyFill="1" applyBorder="1" applyAlignment="1">
      <alignment horizontal="center" vertical="center"/>
    </xf>
    <xf numFmtId="3" fontId="11" fillId="2" borderId="12" xfId="1" applyNumberFormat="1" applyFont="1" applyFill="1" applyBorder="1" applyAlignment="1">
      <alignment horizontal="center" vertical="center"/>
    </xf>
    <xf numFmtId="3" fontId="11" fillId="2" borderId="3" xfId="1" applyNumberFormat="1" applyFont="1" applyFill="1" applyBorder="1" applyAlignment="1">
      <alignment horizontal="center" vertical="center"/>
    </xf>
    <xf numFmtId="3" fontId="10" fillId="2" borderId="1" xfId="1" applyNumberFormat="1" applyFont="1" applyFill="1" applyBorder="1" applyAlignment="1">
      <alignment horizontal="center" vertical="center" wrapText="1"/>
    </xf>
    <xf numFmtId="3" fontId="11" fillId="2" borderId="1" xfId="1" applyNumberFormat="1" applyFont="1" applyFill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/>
    </xf>
    <xf numFmtId="3" fontId="10" fillId="2" borderId="8" xfId="1" applyNumberFormat="1" applyFont="1" applyFill="1" applyBorder="1" applyAlignment="1">
      <alignment horizontal="center" vertical="center" wrapText="1"/>
    </xf>
    <xf numFmtId="3" fontId="10" fillId="2" borderId="9" xfId="1" applyNumberFormat="1" applyFont="1" applyFill="1" applyBorder="1" applyAlignment="1">
      <alignment horizontal="center" vertical="center" wrapText="1"/>
    </xf>
    <xf numFmtId="3" fontId="10" fillId="2" borderId="10" xfId="1" applyNumberFormat="1" applyFont="1" applyFill="1" applyBorder="1" applyAlignment="1">
      <alignment horizontal="center" vertical="center" wrapText="1"/>
    </xf>
    <xf numFmtId="3" fontId="10" fillId="2" borderId="11" xfId="1" applyNumberFormat="1" applyFont="1" applyFill="1" applyBorder="1" applyAlignment="1">
      <alignment horizontal="center" vertical="center" wrapText="1"/>
    </xf>
    <xf numFmtId="3" fontId="10" fillId="2" borderId="13" xfId="1" applyNumberFormat="1" applyFont="1" applyFill="1" applyBorder="1" applyAlignment="1">
      <alignment horizontal="center" vertical="center" wrapText="1"/>
    </xf>
    <xf numFmtId="3" fontId="10" fillId="2" borderId="14" xfId="1" applyNumberFormat="1" applyFont="1" applyFill="1" applyBorder="1" applyAlignment="1">
      <alignment horizontal="center" vertical="center" wrapText="1"/>
    </xf>
    <xf numFmtId="3" fontId="11" fillId="2" borderId="8" xfId="1" applyNumberFormat="1" applyFont="1" applyFill="1" applyBorder="1" applyAlignment="1">
      <alignment horizontal="center" vertical="center"/>
    </xf>
    <xf numFmtId="3" fontId="11" fillId="2" borderId="5" xfId="1" applyNumberFormat="1" applyFont="1" applyFill="1" applyBorder="1" applyAlignment="1">
      <alignment horizontal="center" vertical="center"/>
    </xf>
    <xf numFmtId="3" fontId="11" fillId="2" borderId="10" xfId="1" applyNumberFormat="1" applyFont="1" applyFill="1" applyBorder="1" applyAlignment="1">
      <alignment horizontal="center" vertical="center"/>
    </xf>
    <xf numFmtId="3" fontId="10" fillId="2" borderId="19" xfId="1" applyNumberFormat="1" applyFont="1" applyFill="1" applyBorder="1" applyAlignment="1">
      <alignment horizontal="center" vertical="center" wrapText="1"/>
    </xf>
    <xf numFmtId="0" fontId="11" fillId="2" borderId="19" xfId="0" applyFont="1" applyFill="1" applyBorder="1" applyAlignment="1"/>
    <xf numFmtId="0" fontId="11" fillId="2" borderId="9" xfId="0" applyFont="1" applyFill="1" applyBorder="1" applyAlignment="1"/>
    <xf numFmtId="0" fontId="11" fillId="2" borderId="10" xfId="0" applyFont="1" applyFill="1" applyBorder="1" applyAlignment="1"/>
    <xf numFmtId="0" fontId="11" fillId="2" borderId="20" xfId="0" applyFont="1" applyFill="1" applyBorder="1" applyAlignment="1"/>
    <xf numFmtId="0" fontId="11" fillId="2" borderId="11" xfId="0" applyFont="1" applyFill="1" applyBorder="1" applyAlignment="1"/>
    <xf numFmtId="3" fontId="10" fillId="2" borderId="5" xfId="1" applyNumberFormat="1" applyFont="1" applyFill="1" applyBorder="1" applyAlignment="1">
      <alignment horizontal="center" vertical="center" wrapText="1"/>
    </xf>
    <xf numFmtId="3" fontId="10" fillId="2" borderId="15" xfId="1" applyNumberFormat="1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3" fontId="10" fillId="2" borderId="4" xfId="1" applyNumberFormat="1" applyFont="1" applyFill="1" applyBorder="1" applyAlignment="1">
      <alignment horizontal="center" vertical="center" wrapText="1"/>
    </xf>
    <xf numFmtId="3" fontId="10" fillId="2" borderId="7" xfId="1" applyNumberFormat="1" applyFont="1" applyFill="1" applyBorder="1" applyAlignment="1">
      <alignment horizontal="center" vertical="center" wrapText="1"/>
    </xf>
    <xf numFmtId="0" fontId="11" fillId="2" borderId="7" xfId="0" applyFont="1" applyFill="1" applyBorder="1" applyAlignment="1"/>
    <xf numFmtId="0" fontId="11" fillId="2" borderId="6" xfId="0" applyFont="1" applyFill="1" applyBorder="1" applyAlignment="1"/>
    <xf numFmtId="3" fontId="10" fillId="2" borderId="6" xfId="1" applyNumberFormat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/>
    <xf numFmtId="0" fontId="10" fillId="0" borderId="3" xfId="0" applyFont="1" applyFill="1" applyBorder="1" applyAlignment="1">
      <alignment horizontal="center" vertical="center" wrapText="1"/>
    </xf>
    <xf numFmtId="1" fontId="10" fillId="0" borderId="4" xfId="0" applyNumberFormat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/>
    </xf>
    <xf numFmtId="0" fontId="11" fillId="0" borderId="3" xfId="1" applyFont="1" applyFill="1" applyBorder="1" applyAlignment="1">
      <alignment horizontal="center" vertical="center"/>
    </xf>
    <xf numFmtId="3" fontId="11" fillId="0" borderId="2" xfId="1" applyNumberFormat="1" applyFont="1" applyFill="1" applyBorder="1" applyAlignment="1">
      <alignment horizontal="center" vertical="center"/>
    </xf>
    <xf numFmtId="3" fontId="11" fillId="0" borderId="12" xfId="1" applyNumberFormat="1" applyFont="1" applyFill="1" applyBorder="1" applyAlignment="1">
      <alignment horizontal="center" vertical="center"/>
    </xf>
    <xf numFmtId="3" fontId="11" fillId="0" borderId="3" xfId="1" applyNumberFormat="1" applyFont="1" applyFill="1" applyBorder="1" applyAlignment="1">
      <alignment horizontal="center" vertical="center"/>
    </xf>
    <xf numFmtId="3" fontId="10" fillId="0" borderId="8" xfId="1" applyNumberFormat="1" applyFont="1" applyFill="1" applyBorder="1" applyAlignment="1">
      <alignment horizontal="center" wrapText="1"/>
    </xf>
    <xf numFmtId="3" fontId="10" fillId="0" borderId="9" xfId="1" applyNumberFormat="1" applyFont="1" applyFill="1" applyBorder="1" applyAlignment="1">
      <alignment horizontal="center" wrapText="1"/>
    </xf>
    <xf numFmtId="3" fontId="10" fillId="0" borderId="10" xfId="1" applyNumberFormat="1" applyFont="1" applyFill="1" applyBorder="1" applyAlignment="1">
      <alignment horizontal="center" wrapText="1"/>
    </xf>
    <xf numFmtId="3" fontId="10" fillId="0" borderId="11" xfId="1" applyNumberFormat="1" applyFont="1" applyFill="1" applyBorder="1" applyAlignment="1">
      <alignment horizontal="center" wrapText="1"/>
    </xf>
    <xf numFmtId="3" fontId="10" fillId="0" borderId="4" xfId="1" applyNumberFormat="1" applyFont="1" applyFill="1" applyBorder="1" applyAlignment="1">
      <alignment horizontal="center" vertical="center" wrapText="1"/>
    </xf>
    <xf numFmtId="3" fontId="10" fillId="0" borderId="7" xfId="1" applyNumberFormat="1" applyFont="1" applyFill="1" applyBorder="1" applyAlignment="1">
      <alignment horizontal="center" vertical="center" wrapText="1"/>
    </xf>
    <xf numFmtId="3" fontId="10" fillId="0" borderId="6" xfId="1" applyNumberFormat="1" applyFont="1" applyFill="1" applyBorder="1" applyAlignment="1">
      <alignment horizontal="center" vertical="center" wrapText="1"/>
    </xf>
    <xf numFmtId="3" fontId="11" fillId="0" borderId="9" xfId="1" applyNumberFormat="1" applyFont="1" applyFill="1" applyBorder="1"/>
    <xf numFmtId="3" fontId="11" fillId="0" borderId="10" xfId="1" applyNumberFormat="1" applyFont="1" applyFill="1" applyBorder="1"/>
    <xf numFmtId="3" fontId="11" fillId="0" borderId="11" xfId="1" applyNumberFormat="1" applyFont="1" applyFill="1" applyBorder="1"/>
    <xf numFmtId="0" fontId="10" fillId="2" borderId="8" xfId="1" applyFont="1" applyFill="1" applyBorder="1" applyAlignment="1">
      <alignment horizontal="center" vertical="center" wrapText="1"/>
    </xf>
    <xf numFmtId="0" fontId="10" fillId="2" borderId="9" xfId="1" applyFont="1" applyFill="1" applyBorder="1" applyAlignment="1">
      <alignment horizontal="center" vertical="center" wrapText="1"/>
    </xf>
    <xf numFmtId="0" fontId="10" fillId="2" borderId="10" xfId="1" applyFont="1" applyFill="1" applyBorder="1" applyAlignment="1">
      <alignment horizontal="center" vertical="center" wrapText="1"/>
    </xf>
    <xf numFmtId="0" fontId="10" fillId="2" borderId="11" xfId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 wrapText="1"/>
    </xf>
    <xf numFmtId="0" fontId="10" fillId="2" borderId="5" xfId="1" applyFont="1" applyFill="1" applyBorder="1" applyAlignment="1">
      <alignment horizontal="center" vertical="center" wrapText="1"/>
    </xf>
    <xf numFmtId="0" fontId="10" fillId="2" borderId="15" xfId="1" applyFont="1" applyFill="1" applyBorder="1" applyAlignment="1">
      <alignment horizontal="center" vertical="center" wrapText="1"/>
    </xf>
    <xf numFmtId="3" fontId="11" fillId="0" borderId="1" xfId="1" applyNumberFormat="1" applyFont="1" applyFill="1" applyBorder="1" applyAlignment="1">
      <alignment horizontal="center" vertical="center"/>
    </xf>
    <xf numFmtId="3" fontId="10" fillId="0" borderId="1" xfId="1" applyNumberFormat="1" applyFont="1" applyFill="1" applyBorder="1" applyAlignment="1">
      <alignment horizontal="center"/>
    </xf>
    <xf numFmtId="3" fontId="10" fillId="0" borderId="1" xfId="1" applyNumberFormat="1" applyFont="1" applyFill="1" applyBorder="1" applyAlignment="1">
      <alignment horizontal="center" vertical="center"/>
    </xf>
    <xf numFmtId="3" fontId="10" fillId="0" borderId="1" xfId="1" applyNumberFormat="1" applyFont="1" applyFill="1" applyBorder="1" applyAlignment="1">
      <alignment horizontal="center" vertical="center" wrapText="1"/>
    </xf>
    <xf numFmtId="3" fontId="11" fillId="0" borderId="1" xfId="1" applyNumberFormat="1" applyFont="1" applyFill="1" applyBorder="1" applyAlignment="1">
      <alignment horizontal="center" vertical="center" wrapText="1"/>
    </xf>
    <xf numFmtId="3" fontId="10" fillId="0" borderId="4" xfId="1" applyNumberFormat="1" applyFont="1" applyFill="1" applyBorder="1" applyAlignment="1">
      <alignment horizontal="center"/>
    </xf>
    <xf numFmtId="3" fontId="10" fillId="0" borderId="7" xfId="1" applyNumberFormat="1" applyFont="1" applyFill="1" applyBorder="1" applyAlignment="1">
      <alignment horizontal="center"/>
    </xf>
    <xf numFmtId="3" fontId="10" fillId="0" borderId="6" xfId="1" applyNumberFormat="1" applyFont="1" applyFill="1" applyBorder="1" applyAlignment="1">
      <alignment horizontal="center"/>
    </xf>
    <xf numFmtId="3" fontId="10" fillId="0" borderId="12" xfId="1" applyNumberFormat="1" applyFont="1" applyFill="1" applyBorder="1" applyAlignment="1">
      <alignment horizontal="center" vertical="center"/>
    </xf>
    <xf numFmtId="3" fontId="10" fillId="0" borderId="8" xfId="1" applyNumberFormat="1" applyFont="1" applyFill="1" applyBorder="1" applyAlignment="1">
      <alignment horizontal="center" vertical="center" wrapText="1"/>
    </xf>
    <xf numFmtId="3" fontId="10" fillId="0" borderId="9" xfId="1" applyNumberFormat="1" applyFont="1" applyFill="1" applyBorder="1" applyAlignment="1">
      <alignment horizontal="center" vertical="center" wrapText="1"/>
    </xf>
    <xf numFmtId="3" fontId="10" fillId="0" borderId="10" xfId="1" applyNumberFormat="1" applyFont="1" applyFill="1" applyBorder="1" applyAlignment="1">
      <alignment horizontal="center" vertical="center" wrapText="1"/>
    </xf>
    <xf numFmtId="3" fontId="10" fillId="0" borderId="11" xfId="1" applyNumberFormat="1" applyFont="1" applyFill="1" applyBorder="1" applyAlignment="1">
      <alignment horizontal="center" vertical="center" wrapText="1"/>
    </xf>
    <xf numFmtId="0" fontId="10" fillId="2" borderId="12" xfId="1" applyFont="1" applyFill="1" applyBorder="1" applyAlignment="1">
      <alignment horizontal="center" vertical="center"/>
    </xf>
  </cellXfs>
  <cellStyles count="7">
    <cellStyle name="Normal" xfId="0" builtinId="0"/>
    <cellStyle name="Normal 2" xfId="1"/>
    <cellStyle name="Normal 3" xfId="2"/>
    <cellStyle name="Normal 4" xfId="3"/>
    <cellStyle name="Normal 5" xfId="4"/>
    <cellStyle name="Normal 6" xfId="5"/>
    <cellStyle name="Normal 7" xfId="6"/>
  </cellStyles>
  <dxfs count="1">
    <dxf>
      <fill>
        <patternFill patternType="none">
          <bgColor indexed="6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Query from nf_service2005_4" connectionId="12" autoFormatId="16" applyNumberFormats="0" applyBorderFormats="0" applyFontFormats="1" applyPatternFormats="1" applyAlignmentFormats="0" applyWidthHeightFormats="0">
  <queryTableRefresh headersInLastRefresh="0" nextId="13">
    <queryTableFields count="7">
      <queryTableField id="5" name="Water"/>
      <queryTableField id="10" dataBound="0" fillFormulas="1"/>
      <queryTableField id="6" name="Electric"/>
      <queryTableField id="11" dataBound="0" fillFormulas="1"/>
      <queryTableField id="7" name="Sewe"/>
      <queryTableField id="12" dataBound="0" fillFormulas="1"/>
      <queryTableField id="8" name="Waste"/>
    </queryTableFields>
    <queryTableDeletedFields count="5">
      <deletedField name="Other"/>
      <deletedField name="Combine"/>
      <deletedField name="EN_Nbr"/>
      <deletedField name="ProvCode"/>
      <deletedField name="Munname"/>
    </queryTableDeletedFields>
  </queryTableRefresh>
</queryTable>
</file>

<file path=xl/queryTables/queryTable2.xml><?xml version="1.0" encoding="utf-8"?>
<queryTable xmlns="http://schemas.openxmlformats.org/spreadsheetml/2006/main" name="Query from nf_service2006_3" connectionId="3" autoFormatId="16" applyNumberFormats="0" applyBorderFormats="0" applyFontFormats="1" applyPatternFormats="1" applyAlignmentFormats="0" applyWidthHeightFormats="0">
  <queryTableRefresh headersInLastRefresh="0" nextId="10">
    <queryTableFields count="1">
      <queryTableField id="8" name="Waste"/>
    </queryTableFields>
    <queryTableDeletedFields count="8">
      <deletedField name="Other"/>
      <deletedField name="Combine"/>
      <deletedField name="UNIT_NBR"/>
      <deletedField name="ProvinceCode"/>
      <deletedField name="MunicipalityName"/>
      <deletedField name="Water"/>
      <deletedField name="Electric"/>
      <deletedField name="Sewe"/>
    </queryTableDeletedFields>
  </queryTableRefresh>
</queryTable>
</file>

<file path=xl/queryTables/queryTable3.xml><?xml version="1.0" encoding="utf-8"?>
<queryTable xmlns="http://schemas.openxmlformats.org/spreadsheetml/2006/main" name="Query from nf_service2005_3" connectionId="4" autoFormatId="16" applyNumberFormats="0" applyBorderFormats="0" applyFontFormats="1" applyPatternFormats="1" applyAlignmentFormats="0" applyWidthHeightFormats="0">
  <queryTableRefresh headersInLastRefresh="0" nextId="22">
    <queryTableFields count="6">
      <queryTableField id="7" name="Paraffin_alt"/>
      <queryTableField id="16" dataBound="0" fillFormulas="1"/>
      <queryTableField id="21" dataBound="0" fillFormulas="1"/>
      <queryTableField id="20" dataBound="0" fillFormulas="1"/>
      <queryTableField id="9" name="Solar_alt"/>
      <queryTableField id="18" dataBound="0" fillFormulas="1"/>
    </queryTableFields>
    <queryTableDeletedFields count="9">
      <deletedField name="Combine"/>
      <deletedField name="EN_Nbr"/>
      <deletedField name="ProvCode"/>
      <deletedField name="Other_alt"/>
      <deletedField name="Coal_Alt"/>
      <deletedField name="Petrol_alt"/>
      <deletedField name="Munname"/>
      <deletedField name="Candle_alt"/>
      <deletedField name="Firegel_alt"/>
    </queryTableDeletedFields>
  </queryTableRefresh>
</queryTable>
</file>

<file path=xl/queryTables/queryTable4.xml><?xml version="1.0" encoding="utf-8"?>
<queryTable xmlns="http://schemas.openxmlformats.org/spreadsheetml/2006/main" name="Query from nf_service2005_3" connectionId="5" autoFormatId="16" applyNumberFormats="0" applyBorderFormats="0" applyFontFormats="1" applyPatternFormats="1" applyAlignmentFormats="0" applyWidthHeightFormats="0">
  <queryTableRefresh headersInLastRefresh="0" nextId="19">
    <queryTableFields count="6">
      <queryTableField id="7" name="Paraffin_Free"/>
      <queryTableField id="15" dataBound="0" fillFormulas="1"/>
      <queryTableField id="12" dataBound="0" fillFormulas="1"/>
      <queryTableField id="16" dataBound="0" fillFormulas="1"/>
      <queryTableField id="9" name="Solar_Free"/>
      <queryTableField id="17" dataBound="0" fillFormulas="1"/>
    </queryTableFields>
    <queryTableDeletedFields count="9">
      <deletedField name="Combine"/>
      <deletedField name="EN_Nbr"/>
      <deletedField name="ProvCode"/>
      <deletedField name="Other_Free"/>
      <deletedField name="Coal_Free"/>
      <deletedField name="Petrol_Free"/>
      <deletedField name="Munname"/>
      <deletedField name="Candle_Free"/>
      <deletedField name="FireGel_Free"/>
    </queryTableDeletedFields>
  </queryTableRefresh>
</queryTable>
</file>

<file path=xl/queryTables/queryTable5.xml><?xml version="1.0" encoding="utf-8"?>
<queryTable xmlns="http://schemas.openxmlformats.org/spreadsheetml/2006/main" name="Query from nf_service2005_5" connectionId="6" autoFormatId="16" applyNumberFormats="0" applyBorderFormats="0" applyFontFormats="1" applyPatternFormats="1" applyAlignmentFormats="0" applyWidthHeightFormats="0">
  <queryTableRefresh nextId="24">
    <queryTableFields count="12">
      <queryTableField id="4" name="Idp_sub"/>
      <queryTableField id="12" dataBound="0" fillFormulas="1"/>
      <queryTableField id="5" name="Water_sub"/>
      <queryTableField id="13" dataBound="0" fillFormulas="1"/>
      <queryTableField id="6" name="Monitor"/>
      <queryTableField id="14" dataBound="0" fillFormulas="1"/>
      <queryTableField id="23" dataBound="0" fillFormulas="1"/>
      <queryTableField id="22" dataBound="0" fillFormulas="1"/>
      <queryTableField id="7" name="Fund"/>
      <queryTableField id="16" dataBound="0" fillFormulas="1"/>
      <queryTableField id="8" name="Hiv"/>
      <queryTableField id="17" dataBound="0" fillFormulas="1"/>
    </queryTableFields>
    <queryTableDeletedFields count="5">
      <deletedField name="ProvCode"/>
      <deletedField name="EN_Nbr"/>
      <deletedField name="discharge"/>
      <deletedField name="Munname"/>
      <deletedField name="dwaf"/>
    </queryTableDeletedFields>
  </queryTableRefresh>
</query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27.bin"/><Relationship Id="rId1" Type="http://schemas.openxmlformats.org/officeDocument/2006/relationships/printerSettings" Target="../printerSettings/printerSettings26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1.bin"/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4.bin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7.bin"/><Relationship Id="rId2" Type="http://schemas.openxmlformats.org/officeDocument/2006/relationships/printerSettings" Target="../printerSettings/printerSettings36.bin"/><Relationship Id="rId1" Type="http://schemas.openxmlformats.org/officeDocument/2006/relationships/printerSettings" Target="../printerSettings/printerSettings3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0.bin"/><Relationship Id="rId2" Type="http://schemas.openxmlformats.org/officeDocument/2006/relationships/printerSettings" Target="../printerSettings/printerSettings39.bin"/><Relationship Id="rId1" Type="http://schemas.openxmlformats.org/officeDocument/2006/relationships/printerSettings" Target="../printerSettings/printerSettings38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printerSettings" Target="../printerSettings/printerSettings42.bin"/><Relationship Id="rId1" Type="http://schemas.openxmlformats.org/officeDocument/2006/relationships/printerSettings" Target="../printerSettings/printerSettings4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printerSettings" Target="../printerSettings/printerSettings45.bin"/><Relationship Id="rId1" Type="http://schemas.openxmlformats.org/officeDocument/2006/relationships/printerSettings" Target="../printerSettings/printerSettings44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9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2.bin"/><Relationship Id="rId2" Type="http://schemas.openxmlformats.org/officeDocument/2006/relationships/printerSettings" Target="../printerSettings/printerSettings51.bin"/><Relationship Id="rId1" Type="http://schemas.openxmlformats.org/officeDocument/2006/relationships/printerSettings" Target="../printerSettings/printerSettings50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5.bin"/><Relationship Id="rId2" Type="http://schemas.openxmlformats.org/officeDocument/2006/relationships/printerSettings" Target="../printerSettings/printerSettings54.bin"/><Relationship Id="rId1" Type="http://schemas.openxmlformats.org/officeDocument/2006/relationships/printerSettings" Target="../printerSettings/printerSettings5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8.bin"/><Relationship Id="rId2" Type="http://schemas.openxmlformats.org/officeDocument/2006/relationships/printerSettings" Target="../printerSettings/printerSettings57.bin"/><Relationship Id="rId1" Type="http://schemas.openxmlformats.org/officeDocument/2006/relationships/printerSettings" Target="../printerSettings/printerSettings56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1.bin"/><Relationship Id="rId2" Type="http://schemas.openxmlformats.org/officeDocument/2006/relationships/printerSettings" Target="../printerSettings/printerSettings60.bin"/><Relationship Id="rId1" Type="http://schemas.openxmlformats.org/officeDocument/2006/relationships/printerSettings" Target="../printerSettings/printerSettings59.bin"/><Relationship Id="rId4" Type="http://schemas.openxmlformats.org/officeDocument/2006/relationships/queryTable" Target="../queryTables/queryTable3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4.bin"/><Relationship Id="rId2" Type="http://schemas.openxmlformats.org/officeDocument/2006/relationships/printerSettings" Target="../printerSettings/printerSettings63.bin"/><Relationship Id="rId1" Type="http://schemas.openxmlformats.org/officeDocument/2006/relationships/printerSettings" Target="../printerSettings/printerSettings62.bin"/><Relationship Id="rId4" Type="http://schemas.openxmlformats.org/officeDocument/2006/relationships/queryTable" Target="../queryTables/queryTable4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7.bin"/><Relationship Id="rId2" Type="http://schemas.openxmlformats.org/officeDocument/2006/relationships/printerSettings" Target="../printerSettings/printerSettings66.bin"/><Relationship Id="rId1" Type="http://schemas.openxmlformats.org/officeDocument/2006/relationships/printerSettings" Target="../printerSettings/printerSettings65.bin"/><Relationship Id="rId4" Type="http://schemas.openxmlformats.org/officeDocument/2006/relationships/queryTable" Target="../queryTables/queryTable5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22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Relationship Id="rId4" Type="http://schemas.openxmlformats.org/officeDocument/2006/relationships/queryTable" Target="../queryTables/query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319"/>
  <sheetViews>
    <sheetView topLeftCell="A262" workbookViewId="0">
      <selection activeCell="B292" sqref="B292"/>
    </sheetView>
  </sheetViews>
  <sheetFormatPr defaultColWidth="9.140625" defaultRowHeight="11.25" x14ac:dyDescent="0.2"/>
  <cols>
    <col min="1" max="1" width="3.85546875" style="5" customWidth="1"/>
    <col min="2" max="2" width="46.7109375" style="1" customWidth="1"/>
    <col min="3" max="14" width="10.7109375" style="73" customWidth="1"/>
    <col min="15" max="48" width="10.7109375" style="5" customWidth="1"/>
    <col min="49" max="16384" width="9.140625" style="5"/>
  </cols>
  <sheetData>
    <row r="1" spans="1:14" x14ac:dyDescent="0.2">
      <c r="A1" s="4" t="s">
        <v>349</v>
      </c>
      <c r="B1" s="4"/>
      <c r="C1" s="4"/>
      <c r="D1" s="4"/>
      <c r="E1" s="4"/>
      <c r="F1" s="4"/>
      <c r="G1" s="5"/>
      <c r="H1" s="6"/>
      <c r="I1" s="4"/>
      <c r="J1" s="5"/>
      <c r="K1" s="5"/>
      <c r="L1" s="5"/>
      <c r="M1" s="5"/>
      <c r="N1" s="6"/>
    </row>
    <row r="2" spans="1:14" x14ac:dyDescent="0.2">
      <c r="A2" s="4"/>
      <c r="B2" s="4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x14ac:dyDescent="0.2">
      <c r="A3" s="199" t="s">
        <v>39</v>
      </c>
      <c r="B3" s="120" t="s">
        <v>28</v>
      </c>
      <c r="C3" s="200" t="s">
        <v>19</v>
      </c>
      <c r="D3" s="200"/>
      <c r="E3" s="200"/>
      <c r="F3" s="200"/>
      <c r="G3" s="200" t="s">
        <v>20</v>
      </c>
      <c r="H3" s="200"/>
      <c r="I3" s="200"/>
      <c r="J3" s="200"/>
      <c r="K3" s="200" t="s">
        <v>21</v>
      </c>
      <c r="L3" s="200"/>
      <c r="M3" s="200" t="s">
        <v>22</v>
      </c>
      <c r="N3" s="200"/>
    </row>
    <row r="4" spans="1:14" x14ac:dyDescent="0.2">
      <c r="A4" s="199"/>
      <c r="B4" s="200" t="s">
        <v>41</v>
      </c>
      <c r="C4" s="201" t="s">
        <v>24</v>
      </c>
      <c r="D4" s="201"/>
      <c r="E4" s="202" t="s">
        <v>23</v>
      </c>
      <c r="F4" s="203"/>
      <c r="G4" s="201" t="s">
        <v>24</v>
      </c>
      <c r="H4" s="201"/>
      <c r="I4" s="202" t="s">
        <v>23</v>
      </c>
      <c r="J4" s="203"/>
      <c r="K4" s="200"/>
      <c r="L4" s="200"/>
      <c r="M4" s="200"/>
      <c r="N4" s="200"/>
    </row>
    <row r="5" spans="1:14" x14ac:dyDescent="0.2">
      <c r="A5" s="199"/>
      <c r="B5" s="200"/>
      <c r="C5" s="121" t="s">
        <v>418</v>
      </c>
      <c r="D5" s="121">
        <v>2019</v>
      </c>
      <c r="E5" s="121" t="s">
        <v>418</v>
      </c>
      <c r="F5" s="121">
        <v>2019</v>
      </c>
      <c r="G5" s="121" t="s">
        <v>418</v>
      </c>
      <c r="H5" s="121">
        <v>2019</v>
      </c>
      <c r="I5" s="121" t="s">
        <v>418</v>
      </c>
      <c r="J5" s="121">
        <v>2019</v>
      </c>
      <c r="K5" s="121" t="s">
        <v>418</v>
      </c>
      <c r="L5" s="121">
        <v>2019</v>
      </c>
      <c r="M5" s="121" t="s">
        <v>418</v>
      </c>
      <c r="N5" s="121">
        <v>2019</v>
      </c>
    </row>
    <row r="6" spans="1:14" x14ac:dyDescent="0.2">
      <c r="A6" s="54">
        <v>1</v>
      </c>
      <c r="B6" s="137" t="s">
        <v>95</v>
      </c>
      <c r="C6" s="138">
        <v>3</v>
      </c>
      <c r="D6" s="138">
        <v>4</v>
      </c>
      <c r="E6" s="138">
        <v>3</v>
      </c>
      <c r="F6" s="138">
        <v>0</v>
      </c>
      <c r="G6" s="138">
        <v>1</v>
      </c>
      <c r="H6" s="138">
        <v>0</v>
      </c>
      <c r="I6" s="138">
        <v>0</v>
      </c>
      <c r="J6" s="138">
        <v>0</v>
      </c>
      <c r="K6" s="138">
        <v>2</v>
      </c>
      <c r="L6" s="138">
        <v>2</v>
      </c>
      <c r="M6" s="138">
        <v>9</v>
      </c>
      <c r="N6" s="138">
        <v>6</v>
      </c>
    </row>
    <row r="7" spans="1:14" x14ac:dyDescent="0.2">
      <c r="A7" s="54">
        <v>2</v>
      </c>
      <c r="B7" s="137" t="s">
        <v>96</v>
      </c>
      <c r="C7" s="138">
        <v>4</v>
      </c>
      <c r="D7" s="138">
        <v>4</v>
      </c>
      <c r="E7" s="138">
        <v>1</v>
      </c>
      <c r="F7" s="138">
        <v>1</v>
      </c>
      <c r="G7" s="138">
        <v>0</v>
      </c>
      <c r="H7" s="138">
        <v>0</v>
      </c>
      <c r="I7" s="138">
        <v>0</v>
      </c>
      <c r="J7" s="138">
        <v>0</v>
      </c>
      <c r="K7" s="138">
        <v>0</v>
      </c>
      <c r="L7" s="138">
        <v>0</v>
      </c>
      <c r="M7" s="138">
        <v>5</v>
      </c>
      <c r="N7" s="138">
        <v>5</v>
      </c>
    </row>
    <row r="8" spans="1:14" x14ac:dyDescent="0.2">
      <c r="A8" s="54">
        <v>3</v>
      </c>
      <c r="B8" s="137" t="s">
        <v>97</v>
      </c>
      <c r="C8" s="138">
        <v>5</v>
      </c>
      <c r="D8" s="138">
        <v>5</v>
      </c>
      <c r="E8" s="138">
        <v>1</v>
      </c>
      <c r="F8" s="138">
        <v>0</v>
      </c>
      <c r="G8" s="138">
        <v>0</v>
      </c>
      <c r="H8" s="138">
        <v>0</v>
      </c>
      <c r="I8" s="138">
        <v>0</v>
      </c>
      <c r="J8" s="138">
        <v>0</v>
      </c>
      <c r="K8" s="138">
        <v>1</v>
      </c>
      <c r="L8" s="138">
        <v>1</v>
      </c>
      <c r="M8" s="138">
        <v>7</v>
      </c>
      <c r="N8" s="138">
        <v>6</v>
      </c>
    </row>
    <row r="9" spans="1:14" x14ac:dyDescent="0.2">
      <c r="A9" s="54">
        <v>4</v>
      </c>
      <c r="B9" s="137" t="s">
        <v>98</v>
      </c>
      <c r="C9" s="138">
        <v>5</v>
      </c>
      <c r="D9" s="138">
        <v>5</v>
      </c>
      <c r="E9" s="138">
        <v>0</v>
      </c>
      <c r="F9" s="138">
        <v>0</v>
      </c>
      <c r="G9" s="138">
        <v>0</v>
      </c>
      <c r="H9" s="138">
        <v>0</v>
      </c>
      <c r="I9" s="138">
        <v>0</v>
      </c>
      <c r="J9" s="138">
        <v>0</v>
      </c>
      <c r="K9" s="138">
        <v>0</v>
      </c>
      <c r="L9" s="138">
        <v>0</v>
      </c>
      <c r="M9" s="138">
        <v>5</v>
      </c>
      <c r="N9" s="138">
        <v>5</v>
      </c>
    </row>
    <row r="10" spans="1:14" x14ac:dyDescent="0.2">
      <c r="A10" s="54">
        <v>5</v>
      </c>
      <c r="B10" s="137" t="s">
        <v>99</v>
      </c>
      <c r="C10" s="138">
        <v>4</v>
      </c>
      <c r="D10" s="138">
        <v>3</v>
      </c>
      <c r="E10" s="138">
        <v>0</v>
      </c>
      <c r="F10" s="138">
        <v>0</v>
      </c>
      <c r="G10" s="138">
        <v>0</v>
      </c>
      <c r="H10" s="138">
        <v>0</v>
      </c>
      <c r="I10" s="138">
        <v>0</v>
      </c>
      <c r="J10" s="138">
        <v>0</v>
      </c>
      <c r="K10" s="138">
        <v>0</v>
      </c>
      <c r="L10" s="138">
        <v>0</v>
      </c>
      <c r="M10" s="138">
        <v>4</v>
      </c>
      <c r="N10" s="138">
        <v>3</v>
      </c>
    </row>
    <row r="11" spans="1:14" x14ac:dyDescent="0.2">
      <c r="A11" s="54">
        <v>6</v>
      </c>
      <c r="B11" s="137" t="s">
        <v>267</v>
      </c>
      <c r="C11" s="138">
        <v>3</v>
      </c>
      <c r="D11" s="138">
        <v>3</v>
      </c>
      <c r="E11" s="138">
        <v>1</v>
      </c>
      <c r="F11" s="138">
        <v>1</v>
      </c>
      <c r="G11" s="138">
        <v>0</v>
      </c>
      <c r="H11" s="138">
        <v>0</v>
      </c>
      <c r="I11" s="138">
        <v>0</v>
      </c>
      <c r="J11" s="138">
        <v>0</v>
      </c>
      <c r="K11" s="138">
        <v>0</v>
      </c>
      <c r="L11" s="138">
        <v>0</v>
      </c>
      <c r="M11" s="138">
        <v>4</v>
      </c>
      <c r="N11" s="138">
        <v>4</v>
      </c>
    </row>
    <row r="12" spans="1:14" x14ac:dyDescent="0.2">
      <c r="A12" s="54">
        <v>7</v>
      </c>
      <c r="B12" s="137" t="s">
        <v>100</v>
      </c>
      <c r="C12" s="138">
        <v>2</v>
      </c>
      <c r="D12" s="138">
        <v>1</v>
      </c>
      <c r="E12" s="138">
        <v>0</v>
      </c>
      <c r="F12" s="138">
        <v>0</v>
      </c>
      <c r="G12" s="138">
        <v>0</v>
      </c>
      <c r="H12" s="138">
        <v>2</v>
      </c>
      <c r="I12" s="138">
        <v>0</v>
      </c>
      <c r="J12" s="138">
        <v>0</v>
      </c>
      <c r="K12" s="138">
        <v>3</v>
      </c>
      <c r="L12" s="138">
        <v>0</v>
      </c>
      <c r="M12" s="138">
        <v>5</v>
      </c>
      <c r="N12" s="138">
        <v>3</v>
      </c>
    </row>
    <row r="13" spans="1:14" x14ac:dyDescent="0.2">
      <c r="A13" s="54">
        <v>8</v>
      </c>
      <c r="B13" s="137" t="s">
        <v>268</v>
      </c>
      <c r="C13" s="138">
        <v>2</v>
      </c>
      <c r="D13" s="138">
        <v>2</v>
      </c>
      <c r="E13" s="138">
        <v>1</v>
      </c>
      <c r="F13" s="138">
        <v>1</v>
      </c>
      <c r="G13" s="138">
        <v>0</v>
      </c>
      <c r="H13" s="138">
        <v>0</v>
      </c>
      <c r="I13" s="138">
        <v>0</v>
      </c>
      <c r="J13" s="138">
        <v>0</v>
      </c>
      <c r="K13" s="138">
        <v>0</v>
      </c>
      <c r="L13" s="138">
        <v>0</v>
      </c>
      <c r="M13" s="138">
        <v>3</v>
      </c>
      <c r="N13" s="138">
        <v>3</v>
      </c>
    </row>
    <row r="14" spans="1:14" x14ac:dyDescent="0.2">
      <c r="A14" s="54">
        <v>9</v>
      </c>
      <c r="B14" s="137" t="s">
        <v>300</v>
      </c>
      <c r="C14" s="138">
        <v>7</v>
      </c>
      <c r="D14" s="138">
        <v>6</v>
      </c>
      <c r="E14" s="138">
        <v>3</v>
      </c>
      <c r="F14" s="138">
        <v>2</v>
      </c>
      <c r="G14" s="138">
        <v>0</v>
      </c>
      <c r="H14" s="138">
        <v>0</v>
      </c>
      <c r="I14" s="138">
        <v>0</v>
      </c>
      <c r="J14" s="138">
        <v>0</v>
      </c>
      <c r="K14" s="138">
        <v>0</v>
      </c>
      <c r="L14" s="138">
        <v>4</v>
      </c>
      <c r="M14" s="138">
        <v>10</v>
      </c>
      <c r="N14" s="138">
        <v>12</v>
      </c>
    </row>
    <row r="15" spans="1:14" x14ac:dyDescent="0.2">
      <c r="A15" s="54">
        <v>10</v>
      </c>
      <c r="B15" s="137" t="s">
        <v>101</v>
      </c>
      <c r="C15" s="138">
        <v>5</v>
      </c>
      <c r="D15" s="138">
        <v>5</v>
      </c>
      <c r="E15" s="138">
        <v>1</v>
      </c>
      <c r="F15" s="138">
        <v>1</v>
      </c>
      <c r="G15" s="138">
        <v>0</v>
      </c>
      <c r="H15" s="138">
        <v>0</v>
      </c>
      <c r="I15" s="138">
        <v>0</v>
      </c>
      <c r="J15" s="138">
        <v>0</v>
      </c>
      <c r="K15" s="138">
        <v>0</v>
      </c>
      <c r="L15" s="138">
        <v>0</v>
      </c>
      <c r="M15" s="138">
        <v>6</v>
      </c>
      <c r="N15" s="138">
        <v>6</v>
      </c>
    </row>
    <row r="16" spans="1:14" x14ac:dyDescent="0.2">
      <c r="A16" s="54">
        <v>11</v>
      </c>
      <c r="B16" s="137" t="s">
        <v>269</v>
      </c>
      <c r="C16" s="138">
        <v>4</v>
      </c>
      <c r="D16" s="138">
        <v>4</v>
      </c>
      <c r="E16" s="138">
        <v>2</v>
      </c>
      <c r="F16" s="138">
        <v>1</v>
      </c>
      <c r="G16" s="138">
        <v>0</v>
      </c>
      <c r="H16" s="138">
        <v>0</v>
      </c>
      <c r="I16" s="138">
        <v>0</v>
      </c>
      <c r="J16" s="138">
        <v>0</v>
      </c>
      <c r="K16" s="138">
        <v>0</v>
      </c>
      <c r="L16" s="138">
        <v>0</v>
      </c>
      <c r="M16" s="138">
        <v>6</v>
      </c>
      <c r="N16" s="138">
        <v>5</v>
      </c>
    </row>
    <row r="17" spans="1:14" x14ac:dyDescent="0.2">
      <c r="A17" s="54">
        <v>12</v>
      </c>
      <c r="B17" s="137" t="s">
        <v>102</v>
      </c>
      <c r="C17" s="138">
        <v>6</v>
      </c>
      <c r="D17" s="138">
        <v>7</v>
      </c>
      <c r="E17" s="138">
        <v>0</v>
      </c>
      <c r="F17" s="138">
        <v>0</v>
      </c>
      <c r="G17" s="138">
        <v>0</v>
      </c>
      <c r="H17" s="138">
        <v>0</v>
      </c>
      <c r="I17" s="138">
        <v>0</v>
      </c>
      <c r="J17" s="138">
        <v>0</v>
      </c>
      <c r="K17" s="138">
        <v>3</v>
      </c>
      <c r="L17" s="138">
        <v>2</v>
      </c>
      <c r="M17" s="138">
        <v>9</v>
      </c>
      <c r="N17" s="138">
        <v>9</v>
      </c>
    </row>
    <row r="18" spans="1:14" x14ac:dyDescent="0.2">
      <c r="A18" s="54">
        <v>13</v>
      </c>
      <c r="B18" s="137" t="s">
        <v>103</v>
      </c>
      <c r="C18" s="138">
        <v>3</v>
      </c>
      <c r="D18" s="138">
        <v>3</v>
      </c>
      <c r="E18" s="138">
        <v>2</v>
      </c>
      <c r="F18" s="138">
        <v>2</v>
      </c>
      <c r="G18" s="138">
        <v>0</v>
      </c>
      <c r="H18" s="138">
        <v>0</v>
      </c>
      <c r="I18" s="138">
        <v>0</v>
      </c>
      <c r="J18" s="138">
        <v>0</v>
      </c>
      <c r="K18" s="138">
        <v>0</v>
      </c>
      <c r="L18" s="138">
        <v>0</v>
      </c>
      <c r="M18" s="138">
        <v>5</v>
      </c>
      <c r="N18" s="138">
        <v>5</v>
      </c>
    </row>
    <row r="19" spans="1:14" x14ac:dyDescent="0.2">
      <c r="A19" s="54">
        <v>14</v>
      </c>
      <c r="B19" s="137" t="s">
        <v>104</v>
      </c>
      <c r="C19" s="138">
        <v>1</v>
      </c>
      <c r="D19" s="138">
        <v>2</v>
      </c>
      <c r="E19" s="138">
        <v>0</v>
      </c>
      <c r="F19" s="138">
        <v>0</v>
      </c>
      <c r="G19" s="138">
        <v>0</v>
      </c>
      <c r="H19" s="138">
        <v>1</v>
      </c>
      <c r="I19" s="138">
        <v>0</v>
      </c>
      <c r="J19" s="138">
        <v>0</v>
      </c>
      <c r="K19" s="138">
        <v>3</v>
      </c>
      <c r="L19" s="138">
        <v>0</v>
      </c>
      <c r="M19" s="138">
        <v>4</v>
      </c>
      <c r="N19" s="138">
        <v>3</v>
      </c>
    </row>
    <row r="20" spans="1:14" x14ac:dyDescent="0.2">
      <c r="A20" s="54">
        <v>15</v>
      </c>
      <c r="B20" s="137" t="s">
        <v>105</v>
      </c>
      <c r="C20" s="138">
        <v>1</v>
      </c>
      <c r="D20" s="138">
        <v>4</v>
      </c>
      <c r="E20" s="138">
        <v>1</v>
      </c>
      <c r="F20" s="138">
        <v>1</v>
      </c>
      <c r="G20" s="138">
        <v>0</v>
      </c>
      <c r="H20" s="138">
        <v>0</v>
      </c>
      <c r="I20" s="138">
        <v>0</v>
      </c>
      <c r="J20" s="138">
        <v>0</v>
      </c>
      <c r="K20" s="138">
        <v>3</v>
      </c>
      <c r="L20" s="138">
        <v>0</v>
      </c>
      <c r="M20" s="138">
        <v>5</v>
      </c>
      <c r="N20" s="138">
        <v>5</v>
      </c>
    </row>
    <row r="21" spans="1:14" x14ac:dyDescent="0.2">
      <c r="A21" s="54">
        <v>16</v>
      </c>
      <c r="B21" s="137" t="s">
        <v>106</v>
      </c>
      <c r="C21" s="138">
        <v>0</v>
      </c>
      <c r="D21" s="138">
        <v>0</v>
      </c>
      <c r="E21" s="138">
        <v>0</v>
      </c>
      <c r="F21" s="138">
        <v>0</v>
      </c>
      <c r="G21" s="138">
        <v>0</v>
      </c>
      <c r="H21" s="138">
        <v>1</v>
      </c>
      <c r="I21" s="138">
        <v>0</v>
      </c>
      <c r="J21" s="138">
        <v>0</v>
      </c>
      <c r="K21" s="138">
        <v>0</v>
      </c>
      <c r="L21" s="138">
        <v>0</v>
      </c>
      <c r="M21" s="138">
        <v>0</v>
      </c>
      <c r="N21" s="138">
        <v>1</v>
      </c>
    </row>
    <row r="22" spans="1:14" x14ac:dyDescent="0.2">
      <c r="A22" s="54">
        <v>17</v>
      </c>
      <c r="B22" s="137" t="s">
        <v>107</v>
      </c>
      <c r="C22" s="138">
        <v>3</v>
      </c>
      <c r="D22" s="138">
        <v>4</v>
      </c>
      <c r="E22" s="138">
        <v>1</v>
      </c>
      <c r="F22" s="138">
        <v>1</v>
      </c>
      <c r="G22" s="138">
        <v>1</v>
      </c>
      <c r="H22" s="138">
        <v>1</v>
      </c>
      <c r="I22" s="138">
        <v>0</v>
      </c>
      <c r="J22" s="138">
        <v>0</v>
      </c>
      <c r="K22" s="138">
        <v>1</v>
      </c>
      <c r="L22" s="138">
        <v>0</v>
      </c>
      <c r="M22" s="138">
        <v>6</v>
      </c>
      <c r="N22" s="138">
        <v>6</v>
      </c>
    </row>
    <row r="23" spans="1:14" x14ac:dyDescent="0.2">
      <c r="A23" s="54">
        <v>18</v>
      </c>
      <c r="B23" s="137" t="s">
        <v>108</v>
      </c>
      <c r="C23" s="138">
        <v>4</v>
      </c>
      <c r="D23" s="138">
        <v>3</v>
      </c>
      <c r="E23" s="138">
        <v>0</v>
      </c>
      <c r="F23" s="138">
        <v>0</v>
      </c>
      <c r="G23" s="138">
        <v>1</v>
      </c>
      <c r="H23" s="138">
        <v>1</v>
      </c>
      <c r="I23" s="138">
        <v>0</v>
      </c>
      <c r="J23" s="138">
        <v>0</v>
      </c>
      <c r="K23" s="138">
        <v>1</v>
      </c>
      <c r="L23" s="138">
        <v>1</v>
      </c>
      <c r="M23" s="138">
        <v>6</v>
      </c>
      <c r="N23" s="138">
        <v>5</v>
      </c>
    </row>
    <row r="24" spans="1:14" x14ac:dyDescent="0.2">
      <c r="A24" s="54">
        <v>19</v>
      </c>
      <c r="B24" s="137" t="s">
        <v>109</v>
      </c>
      <c r="C24" s="138">
        <v>6</v>
      </c>
      <c r="D24" s="138">
        <v>0</v>
      </c>
      <c r="E24" s="138">
        <v>1</v>
      </c>
      <c r="F24" s="138">
        <v>0</v>
      </c>
      <c r="G24" s="138">
        <v>0</v>
      </c>
      <c r="H24" s="138">
        <v>6</v>
      </c>
      <c r="I24" s="138">
        <v>0</v>
      </c>
      <c r="J24" s="138">
        <v>1</v>
      </c>
      <c r="K24" s="138">
        <v>0</v>
      </c>
      <c r="L24" s="138">
        <v>0</v>
      </c>
      <c r="M24" s="138">
        <v>7</v>
      </c>
      <c r="N24" s="138">
        <v>7</v>
      </c>
    </row>
    <row r="25" spans="1:14" x14ac:dyDescent="0.2">
      <c r="A25" s="54">
        <v>20</v>
      </c>
      <c r="B25" s="137" t="s">
        <v>110</v>
      </c>
      <c r="C25" s="138">
        <v>5</v>
      </c>
      <c r="D25" s="138">
        <v>5</v>
      </c>
      <c r="E25" s="138">
        <v>0</v>
      </c>
      <c r="F25" s="138">
        <v>1</v>
      </c>
      <c r="G25" s="138">
        <v>0</v>
      </c>
      <c r="H25" s="138">
        <v>0</v>
      </c>
      <c r="I25" s="138">
        <v>0</v>
      </c>
      <c r="J25" s="138">
        <v>0</v>
      </c>
      <c r="K25" s="138">
        <v>2</v>
      </c>
      <c r="L25" s="138">
        <v>0</v>
      </c>
      <c r="M25" s="138">
        <v>7</v>
      </c>
      <c r="N25" s="138">
        <v>6</v>
      </c>
    </row>
    <row r="26" spans="1:14" x14ac:dyDescent="0.2">
      <c r="A26" s="54">
        <v>21</v>
      </c>
      <c r="B26" s="137" t="s">
        <v>270</v>
      </c>
      <c r="C26" s="138">
        <v>3</v>
      </c>
      <c r="D26" s="138">
        <v>3</v>
      </c>
      <c r="E26" s="138">
        <v>0</v>
      </c>
      <c r="F26" s="138">
        <v>0</v>
      </c>
      <c r="G26" s="138">
        <v>0</v>
      </c>
      <c r="H26" s="138">
        <v>0</v>
      </c>
      <c r="I26" s="138">
        <v>0</v>
      </c>
      <c r="J26" s="138">
        <v>0</v>
      </c>
      <c r="K26" s="138">
        <v>2</v>
      </c>
      <c r="L26" s="138">
        <v>2</v>
      </c>
      <c r="M26" s="138">
        <v>5</v>
      </c>
      <c r="N26" s="138">
        <v>5</v>
      </c>
    </row>
    <row r="27" spans="1:14" x14ac:dyDescent="0.2">
      <c r="A27" s="54">
        <v>22</v>
      </c>
      <c r="B27" s="137" t="s">
        <v>111</v>
      </c>
      <c r="C27" s="138">
        <v>5</v>
      </c>
      <c r="D27" s="138">
        <v>5</v>
      </c>
      <c r="E27" s="138">
        <v>2</v>
      </c>
      <c r="F27" s="138">
        <v>2</v>
      </c>
      <c r="G27" s="138">
        <v>0</v>
      </c>
      <c r="H27" s="138">
        <v>0</v>
      </c>
      <c r="I27" s="138">
        <v>0</v>
      </c>
      <c r="J27" s="138">
        <v>0</v>
      </c>
      <c r="K27" s="138">
        <v>0</v>
      </c>
      <c r="L27" s="138">
        <v>0</v>
      </c>
      <c r="M27" s="138">
        <v>7</v>
      </c>
      <c r="N27" s="138">
        <v>7</v>
      </c>
    </row>
    <row r="28" spans="1:14" x14ac:dyDescent="0.2">
      <c r="A28" s="54">
        <v>23</v>
      </c>
      <c r="B28" s="137" t="s">
        <v>112</v>
      </c>
      <c r="C28" s="138">
        <v>2</v>
      </c>
      <c r="D28" s="138">
        <v>1</v>
      </c>
      <c r="E28" s="138">
        <v>1</v>
      </c>
      <c r="F28" s="138">
        <v>1</v>
      </c>
      <c r="G28" s="138">
        <v>0</v>
      </c>
      <c r="H28" s="138">
        <v>0</v>
      </c>
      <c r="I28" s="138">
        <v>0</v>
      </c>
      <c r="J28" s="138">
        <v>0</v>
      </c>
      <c r="K28" s="138">
        <v>0</v>
      </c>
      <c r="L28" s="138">
        <v>0</v>
      </c>
      <c r="M28" s="138">
        <v>3</v>
      </c>
      <c r="N28" s="138">
        <v>2</v>
      </c>
    </row>
    <row r="29" spans="1:14" x14ac:dyDescent="0.2">
      <c r="A29" s="54">
        <v>24</v>
      </c>
      <c r="B29" s="137" t="s">
        <v>113</v>
      </c>
      <c r="C29" s="138">
        <v>5</v>
      </c>
      <c r="D29" s="138">
        <v>4</v>
      </c>
      <c r="E29" s="138">
        <v>0</v>
      </c>
      <c r="F29" s="138">
        <v>1</v>
      </c>
      <c r="G29" s="138">
        <v>1</v>
      </c>
      <c r="H29" s="138">
        <v>0</v>
      </c>
      <c r="I29" s="138">
        <v>0</v>
      </c>
      <c r="J29" s="138">
        <v>0</v>
      </c>
      <c r="K29" s="138">
        <v>0</v>
      </c>
      <c r="L29" s="138">
        <v>1</v>
      </c>
      <c r="M29" s="138">
        <v>6</v>
      </c>
      <c r="N29" s="138">
        <v>6</v>
      </c>
    </row>
    <row r="30" spans="1:14" x14ac:dyDescent="0.2">
      <c r="A30" s="54">
        <v>25</v>
      </c>
      <c r="B30" s="137" t="s">
        <v>114</v>
      </c>
      <c r="C30" s="138">
        <v>4</v>
      </c>
      <c r="D30" s="138">
        <v>4</v>
      </c>
      <c r="E30" s="138">
        <v>2</v>
      </c>
      <c r="F30" s="138">
        <v>2</v>
      </c>
      <c r="G30" s="138">
        <v>0</v>
      </c>
      <c r="H30" s="138">
        <v>0</v>
      </c>
      <c r="I30" s="138">
        <v>0</v>
      </c>
      <c r="J30" s="138">
        <v>0</v>
      </c>
      <c r="K30" s="138">
        <v>1</v>
      </c>
      <c r="L30" s="138">
        <v>0</v>
      </c>
      <c r="M30" s="138">
        <v>7</v>
      </c>
      <c r="N30" s="138">
        <v>6</v>
      </c>
    </row>
    <row r="31" spans="1:14" x14ac:dyDescent="0.2">
      <c r="A31" s="54">
        <v>26</v>
      </c>
      <c r="B31" s="137" t="s">
        <v>115</v>
      </c>
      <c r="C31" s="138">
        <v>6</v>
      </c>
      <c r="D31" s="138">
        <v>6</v>
      </c>
      <c r="E31" s="138">
        <v>1</v>
      </c>
      <c r="F31" s="138">
        <v>1</v>
      </c>
      <c r="G31" s="138">
        <v>0</v>
      </c>
      <c r="H31" s="138">
        <v>0</v>
      </c>
      <c r="I31" s="138">
        <v>0</v>
      </c>
      <c r="J31" s="138">
        <v>0</v>
      </c>
      <c r="K31" s="138">
        <v>0</v>
      </c>
      <c r="L31" s="138">
        <v>0</v>
      </c>
      <c r="M31" s="138">
        <v>7</v>
      </c>
      <c r="N31" s="138">
        <v>7</v>
      </c>
    </row>
    <row r="32" spans="1:14" x14ac:dyDescent="0.2">
      <c r="A32" s="54">
        <v>27</v>
      </c>
      <c r="B32" s="137" t="s">
        <v>116</v>
      </c>
      <c r="C32" s="138">
        <v>5</v>
      </c>
      <c r="D32" s="138">
        <v>5</v>
      </c>
      <c r="E32" s="138">
        <v>0</v>
      </c>
      <c r="F32" s="138">
        <v>0</v>
      </c>
      <c r="G32" s="138">
        <v>0</v>
      </c>
      <c r="H32" s="138">
        <v>0</v>
      </c>
      <c r="I32" s="138">
        <v>0</v>
      </c>
      <c r="J32" s="138">
        <v>0</v>
      </c>
      <c r="K32" s="138">
        <v>0</v>
      </c>
      <c r="L32" s="138">
        <v>0</v>
      </c>
      <c r="M32" s="138">
        <v>5</v>
      </c>
      <c r="N32" s="138">
        <v>5</v>
      </c>
    </row>
    <row r="33" spans="1:14" x14ac:dyDescent="0.2">
      <c r="A33" s="54">
        <v>28</v>
      </c>
      <c r="B33" s="137" t="s">
        <v>117</v>
      </c>
      <c r="C33" s="138">
        <v>0</v>
      </c>
      <c r="D33" s="138">
        <v>1</v>
      </c>
      <c r="E33" s="138">
        <v>0</v>
      </c>
      <c r="F33" s="138">
        <v>0</v>
      </c>
      <c r="G33" s="138">
        <v>3</v>
      </c>
      <c r="H33" s="138">
        <v>0</v>
      </c>
      <c r="I33" s="138">
        <v>0</v>
      </c>
      <c r="J33" s="138">
        <v>0</v>
      </c>
      <c r="K33" s="138">
        <v>3</v>
      </c>
      <c r="L33" s="138">
        <v>3</v>
      </c>
      <c r="M33" s="138">
        <v>6</v>
      </c>
      <c r="N33" s="138">
        <v>4</v>
      </c>
    </row>
    <row r="34" spans="1:14" x14ac:dyDescent="0.2">
      <c r="A34" s="54">
        <v>29</v>
      </c>
      <c r="B34" s="137" t="s">
        <v>271</v>
      </c>
      <c r="C34" s="138">
        <v>3</v>
      </c>
      <c r="D34" s="138">
        <v>3</v>
      </c>
      <c r="E34" s="138">
        <v>0</v>
      </c>
      <c r="F34" s="138">
        <v>0</v>
      </c>
      <c r="G34" s="138">
        <v>1</v>
      </c>
      <c r="H34" s="138">
        <v>1</v>
      </c>
      <c r="I34" s="138">
        <v>0</v>
      </c>
      <c r="J34" s="138">
        <v>0</v>
      </c>
      <c r="K34" s="138">
        <v>0</v>
      </c>
      <c r="L34" s="138">
        <v>0</v>
      </c>
      <c r="M34" s="138">
        <v>4</v>
      </c>
      <c r="N34" s="138">
        <v>4</v>
      </c>
    </row>
    <row r="35" spans="1:14" x14ac:dyDescent="0.2">
      <c r="A35" s="54">
        <v>30</v>
      </c>
      <c r="B35" s="139" t="s">
        <v>118</v>
      </c>
      <c r="C35" s="138">
        <v>4</v>
      </c>
      <c r="D35" s="138">
        <v>3</v>
      </c>
      <c r="E35" s="138">
        <v>1</v>
      </c>
      <c r="F35" s="138">
        <v>0</v>
      </c>
      <c r="G35" s="138">
        <v>0</v>
      </c>
      <c r="H35" s="138">
        <v>0</v>
      </c>
      <c r="I35" s="138">
        <v>0</v>
      </c>
      <c r="J35" s="138">
        <v>0</v>
      </c>
      <c r="K35" s="138">
        <v>0</v>
      </c>
      <c r="L35" s="138">
        <v>2</v>
      </c>
      <c r="M35" s="138">
        <v>5</v>
      </c>
      <c r="N35" s="138">
        <v>5</v>
      </c>
    </row>
    <row r="36" spans="1:14" x14ac:dyDescent="0.2">
      <c r="A36" s="28"/>
      <c r="B36" s="42" t="s">
        <v>25</v>
      </c>
      <c r="C36" s="35">
        <f>SUM(C6:C35)</f>
        <v>110</v>
      </c>
      <c r="D36" s="35">
        <f t="shared" ref="D36:N36" si="0">SUM(D6:D35)</f>
        <v>105</v>
      </c>
      <c r="E36" s="35">
        <f t="shared" si="0"/>
        <v>25</v>
      </c>
      <c r="F36" s="35">
        <f t="shared" si="0"/>
        <v>19</v>
      </c>
      <c r="G36" s="35">
        <f t="shared" si="0"/>
        <v>8</v>
      </c>
      <c r="H36" s="35">
        <f t="shared" si="0"/>
        <v>13</v>
      </c>
      <c r="I36" s="35">
        <f t="shared" si="0"/>
        <v>0</v>
      </c>
      <c r="J36" s="35">
        <f t="shared" si="0"/>
        <v>1</v>
      </c>
      <c r="K36" s="35">
        <f t="shared" si="0"/>
        <v>25</v>
      </c>
      <c r="L36" s="35">
        <f t="shared" si="0"/>
        <v>18</v>
      </c>
      <c r="M36" s="35">
        <f t="shared" si="0"/>
        <v>168</v>
      </c>
      <c r="N36" s="35">
        <f t="shared" si="0"/>
        <v>156</v>
      </c>
    </row>
    <row r="37" spans="1:14" x14ac:dyDescent="0.2">
      <c r="A37" s="1" t="s">
        <v>26</v>
      </c>
    </row>
    <row r="39" spans="1:14" x14ac:dyDescent="0.2">
      <c r="A39" s="199" t="s">
        <v>39</v>
      </c>
      <c r="B39" s="120" t="s">
        <v>27</v>
      </c>
      <c r="C39" s="200" t="s">
        <v>19</v>
      </c>
      <c r="D39" s="200"/>
      <c r="E39" s="200"/>
      <c r="F39" s="200"/>
      <c r="G39" s="200" t="s">
        <v>20</v>
      </c>
      <c r="H39" s="200"/>
      <c r="I39" s="200"/>
      <c r="J39" s="200"/>
      <c r="K39" s="200" t="s">
        <v>21</v>
      </c>
      <c r="L39" s="200"/>
      <c r="M39" s="200" t="s">
        <v>22</v>
      </c>
      <c r="N39" s="200"/>
    </row>
    <row r="40" spans="1:14" x14ac:dyDescent="0.2">
      <c r="A40" s="199"/>
      <c r="B40" s="200" t="s">
        <v>41</v>
      </c>
      <c r="C40" s="201" t="s">
        <v>24</v>
      </c>
      <c r="D40" s="201"/>
      <c r="E40" s="202" t="s">
        <v>23</v>
      </c>
      <c r="F40" s="203"/>
      <c r="G40" s="201" t="s">
        <v>24</v>
      </c>
      <c r="H40" s="201"/>
      <c r="I40" s="202" t="s">
        <v>23</v>
      </c>
      <c r="J40" s="203"/>
      <c r="K40" s="200"/>
      <c r="L40" s="200"/>
      <c r="M40" s="200"/>
      <c r="N40" s="200"/>
    </row>
    <row r="41" spans="1:14" x14ac:dyDescent="0.2">
      <c r="A41" s="199"/>
      <c r="B41" s="200"/>
      <c r="C41" s="121" t="s">
        <v>418</v>
      </c>
      <c r="D41" s="121">
        <v>2019</v>
      </c>
      <c r="E41" s="121" t="s">
        <v>418</v>
      </c>
      <c r="F41" s="121">
        <v>2019</v>
      </c>
      <c r="G41" s="121" t="s">
        <v>418</v>
      </c>
      <c r="H41" s="121">
        <v>2019</v>
      </c>
      <c r="I41" s="121" t="s">
        <v>418</v>
      </c>
      <c r="J41" s="121">
        <v>2019</v>
      </c>
      <c r="K41" s="121" t="s">
        <v>418</v>
      </c>
      <c r="L41" s="121">
        <v>2019</v>
      </c>
      <c r="M41" s="121" t="s">
        <v>418</v>
      </c>
      <c r="N41" s="121">
        <v>2019</v>
      </c>
    </row>
    <row r="42" spans="1:14" x14ac:dyDescent="0.2">
      <c r="A42" s="27">
        <v>1</v>
      </c>
      <c r="B42" s="137" t="s">
        <v>272</v>
      </c>
      <c r="C42" s="138">
        <v>3</v>
      </c>
      <c r="D42" s="138">
        <v>4</v>
      </c>
      <c r="E42" s="138">
        <v>3</v>
      </c>
      <c r="F42" s="138">
        <v>3</v>
      </c>
      <c r="G42" s="138">
        <v>0</v>
      </c>
      <c r="H42" s="138">
        <v>0</v>
      </c>
      <c r="I42" s="138">
        <v>0</v>
      </c>
      <c r="J42" s="138">
        <v>0</v>
      </c>
      <c r="K42" s="138">
        <v>1</v>
      </c>
      <c r="L42" s="138">
        <v>0</v>
      </c>
      <c r="M42" s="138">
        <v>7</v>
      </c>
      <c r="N42" s="138">
        <v>7</v>
      </c>
    </row>
    <row r="43" spans="1:14" x14ac:dyDescent="0.2">
      <c r="A43" s="27">
        <v>2</v>
      </c>
      <c r="B43" s="137" t="s">
        <v>119</v>
      </c>
      <c r="C43" s="138">
        <v>2</v>
      </c>
      <c r="D43" s="138">
        <v>3</v>
      </c>
      <c r="E43" s="138">
        <v>2</v>
      </c>
      <c r="F43" s="138">
        <v>3</v>
      </c>
      <c r="G43" s="138">
        <v>0</v>
      </c>
      <c r="H43" s="138">
        <v>0</v>
      </c>
      <c r="I43" s="138">
        <v>0</v>
      </c>
      <c r="J43" s="138">
        <v>0</v>
      </c>
      <c r="K43" s="138">
        <v>3</v>
      </c>
      <c r="L43" s="138">
        <v>0</v>
      </c>
      <c r="M43" s="138">
        <v>7</v>
      </c>
      <c r="N43" s="138">
        <v>6</v>
      </c>
    </row>
    <row r="44" spans="1:14" x14ac:dyDescent="0.2">
      <c r="A44" s="27">
        <v>3</v>
      </c>
      <c r="B44" s="137" t="s">
        <v>273</v>
      </c>
      <c r="C44" s="138">
        <v>4</v>
      </c>
      <c r="D44" s="138">
        <v>3</v>
      </c>
      <c r="E44" s="138">
        <v>3</v>
      </c>
      <c r="F44" s="138">
        <v>2</v>
      </c>
      <c r="G44" s="138">
        <v>0</v>
      </c>
      <c r="H44" s="138">
        <v>0</v>
      </c>
      <c r="I44" s="138">
        <v>0</v>
      </c>
      <c r="J44" s="138">
        <v>0</v>
      </c>
      <c r="K44" s="138">
        <v>0</v>
      </c>
      <c r="L44" s="138">
        <v>2</v>
      </c>
      <c r="M44" s="138">
        <v>7</v>
      </c>
      <c r="N44" s="138">
        <v>7</v>
      </c>
    </row>
    <row r="45" spans="1:14" x14ac:dyDescent="0.2">
      <c r="A45" s="27">
        <v>4</v>
      </c>
      <c r="B45" s="137" t="s">
        <v>120</v>
      </c>
      <c r="C45" s="138">
        <v>3</v>
      </c>
      <c r="D45" s="138">
        <v>4</v>
      </c>
      <c r="E45" s="138">
        <v>1</v>
      </c>
      <c r="F45" s="138">
        <v>1</v>
      </c>
      <c r="G45" s="138">
        <v>0</v>
      </c>
      <c r="H45" s="138">
        <v>0</v>
      </c>
      <c r="I45" s="138">
        <v>0</v>
      </c>
      <c r="J45" s="138">
        <v>0</v>
      </c>
      <c r="K45" s="138">
        <v>1</v>
      </c>
      <c r="L45" s="138">
        <v>0</v>
      </c>
      <c r="M45" s="138">
        <v>5</v>
      </c>
      <c r="N45" s="138">
        <v>5</v>
      </c>
    </row>
    <row r="46" spans="1:14" x14ac:dyDescent="0.2">
      <c r="A46" s="27">
        <v>5</v>
      </c>
      <c r="B46" s="137" t="s">
        <v>358</v>
      </c>
      <c r="C46" s="138">
        <v>6</v>
      </c>
      <c r="D46" s="138">
        <v>5</v>
      </c>
      <c r="E46" s="138">
        <v>3</v>
      </c>
      <c r="F46" s="138">
        <v>3</v>
      </c>
      <c r="G46" s="138">
        <v>0</v>
      </c>
      <c r="H46" s="138">
        <v>0</v>
      </c>
      <c r="I46" s="138">
        <v>0</v>
      </c>
      <c r="J46" s="138">
        <v>0</v>
      </c>
      <c r="K46" s="138">
        <v>1</v>
      </c>
      <c r="L46" s="138">
        <v>0</v>
      </c>
      <c r="M46" s="138">
        <v>10</v>
      </c>
      <c r="N46" s="138">
        <v>8</v>
      </c>
    </row>
    <row r="47" spans="1:14" x14ac:dyDescent="0.2">
      <c r="A47" s="27">
        <v>6</v>
      </c>
      <c r="B47" s="137" t="s">
        <v>274</v>
      </c>
      <c r="C47" s="138">
        <v>3</v>
      </c>
      <c r="D47" s="138">
        <v>3</v>
      </c>
      <c r="E47" s="138">
        <v>3</v>
      </c>
      <c r="F47" s="138">
        <v>3</v>
      </c>
      <c r="G47" s="138">
        <v>0</v>
      </c>
      <c r="H47" s="138">
        <v>0</v>
      </c>
      <c r="I47" s="138">
        <v>0</v>
      </c>
      <c r="J47" s="138">
        <v>0</v>
      </c>
      <c r="K47" s="138">
        <v>1</v>
      </c>
      <c r="L47" s="138">
        <v>2</v>
      </c>
      <c r="M47" s="138">
        <v>7</v>
      </c>
      <c r="N47" s="138">
        <v>8</v>
      </c>
    </row>
    <row r="48" spans="1:14" x14ac:dyDescent="0.2">
      <c r="A48" s="27">
        <v>7</v>
      </c>
      <c r="B48" s="137" t="s">
        <v>354</v>
      </c>
      <c r="C48" s="138">
        <v>3</v>
      </c>
      <c r="D48" s="138">
        <v>1</v>
      </c>
      <c r="E48" s="138">
        <v>1</v>
      </c>
      <c r="F48" s="138">
        <v>1</v>
      </c>
      <c r="G48" s="138">
        <v>0</v>
      </c>
      <c r="H48" s="138">
        <v>0</v>
      </c>
      <c r="I48" s="138">
        <v>0</v>
      </c>
      <c r="J48" s="138">
        <v>0</v>
      </c>
      <c r="K48" s="138">
        <v>1</v>
      </c>
      <c r="L48" s="138">
        <v>2</v>
      </c>
      <c r="M48" s="138">
        <v>5</v>
      </c>
      <c r="N48" s="138">
        <v>4</v>
      </c>
    </row>
    <row r="49" spans="1:14" x14ac:dyDescent="0.2">
      <c r="A49" s="27">
        <v>8</v>
      </c>
      <c r="B49" s="137" t="s">
        <v>121</v>
      </c>
      <c r="C49" s="138">
        <v>4</v>
      </c>
      <c r="D49" s="138">
        <v>4</v>
      </c>
      <c r="E49" s="138">
        <v>2</v>
      </c>
      <c r="F49" s="138">
        <v>2</v>
      </c>
      <c r="G49" s="138">
        <v>0</v>
      </c>
      <c r="H49" s="138">
        <v>0</v>
      </c>
      <c r="I49" s="138">
        <v>0</v>
      </c>
      <c r="J49" s="138">
        <v>0</v>
      </c>
      <c r="K49" s="138">
        <v>0</v>
      </c>
      <c r="L49" s="138">
        <v>0</v>
      </c>
      <c r="M49" s="138">
        <v>6</v>
      </c>
      <c r="N49" s="138">
        <v>6</v>
      </c>
    </row>
    <row r="50" spans="1:14" x14ac:dyDescent="0.2">
      <c r="A50" s="27">
        <v>9</v>
      </c>
      <c r="B50" s="137" t="s">
        <v>122</v>
      </c>
      <c r="C50" s="138">
        <v>3</v>
      </c>
      <c r="D50" s="138">
        <v>4</v>
      </c>
      <c r="E50" s="138">
        <v>2</v>
      </c>
      <c r="F50" s="138">
        <v>1</v>
      </c>
      <c r="G50" s="138">
        <v>0</v>
      </c>
      <c r="H50" s="138">
        <v>0</v>
      </c>
      <c r="I50" s="138">
        <v>0</v>
      </c>
      <c r="J50" s="138">
        <v>0</v>
      </c>
      <c r="K50" s="138">
        <v>1</v>
      </c>
      <c r="L50" s="138">
        <v>1</v>
      </c>
      <c r="M50" s="138">
        <v>6</v>
      </c>
      <c r="N50" s="138">
        <v>6</v>
      </c>
    </row>
    <row r="51" spans="1:14" x14ac:dyDescent="0.2">
      <c r="A51" s="27">
        <v>10</v>
      </c>
      <c r="B51" s="137" t="s">
        <v>123</v>
      </c>
      <c r="C51" s="138">
        <v>2</v>
      </c>
      <c r="D51" s="138">
        <v>4</v>
      </c>
      <c r="E51" s="138">
        <v>2</v>
      </c>
      <c r="F51" s="138">
        <v>2</v>
      </c>
      <c r="G51" s="138">
        <v>0</v>
      </c>
      <c r="H51" s="138">
        <v>0</v>
      </c>
      <c r="I51" s="138">
        <v>0</v>
      </c>
      <c r="J51" s="138">
        <v>0</v>
      </c>
      <c r="K51" s="138">
        <v>2</v>
      </c>
      <c r="L51" s="138">
        <v>0</v>
      </c>
      <c r="M51" s="138">
        <v>6</v>
      </c>
      <c r="N51" s="138">
        <v>6</v>
      </c>
    </row>
    <row r="52" spans="1:14" x14ac:dyDescent="0.2">
      <c r="A52" s="27">
        <v>11</v>
      </c>
      <c r="B52" s="137" t="s">
        <v>352</v>
      </c>
      <c r="C52" s="138">
        <v>6</v>
      </c>
      <c r="D52" s="138">
        <v>4</v>
      </c>
      <c r="E52" s="138">
        <v>5</v>
      </c>
      <c r="F52" s="138">
        <v>0</v>
      </c>
      <c r="G52" s="138">
        <v>0</v>
      </c>
      <c r="H52" s="138">
        <v>0</v>
      </c>
      <c r="I52" s="138">
        <v>0</v>
      </c>
      <c r="J52" s="138">
        <v>0</v>
      </c>
      <c r="K52" s="138">
        <v>5</v>
      </c>
      <c r="L52" s="138">
        <v>0</v>
      </c>
      <c r="M52" s="138">
        <v>16</v>
      </c>
      <c r="N52" s="138">
        <v>4</v>
      </c>
    </row>
    <row r="53" spans="1:14" x14ac:dyDescent="0.2">
      <c r="A53" s="27">
        <v>12</v>
      </c>
      <c r="B53" s="137" t="s">
        <v>124</v>
      </c>
      <c r="C53" s="138">
        <v>2</v>
      </c>
      <c r="D53" s="138">
        <v>2</v>
      </c>
      <c r="E53" s="138">
        <v>2</v>
      </c>
      <c r="F53" s="138">
        <v>1</v>
      </c>
      <c r="G53" s="138">
        <v>0</v>
      </c>
      <c r="H53" s="138">
        <v>0</v>
      </c>
      <c r="I53" s="138">
        <v>0</v>
      </c>
      <c r="J53" s="138">
        <v>0</v>
      </c>
      <c r="K53" s="138">
        <v>1</v>
      </c>
      <c r="L53" s="138">
        <v>2</v>
      </c>
      <c r="M53" s="138">
        <v>5</v>
      </c>
      <c r="N53" s="138">
        <v>5</v>
      </c>
    </row>
    <row r="54" spans="1:14" x14ac:dyDescent="0.2">
      <c r="A54" s="27">
        <v>13</v>
      </c>
      <c r="B54" s="137" t="s">
        <v>125</v>
      </c>
      <c r="C54" s="138">
        <v>4</v>
      </c>
      <c r="D54" s="138">
        <v>4</v>
      </c>
      <c r="E54" s="138">
        <v>2</v>
      </c>
      <c r="F54" s="138">
        <v>2</v>
      </c>
      <c r="G54" s="138">
        <v>0</v>
      </c>
      <c r="H54" s="138">
        <v>0</v>
      </c>
      <c r="I54" s="138">
        <v>0</v>
      </c>
      <c r="J54" s="138">
        <v>0</v>
      </c>
      <c r="K54" s="138">
        <v>0</v>
      </c>
      <c r="L54" s="138">
        <v>0</v>
      </c>
      <c r="M54" s="138">
        <v>6</v>
      </c>
      <c r="N54" s="138">
        <v>6</v>
      </c>
    </row>
    <row r="55" spans="1:14" x14ac:dyDescent="0.2">
      <c r="A55" s="27">
        <v>14</v>
      </c>
      <c r="B55" s="137" t="s">
        <v>126</v>
      </c>
      <c r="C55" s="138">
        <v>4</v>
      </c>
      <c r="D55" s="138">
        <v>3</v>
      </c>
      <c r="E55" s="138">
        <v>1</v>
      </c>
      <c r="F55" s="138">
        <v>3</v>
      </c>
      <c r="G55" s="138">
        <v>0</v>
      </c>
      <c r="H55" s="138">
        <v>0</v>
      </c>
      <c r="I55" s="138">
        <v>0</v>
      </c>
      <c r="J55" s="138">
        <v>0</v>
      </c>
      <c r="K55" s="138">
        <v>1</v>
      </c>
      <c r="L55" s="138">
        <v>0</v>
      </c>
      <c r="M55" s="138">
        <v>6</v>
      </c>
      <c r="N55" s="138">
        <v>6</v>
      </c>
    </row>
    <row r="56" spans="1:14" x14ac:dyDescent="0.2">
      <c r="A56" s="27">
        <v>15</v>
      </c>
      <c r="B56" s="137" t="s">
        <v>275</v>
      </c>
      <c r="C56" s="138">
        <v>4</v>
      </c>
      <c r="D56" s="138">
        <v>4</v>
      </c>
      <c r="E56" s="138">
        <v>2</v>
      </c>
      <c r="F56" s="138">
        <v>6</v>
      </c>
      <c r="G56" s="138">
        <v>0</v>
      </c>
      <c r="H56" s="138">
        <v>0</v>
      </c>
      <c r="I56" s="138">
        <v>0</v>
      </c>
      <c r="J56" s="138">
        <v>0</v>
      </c>
      <c r="K56" s="138">
        <v>0</v>
      </c>
      <c r="L56" s="138">
        <v>0</v>
      </c>
      <c r="M56" s="138">
        <v>6</v>
      </c>
      <c r="N56" s="138">
        <v>10</v>
      </c>
    </row>
    <row r="57" spans="1:14" x14ac:dyDescent="0.2">
      <c r="A57" s="27">
        <v>16</v>
      </c>
      <c r="B57" s="137" t="s">
        <v>127</v>
      </c>
      <c r="C57" s="138">
        <v>4</v>
      </c>
      <c r="D57" s="138">
        <v>5</v>
      </c>
      <c r="E57" s="138">
        <v>1</v>
      </c>
      <c r="F57" s="138">
        <v>1</v>
      </c>
      <c r="G57" s="138">
        <v>0</v>
      </c>
      <c r="H57" s="138">
        <v>0</v>
      </c>
      <c r="I57" s="138">
        <v>0</v>
      </c>
      <c r="J57" s="138">
        <v>0</v>
      </c>
      <c r="K57" s="138">
        <v>2</v>
      </c>
      <c r="L57" s="138">
        <v>1</v>
      </c>
      <c r="M57" s="138">
        <v>7</v>
      </c>
      <c r="N57" s="138">
        <v>7</v>
      </c>
    </row>
    <row r="58" spans="1:14" x14ac:dyDescent="0.2">
      <c r="A58" s="27">
        <v>17</v>
      </c>
      <c r="B58" s="137" t="s">
        <v>128</v>
      </c>
      <c r="C58" s="138">
        <v>2</v>
      </c>
      <c r="D58" s="138">
        <v>3</v>
      </c>
      <c r="E58" s="138">
        <v>3</v>
      </c>
      <c r="F58" s="138">
        <v>3</v>
      </c>
      <c r="G58" s="138">
        <v>0</v>
      </c>
      <c r="H58" s="138">
        <v>0</v>
      </c>
      <c r="I58" s="138">
        <v>0</v>
      </c>
      <c r="J58" s="138">
        <v>0</v>
      </c>
      <c r="K58" s="138">
        <v>0</v>
      </c>
      <c r="L58" s="138">
        <v>0</v>
      </c>
      <c r="M58" s="138">
        <v>5</v>
      </c>
      <c r="N58" s="138">
        <v>6</v>
      </c>
    </row>
    <row r="59" spans="1:14" x14ac:dyDescent="0.2">
      <c r="A59" s="27">
        <v>18</v>
      </c>
      <c r="B59" s="137" t="s">
        <v>355</v>
      </c>
      <c r="C59" s="138">
        <v>1</v>
      </c>
      <c r="D59" s="138">
        <v>1</v>
      </c>
      <c r="E59" s="138">
        <v>2</v>
      </c>
      <c r="F59" s="138">
        <v>2</v>
      </c>
      <c r="G59" s="138">
        <v>0</v>
      </c>
      <c r="H59" s="138">
        <v>0</v>
      </c>
      <c r="I59" s="138">
        <v>0</v>
      </c>
      <c r="J59" s="138">
        <v>0</v>
      </c>
      <c r="K59" s="138">
        <v>1</v>
      </c>
      <c r="L59" s="138">
        <v>1</v>
      </c>
      <c r="M59" s="138">
        <v>4</v>
      </c>
      <c r="N59" s="138">
        <v>4</v>
      </c>
    </row>
    <row r="60" spans="1:14" x14ac:dyDescent="0.2">
      <c r="A60" s="27">
        <v>19</v>
      </c>
      <c r="B60" s="137" t="s">
        <v>129</v>
      </c>
      <c r="C60" s="138">
        <v>2</v>
      </c>
      <c r="D60" s="138">
        <v>3</v>
      </c>
      <c r="E60" s="138">
        <v>2</v>
      </c>
      <c r="F60" s="138">
        <v>2</v>
      </c>
      <c r="G60" s="138">
        <v>0</v>
      </c>
      <c r="H60" s="138">
        <v>0</v>
      </c>
      <c r="I60" s="138">
        <v>0</v>
      </c>
      <c r="J60" s="138">
        <v>0</v>
      </c>
      <c r="K60" s="138">
        <v>2</v>
      </c>
      <c r="L60" s="138">
        <v>1</v>
      </c>
      <c r="M60" s="138">
        <v>6</v>
      </c>
      <c r="N60" s="138">
        <v>6</v>
      </c>
    </row>
    <row r="61" spans="1:14" x14ac:dyDescent="0.2">
      <c r="A61" s="27">
        <v>20</v>
      </c>
      <c r="B61" s="137" t="s">
        <v>130</v>
      </c>
      <c r="C61" s="138">
        <v>3</v>
      </c>
      <c r="D61" s="138">
        <v>3</v>
      </c>
      <c r="E61" s="138">
        <v>1</v>
      </c>
      <c r="F61" s="138">
        <v>1</v>
      </c>
      <c r="G61" s="138">
        <v>0</v>
      </c>
      <c r="H61" s="138">
        <v>0</v>
      </c>
      <c r="I61" s="138">
        <v>0</v>
      </c>
      <c r="J61" s="138">
        <v>0</v>
      </c>
      <c r="K61" s="138">
        <v>2</v>
      </c>
      <c r="L61" s="138">
        <v>2</v>
      </c>
      <c r="M61" s="138">
        <v>6</v>
      </c>
      <c r="N61" s="138">
        <v>6</v>
      </c>
    </row>
    <row r="62" spans="1:14" x14ac:dyDescent="0.2">
      <c r="A62" s="27">
        <v>21</v>
      </c>
      <c r="B62" s="137" t="s">
        <v>131</v>
      </c>
      <c r="C62" s="138">
        <v>4</v>
      </c>
      <c r="D62" s="138">
        <v>4</v>
      </c>
      <c r="E62" s="138">
        <v>3</v>
      </c>
      <c r="F62" s="138">
        <v>2</v>
      </c>
      <c r="G62" s="138">
        <v>0</v>
      </c>
      <c r="H62" s="138">
        <v>0</v>
      </c>
      <c r="I62" s="138">
        <v>0</v>
      </c>
      <c r="J62" s="138">
        <v>0</v>
      </c>
      <c r="K62" s="138">
        <v>0</v>
      </c>
      <c r="L62" s="138">
        <v>1</v>
      </c>
      <c r="M62" s="138">
        <v>7</v>
      </c>
      <c r="N62" s="138">
        <v>7</v>
      </c>
    </row>
    <row r="63" spans="1:14" x14ac:dyDescent="0.2">
      <c r="A63" s="27">
        <v>22</v>
      </c>
      <c r="B63" s="137" t="s">
        <v>132</v>
      </c>
      <c r="C63" s="138">
        <v>5</v>
      </c>
      <c r="D63" s="138">
        <v>5</v>
      </c>
      <c r="E63" s="138">
        <v>1</v>
      </c>
      <c r="F63" s="138">
        <v>1</v>
      </c>
      <c r="G63" s="138">
        <v>0</v>
      </c>
      <c r="H63" s="138">
        <v>0</v>
      </c>
      <c r="I63" s="138">
        <v>0</v>
      </c>
      <c r="J63" s="138">
        <v>0</v>
      </c>
      <c r="K63" s="138">
        <v>0</v>
      </c>
      <c r="L63" s="138">
        <v>0</v>
      </c>
      <c r="M63" s="138">
        <v>6</v>
      </c>
      <c r="N63" s="138">
        <v>6</v>
      </c>
    </row>
    <row r="64" spans="1:14" x14ac:dyDescent="0.2">
      <c r="A64" s="27">
        <v>23</v>
      </c>
      <c r="B64" s="137" t="s">
        <v>133</v>
      </c>
      <c r="C64" s="138">
        <v>4</v>
      </c>
      <c r="D64" s="138">
        <v>3</v>
      </c>
      <c r="E64" s="138">
        <v>1</v>
      </c>
      <c r="F64" s="138">
        <v>3</v>
      </c>
      <c r="G64" s="138">
        <v>0</v>
      </c>
      <c r="H64" s="138">
        <v>0</v>
      </c>
      <c r="I64" s="138">
        <v>0</v>
      </c>
      <c r="J64" s="138">
        <v>0</v>
      </c>
      <c r="K64" s="138">
        <v>1</v>
      </c>
      <c r="L64" s="138">
        <v>0</v>
      </c>
      <c r="M64" s="138">
        <v>6</v>
      </c>
      <c r="N64" s="138">
        <v>6</v>
      </c>
    </row>
    <row r="65" spans="1:14" x14ac:dyDescent="0.2">
      <c r="A65" s="27">
        <v>24</v>
      </c>
      <c r="B65" s="137" t="s">
        <v>134</v>
      </c>
      <c r="C65" s="138">
        <v>6</v>
      </c>
      <c r="D65" s="138">
        <v>6</v>
      </c>
      <c r="E65" s="138">
        <v>2</v>
      </c>
      <c r="F65" s="138">
        <v>2</v>
      </c>
      <c r="G65" s="138">
        <v>0</v>
      </c>
      <c r="H65" s="138">
        <v>0</v>
      </c>
      <c r="I65" s="138">
        <v>0</v>
      </c>
      <c r="J65" s="138">
        <v>0</v>
      </c>
      <c r="K65" s="138">
        <v>0</v>
      </c>
      <c r="L65" s="138">
        <v>0</v>
      </c>
      <c r="M65" s="138">
        <v>8</v>
      </c>
      <c r="N65" s="138">
        <v>8</v>
      </c>
    </row>
    <row r="66" spans="1:14" x14ac:dyDescent="0.2">
      <c r="A66" s="27">
        <v>25</v>
      </c>
      <c r="B66" s="137" t="s">
        <v>135</v>
      </c>
      <c r="C66" s="138">
        <v>2</v>
      </c>
      <c r="D66" s="138">
        <v>2</v>
      </c>
      <c r="E66" s="138">
        <v>3</v>
      </c>
      <c r="F66" s="138">
        <v>3</v>
      </c>
      <c r="G66" s="138">
        <v>0</v>
      </c>
      <c r="H66" s="138">
        <v>0</v>
      </c>
      <c r="I66" s="138">
        <v>0</v>
      </c>
      <c r="J66" s="138">
        <v>0</v>
      </c>
      <c r="K66" s="138">
        <v>0</v>
      </c>
      <c r="L66" s="138">
        <v>0</v>
      </c>
      <c r="M66" s="138">
        <v>5</v>
      </c>
      <c r="N66" s="138">
        <v>5</v>
      </c>
    </row>
    <row r="67" spans="1:14" x14ac:dyDescent="0.2">
      <c r="A67" s="27">
        <v>26</v>
      </c>
      <c r="B67" s="137" t="s">
        <v>301</v>
      </c>
      <c r="C67" s="138">
        <v>5</v>
      </c>
      <c r="D67" s="138">
        <v>5</v>
      </c>
      <c r="E67" s="138">
        <v>2</v>
      </c>
      <c r="F67" s="138">
        <v>2</v>
      </c>
      <c r="G67" s="138">
        <v>0</v>
      </c>
      <c r="H67" s="138">
        <v>0</v>
      </c>
      <c r="I67" s="138">
        <v>0</v>
      </c>
      <c r="J67" s="138">
        <v>0</v>
      </c>
      <c r="K67" s="138">
        <v>11</v>
      </c>
      <c r="L67" s="138">
        <v>4</v>
      </c>
      <c r="M67" s="138">
        <v>18</v>
      </c>
      <c r="N67" s="138">
        <v>11</v>
      </c>
    </row>
    <row r="68" spans="1:14" x14ac:dyDescent="0.2">
      <c r="A68" s="27">
        <v>27</v>
      </c>
      <c r="B68" s="137" t="s">
        <v>136</v>
      </c>
      <c r="C68" s="138">
        <v>3</v>
      </c>
      <c r="D68" s="138">
        <v>3</v>
      </c>
      <c r="E68" s="138">
        <v>2</v>
      </c>
      <c r="F68" s="138">
        <v>2</v>
      </c>
      <c r="G68" s="138">
        <v>0</v>
      </c>
      <c r="H68" s="138">
        <v>0</v>
      </c>
      <c r="I68" s="138">
        <v>0</v>
      </c>
      <c r="J68" s="138">
        <v>0</v>
      </c>
      <c r="K68" s="138">
        <v>0</v>
      </c>
      <c r="L68" s="138">
        <v>0</v>
      </c>
      <c r="M68" s="138">
        <v>5</v>
      </c>
      <c r="N68" s="138">
        <v>5</v>
      </c>
    </row>
    <row r="69" spans="1:14" x14ac:dyDescent="0.2">
      <c r="A69" s="27">
        <v>28</v>
      </c>
      <c r="B69" s="137" t="s">
        <v>137</v>
      </c>
      <c r="C69" s="138">
        <v>4</v>
      </c>
      <c r="D69" s="138">
        <v>4</v>
      </c>
      <c r="E69" s="138">
        <v>2</v>
      </c>
      <c r="F69" s="138">
        <v>3</v>
      </c>
      <c r="G69" s="138">
        <v>0</v>
      </c>
      <c r="H69" s="138">
        <v>0</v>
      </c>
      <c r="I69" s="138">
        <v>0</v>
      </c>
      <c r="J69" s="138">
        <v>0</v>
      </c>
      <c r="K69" s="138">
        <v>1</v>
      </c>
      <c r="L69" s="138">
        <v>0</v>
      </c>
      <c r="M69" s="138">
        <v>7</v>
      </c>
      <c r="N69" s="138">
        <v>7</v>
      </c>
    </row>
    <row r="70" spans="1:14" x14ac:dyDescent="0.2">
      <c r="A70" s="27">
        <v>29</v>
      </c>
      <c r="B70" s="137" t="s">
        <v>138</v>
      </c>
      <c r="C70" s="138">
        <v>2</v>
      </c>
      <c r="D70" s="138">
        <v>2</v>
      </c>
      <c r="E70" s="138">
        <v>3</v>
      </c>
      <c r="F70" s="138">
        <v>3</v>
      </c>
      <c r="G70" s="138">
        <v>0</v>
      </c>
      <c r="H70" s="138">
        <v>0</v>
      </c>
      <c r="I70" s="138">
        <v>0</v>
      </c>
      <c r="J70" s="138">
        <v>0</v>
      </c>
      <c r="K70" s="138">
        <v>0</v>
      </c>
      <c r="L70" s="138">
        <v>5</v>
      </c>
      <c r="M70" s="138">
        <v>5</v>
      </c>
      <c r="N70" s="138">
        <v>10</v>
      </c>
    </row>
    <row r="71" spans="1:14" ht="12" customHeight="1" x14ac:dyDescent="0.2">
      <c r="A71" s="27">
        <v>30</v>
      </c>
      <c r="B71" s="137" t="s">
        <v>139</v>
      </c>
      <c r="C71" s="138">
        <v>5</v>
      </c>
      <c r="D71" s="138">
        <v>6</v>
      </c>
      <c r="E71" s="138">
        <v>1</v>
      </c>
      <c r="F71" s="138">
        <v>1</v>
      </c>
      <c r="G71" s="138">
        <v>0</v>
      </c>
      <c r="H71" s="138">
        <v>0</v>
      </c>
      <c r="I71" s="138">
        <v>0</v>
      </c>
      <c r="J71" s="138">
        <v>0</v>
      </c>
      <c r="K71" s="138">
        <v>1</v>
      </c>
      <c r="L71" s="138">
        <v>0</v>
      </c>
      <c r="M71" s="138">
        <v>7</v>
      </c>
      <c r="N71" s="138">
        <v>7</v>
      </c>
    </row>
    <row r="72" spans="1:14" x14ac:dyDescent="0.2">
      <c r="A72" s="27">
        <v>31</v>
      </c>
      <c r="B72" s="137" t="s">
        <v>327</v>
      </c>
      <c r="C72" s="138">
        <v>1</v>
      </c>
      <c r="D72" s="138">
        <v>6</v>
      </c>
      <c r="E72" s="138">
        <v>4</v>
      </c>
      <c r="F72" s="138">
        <v>4</v>
      </c>
      <c r="G72" s="138">
        <v>2</v>
      </c>
      <c r="H72" s="138">
        <v>0</v>
      </c>
      <c r="I72" s="138">
        <v>10</v>
      </c>
      <c r="J72" s="138">
        <v>0</v>
      </c>
      <c r="K72" s="138">
        <v>2</v>
      </c>
      <c r="L72" s="138">
        <v>2</v>
      </c>
      <c r="M72" s="138">
        <v>19</v>
      </c>
      <c r="N72" s="138">
        <v>12</v>
      </c>
    </row>
    <row r="73" spans="1:14" x14ac:dyDescent="0.2">
      <c r="A73" s="27">
        <v>32</v>
      </c>
      <c r="B73" s="137" t="s">
        <v>140</v>
      </c>
      <c r="C73" s="138">
        <v>0</v>
      </c>
      <c r="D73" s="138">
        <v>5</v>
      </c>
      <c r="E73" s="138">
        <v>2</v>
      </c>
      <c r="F73" s="138">
        <v>0</v>
      </c>
      <c r="G73" s="138">
        <v>0</v>
      </c>
      <c r="H73" s="138">
        <v>0</v>
      </c>
      <c r="I73" s="138">
        <v>0</v>
      </c>
      <c r="J73" s="138">
        <v>0</v>
      </c>
      <c r="K73" s="138">
        <v>4</v>
      </c>
      <c r="L73" s="138">
        <v>1</v>
      </c>
      <c r="M73" s="138">
        <v>6</v>
      </c>
      <c r="N73" s="138">
        <v>6</v>
      </c>
    </row>
    <row r="74" spans="1:14" x14ac:dyDescent="0.2">
      <c r="A74" s="27">
        <v>33</v>
      </c>
      <c r="B74" s="137" t="s">
        <v>357</v>
      </c>
      <c r="C74" s="138">
        <v>2</v>
      </c>
      <c r="D74" s="138">
        <v>3</v>
      </c>
      <c r="E74" s="138">
        <v>3</v>
      </c>
      <c r="F74" s="138">
        <v>3</v>
      </c>
      <c r="G74" s="138">
        <v>0</v>
      </c>
      <c r="H74" s="138">
        <v>0</v>
      </c>
      <c r="I74" s="138">
        <v>0</v>
      </c>
      <c r="J74" s="138">
        <v>0</v>
      </c>
      <c r="K74" s="138">
        <v>0</v>
      </c>
      <c r="L74" s="138">
        <v>0</v>
      </c>
      <c r="M74" s="138">
        <v>5</v>
      </c>
      <c r="N74" s="138">
        <v>6</v>
      </c>
    </row>
    <row r="75" spans="1:14" x14ac:dyDescent="0.2">
      <c r="A75" s="27">
        <v>34</v>
      </c>
      <c r="B75" s="137" t="s">
        <v>141</v>
      </c>
      <c r="C75" s="138">
        <v>2</v>
      </c>
      <c r="D75" s="138">
        <v>4</v>
      </c>
      <c r="E75" s="138">
        <v>1</v>
      </c>
      <c r="F75" s="138">
        <v>2</v>
      </c>
      <c r="G75" s="138">
        <v>0</v>
      </c>
      <c r="H75" s="138">
        <v>0</v>
      </c>
      <c r="I75" s="138">
        <v>0</v>
      </c>
      <c r="J75" s="138">
        <v>0</v>
      </c>
      <c r="K75" s="138">
        <v>3</v>
      </c>
      <c r="L75" s="138">
        <v>0</v>
      </c>
      <c r="M75" s="138">
        <v>6</v>
      </c>
      <c r="N75" s="138">
        <v>6</v>
      </c>
    </row>
    <row r="76" spans="1:14" x14ac:dyDescent="0.2">
      <c r="A76" s="27">
        <v>35</v>
      </c>
      <c r="B76" s="137" t="s">
        <v>356</v>
      </c>
      <c r="C76" s="138">
        <v>2</v>
      </c>
      <c r="D76" s="138">
        <v>2</v>
      </c>
      <c r="E76" s="138">
        <v>2</v>
      </c>
      <c r="F76" s="138">
        <v>2</v>
      </c>
      <c r="G76" s="138">
        <v>0</v>
      </c>
      <c r="H76" s="138">
        <v>0</v>
      </c>
      <c r="I76" s="138">
        <v>0</v>
      </c>
      <c r="J76" s="138">
        <v>0</v>
      </c>
      <c r="K76" s="138">
        <v>0</v>
      </c>
      <c r="L76" s="138">
        <v>0</v>
      </c>
      <c r="M76" s="138">
        <v>4</v>
      </c>
      <c r="N76" s="138">
        <v>4</v>
      </c>
    </row>
    <row r="77" spans="1:14" x14ac:dyDescent="0.2">
      <c r="A77" s="27">
        <v>36</v>
      </c>
      <c r="B77" s="137" t="s">
        <v>142</v>
      </c>
      <c r="C77" s="138">
        <v>4</v>
      </c>
      <c r="D77" s="138">
        <v>2</v>
      </c>
      <c r="E77" s="138">
        <v>2</v>
      </c>
      <c r="F77" s="138">
        <v>0</v>
      </c>
      <c r="G77" s="138">
        <v>0</v>
      </c>
      <c r="H77" s="138">
        <v>0</v>
      </c>
      <c r="I77" s="138">
        <v>0</v>
      </c>
      <c r="J77" s="138">
        <v>0</v>
      </c>
      <c r="K77" s="138">
        <v>0</v>
      </c>
      <c r="L77" s="138">
        <v>4</v>
      </c>
      <c r="M77" s="138">
        <v>6</v>
      </c>
      <c r="N77" s="138">
        <v>6</v>
      </c>
    </row>
    <row r="78" spans="1:14" x14ac:dyDescent="0.2">
      <c r="A78" s="27">
        <v>37</v>
      </c>
      <c r="B78" s="137" t="s">
        <v>328</v>
      </c>
      <c r="C78" s="138">
        <v>3</v>
      </c>
      <c r="D78" s="138">
        <v>2</v>
      </c>
      <c r="E78" s="138">
        <v>2</v>
      </c>
      <c r="F78" s="138">
        <v>2</v>
      </c>
      <c r="G78" s="138">
        <v>0</v>
      </c>
      <c r="H78" s="138">
        <v>0</v>
      </c>
      <c r="I78" s="138">
        <v>0</v>
      </c>
      <c r="J78" s="138">
        <v>0</v>
      </c>
      <c r="K78" s="138">
        <v>0</v>
      </c>
      <c r="L78" s="138">
        <v>1</v>
      </c>
      <c r="M78" s="138">
        <v>5</v>
      </c>
      <c r="N78" s="138">
        <v>5</v>
      </c>
    </row>
    <row r="79" spans="1:14" x14ac:dyDescent="0.2">
      <c r="A79" s="27">
        <v>38</v>
      </c>
      <c r="B79" s="137" t="s">
        <v>143</v>
      </c>
      <c r="C79" s="138">
        <v>3</v>
      </c>
      <c r="D79" s="138">
        <v>4</v>
      </c>
      <c r="E79" s="138">
        <v>4</v>
      </c>
      <c r="F79" s="138">
        <v>3</v>
      </c>
      <c r="G79" s="138">
        <v>0</v>
      </c>
      <c r="H79" s="138">
        <v>0</v>
      </c>
      <c r="I79" s="138">
        <v>0</v>
      </c>
      <c r="J79" s="138">
        <v>0</v>
      </c>
      <c r="K79" s="138">
        <v>0</v>
      </c>
      <c r="L79" s="138">
        <v>0</v>
      </c>
      <c r="M79" s="138">
        <v>7</v>
      </c>
      <c r="N79" s="138">
        <v>7</v>
      </c>
    </row>
    <row r="80" spans="1:14" x14ac:dyDescent="0.2">
      <c r="A80" s="27">
        <v>39</v>
      </c>
      <c r="B80" s="139" t="s">
        <v>353</v>
      </c>
      <c r="C80" s="138">
        <v>3</v>
      </c>
      <c r="D80" s="138">
        <v>3</v>
      </c>
      <c r="E80" s="138">
        <v>1</v>
      </c>
      <c r="F80" s="138">
        <v>2</v>
      </c>
      <c r="G80" s="138">
        <v>0</v>
      </c>
      <c r="H80" s="138">
        <v>0</v>
      </c>
      <c r="I80" s="138">
        <v>0</v>
      </c>
      <c r="J80" s="138">
        <v>0</v>
      </c>
      <c r="K80" s="138">
        <v>1</v>
      </c>
      <c r="L80" s="138">
        <v>0</v>
      </c>
      <c r="M80" s="138">
        <v>5</v>
      </c>
      <c r="N80" s="138">
        <v>5</v>
      </c>
    </row>
    <row r="81" spans="1:14" x14ac:dyDescent="0.2">
      <c r="A81" s="28"/>
      <c r="B81" s="42" t="s">
        <v>25</v>
      </c>
      <c r="C81" s="10">
        <f t="shared" ref="C81:N81" si="1">SUM(C42:C80)</f>
        <v>125</v>
      </c>
      <c r="D81" s="10">
        <f t="shared" si="1"/>
        <v>138</v>
      </c>
      <c r="E81" s="10">
        <f t="shared" si="1"/>
        <v>84</v>
      </c>
      <c r="F81" s="10">
        <f t="shared" si="1"/>
        <v>82</v>
      </c>
      <c r="G81" s="10">
        <f t="shared" si="1"/>
        <v>2</v>
      </c>
      <c r="H81" s="10">
        <f t="shared" si="1"/>
        <v>0</v>
      </c>
      <c r="I81" s="10">
        <f t="shared" si="1"/>
        <v>10</v>
      </c>
      <c r="J81" s="10">
        <f t="shared" si="1"/>
        <v>0</v>
      </c>
      <c r="K81" s="10">
        <f t="shared" si="1"/>
        <v>49</v>
      </c>
      <c r="L81" s="10">
        <f t="shared" si="1"/>
        <v>32</v>
      </c>
      <c r="M81" s="10">
        <f t="shared" si="1"/>
        <v>270</v>
      </c>
      <c r="N81" s="10">
        <f t="shared" si="1"/>
        <v>252</v>
      </c>
    </row>
    <row r="82" spans="1:14" x14ac:dyDescent="0.2">
      <c r="A82" s="1" t="s">
        <v>26</v>
      </c>
    </row>
    <row r="83" spans="1:14" x14ac:dyDescent="0.2"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</row>
    <row r="84" spans="1:14" x14ac:dyDescent="0.2">
      <c r="A84" s="199" t="s">
        <v>39</v>
      </c>
      <c r="B84" s="120" t="s">
        <v>33</v>
      </c>
      <c r="C84" s="200" t="s">
        <v>19</v>
      </c>
      <c r="D84" s="200"/>
      <c r="E84" s="200"/>
      <c r="F84" s="200"/>
      <c r="G84" s="200" t="s">
        <v>20</v>
      </c>
      <c r="H84" s="200"/>
      <c r="I84" s="200"/>
      <c r="J84" s="200"/>
      <c r="K84" s="200" t="s">
        <v>21</v>
      </c>
      <c r="L84" s="200"/>
      <c r="M84" s="200" t="s">
        <v>22</v>
      </c>
      <c r="N84" s="200"/>
    </row>
    <row r="85" spans="1:14" x14ac:dyDescent="0.2">
      <c r="A85" s="199"/>
      <c r="B85" s="200" t="s">
        <v>41</v>
      </c>
      <c r="C85" s="200" t="s">
        <v>23</v>
      </c>
      <c r="D85" s="200"/>
      <c r="E85" s="200" t="s">
        <v>24</v>
      </c>
      <c r="F85" s="200"/>
      <c r="G85" s="200" t="s">
        <v>23</v>
      </c>
      <c r="H85" s="200"/>
      <c r="I85" s="200" t="s">
        <v>24</v>
      </c>
      <c r="J85" s="200"/>
      <c r="K85" s="200"/>
      <c r="L85" s="200"/>
      <c r="M85" s="200"/>
      <c r="N85" s="200"/>
    </row>
    <row r="86" spans="1:14" x14ac:dyDescent="0.2">
      <c r="A86" s="199"/>
      <c r="B86" s="200"/>
      <c r="C86" s="201" t="s">
        <v>24</v>
      </c>
      <c r="D86" s="201"/>
      <c r="E86" s="202" t="s">
        <v>23</v>
      </c>
      <c r="F86" s="203"/>
      <c r="G86" s="201" t="s">
        <v>24</v>
      </c>
      <c r="H86" s="201"/>
      <c r="I86" s="202" t="s">
        <v>23</v>
      </c>
      <c r="J86" s="203"/>
      <c r="K86" s="121" t="s">
        <v>418</v>
      </c>
      <c r="L86" s="121">
        <v>2019</v>
      </c>
      <c r="M86" s="121" t="s">
        <v>418</v>
      </c>
      <c r="N86" s="121">
        <v>2019</v>
      </c>
    </row>
    <row r="87" spans="1:14" x14ac:dyDescent="0.2">
      <c r="A87" s="27">
        <v>1</v>
      </c>
      <c r="B87" s="137" t="s">
        <v>145</v>
      </c>
      <c r="C87" s="138">
        <v>5</v>
      </c>
      <c r="D87" s="138">
        <v>1</v>
      </c>
      <c r="E87" s="138">
        <v>0</v>
      </c>
      <c r="F87" s="138">
        <v>0</v>
      </c>
      <c r="G87" s="138">
        <v>0</v>
      </c>
      <c r="H87" s="138">
        <v>0</v>
      </c>
      <c r="I87" s="138">
        <v>0</v>
      </c>
      <c r="J87" s="138">
        <v>0</v>
      </c>
      <c r="K87" s="138">
        <v>0</v>
      </c>
      <c r="L87" s="138">
        <v>4</v>
      </c>
      <c r="M87" s="138">
        <v>5</v>
      </c>
      <c r="N87" s="138">
        <v>5</v>
      </c>
    </row>
    <row r="88" spans="1:14" x14ac:dyDescent="0.2">
      <c r="A88" s="27">
        <v>2</v>
      </c>
      <c r="B88" s="137" t="s">
        <v>360</v>
      </c>
      <c r="C88" s="138">
        <v>3</v>
      </c>
      <c r="D88" s="138">
        <v>3</v>
      </c>
      <c r="E88" s="138">
        <v>2</v>
      </c>
      <c r="F88" s="138">
        <v>2</v>
      </c>
      <c r="G88" s="138">
        <v>0</v>
      </c>
      <c r="H88" s="138">
        <v>0</v>
      </c>
      <c r="I88" s="138">
        <v>0</v>
      </c>
      <c r="J88" s="138">
        <v>0</v>
      </c>
      <c r="K88" s="138">
        <v>0</v>
      </c>
      <c r="L88" s="138">
        <v>2</v>
      </c>
      <c r="M88" s="138">
        <v>5</v>
      </c>
      <c r="N88" s="138">
        <v>7</v>
      </c>
    </row>
    <row r="89" spans="1:14" x14ac:dyDescent="0.2">
      <c r="A89" s="27">
        <v>3</v>
      </c>
      <c r="B89" s="137" t="s">
        <v>146</v>
      </c>
      <c r="C89" s="138">
        <v>2</v>
      </c>
      <c r="D89" s="138">
        <v>2</v>
      </c>
      <c r="E89" s="138">
        <v>2</v>
      </c>
      <c r="F89" s="138">
        <v>2</v>
      </c>
      <c r="G89" s="138">
        <v>0</v>
      </c>
      <c r="H89" s="138">
        <v>0</v>
      </c>
      <c r="I89" s="138">
        <v>0</v>
      </c>
      <c r="J89" s="138">
        <v>0</v>
      </c>
      <c r="K89" s="138">
        <v>1</v>
      </c>
      <c r="L89" s="138">
        <v>1</v>
      </c>
      <c r="M89" s="138">
        <v>5</v>
      </c>
      <c r="N89" s="138">
        <v>5</v>
      </c>
    </row>
    <row r="90" spans="1:14" x14ac:dyDescent="0.2">
      <c r="A90" s="27">
        <v>4</v>
      </c>
      <c r="B90" s="137" t="s">
        <v>147</v>
      </c>
      <c r="C90" s="138">
        <v>1</v>
      </c>
      <c r="D90" s="138">
        <v>1</v>
      </c>
      <c r="E90" s="138">
        <v>3</v>
      </c>
      <c r="F90" s="138">
        <v>3</v>
      </c>
      <c r="G90" s="138">
        <v>0</v>
      </c>
      <c r="H90" s="138">
        <v>0</v>
      </c>
      <c r="I90" s="138">
        <v>0</v>
      </c>
      <c r="J90" s="138">
        <v>0</v>
      </c>
      <c r="K90" s="138">
        <v>0</v>
      </c>
      <c r="L90" s="138">
        <v>0</v>
      </c>
      <c r="M90" s="138">
        <v>4</v>
      </c>
      <c r="N90" s="138">
        <v>4</v>
      </c>
    </row>
    <row r="91" spans="1:14" x14ac:dyDescent="0.2">
      <c r="A91" s="27">
        <v>5</v>
      </c>
      <c r="B91" s="137" t="s">
        <v>276</v>
      </c>
      <c r="C91" s="138">
        <v>2</v>
      </c>
      <c r="D91" s="138">
        <v>2</v>
      </c>
      <c r="E91" s="138">
        <v>1</v>
      </c>
      <c r="F91" s="138">
        <v>1</v>
      </c>
      <c r="G91" s="138">
        <v>0</v>
      </c>
      <c r="H91" s="138">
        <v>0</v>
      </c>
      <c r="I91" s="138">
        <v>0</v>
      </c>
      <c r="J91" s="138">
        <v>0</v>
      </c>
      <c r="K91" s="138">
        <v>3</v>
      </c>
      <c r="L91" s="138">
        <v>0</v>
      </c>
      <c r="M91" s="138">
        <v>6</v>
      </c>
      <c r="N91" s="138">
        <v>3</v>
      </c>
    </row>
    <row r="92" spans="1:14" x14ac:dyDescent="0.2">
      <c r="A92" s="27">
        <v>6</v>
      </c>
      <c r="B92" s="137" t="s">
        <v>149</v>
      </c>
      <c r="C92" s="138">
        <v>5</v>
      </c>
      <c r="D92" s="138">
        <v>5</v>
      </c>
      <c r="E92" s="138">
        <v>1</v>
      </c>
      <c r="F92" s="138">
        <v>1</v>
      </c>
      <c r="G92" s="138">
        <v>0</v>
      </c>
      <c r="H92" s="138">
        <v>0</v>
      </c>
      <c r="I92" s="138">
        <v>0</v>
      </c>
      <c r="J92" s="138">
        <v>0</v>
      </c>
      <c r="K92" s="138">
        <v>0</v>
      </c>
      <c r="L92" s="138">
        <v>0</v>
      </c>
      <c r="M92" s="138">
        <v>6</v>
      </c>
      <c r="N92" s="138">
        <v>6</v>
      </c>
    </row>
    <row r="93" spans="1:14" x14ac:dyDescent="0.2">
      <c r="A93" s="27">
        <v>7</v>
      </c>
      <c r="B93" s="137" t="s">
        <v>148</v>
      </c>
      <c r="C93" s="138">
        <v>3</v>
      </c>
      <c r="D93" s="138">
        <v>4</v>
      </c>
      <c r="E93" s="138">
        <v>0</v>
      </c>
      <c r="F93" s="138">
        <v>1</v>
      </c>
      <c r="G93" s="138">
        <v>0</v>
      </c>
      <c r="H93" s="138">
        <v>0</v>
      </c>
      <c r="I93" s="138">
        <v>0</v>
      </c>
      <c r="J93" s="138">
        <v>0</v>
      </c>
      <c r="K93" s="138">
        <v>2</v>
      </c>
      <c r="L93" s="138">
        <v>0</v>
      </c>
      <c r="M93" s="138">
        <v>5</v>
      </c>
      <c r="N93" s="138">
        <v>5</v>
      </c>
    </row>
    <row r="94" spans="1:14" x14ac:dyDescent="0.2">
      <c r="A94" s="27">
        <v>8</v>
      </c>
      <c r="B94" s="137" t="s">
        <v>150</v>
      </c>
      <c r="C94" s="138">
        <v>3</v>
      </c>
      <c r="D94" s="138">
        <v>3</v>
      </c>
      <c r="E94" s="138">
        <v>0</v>
      </c>
      <c r="F94" s="138">
        <v>0</v>
      </c>
      <c r="G94" s="138">
        <v>0</v>
      </c>
      <c r="H94" s="138">
        <v>0</v>
      </c>
      <c r="I94" s="138">
        <v>0</v>
      </c>
      <c r="J94" s="138">
        <v>0</v>
      </c>
      <c r="K94" s="138">
        <v>0</v>
      </c>
      <c r="L94" s="138">
        <v>0</v>
      </c>
      <c r="M94" s="138">
        <v>3</v>
      </c>
      <c r="N94" s="138">
        <v>3</v>
      </c>
    </row>
    <row r="95" spans="1:14" x14ac:dyDescent="0.2">
      <c r="A95" s="27">
        <v>9</v>
      </c>
      <c r="B95" s="137" t="s">
        <v>151</v>
      </c>
      <c r="C95" s="138">
        <v>1</v>
      </c>
      <c r="D95" s="138">
        <v>4</v>
      </c>
      <c r="E95" s="138">
        <v>0</v>
      </c>
      <c r="F95" s="138">
        <v>2</v>
      </c>
      <c r="G95" s="138">
        <v>0</v>
      </c>
      <c r="H95" s="138">
        <v>0</v>
      </c>
      <c r="I95" s="138">
        <v>0</v>
      </c>
      <c r="J95" s="138">
        <v>0</v>
      </c>
      <c r="K95" s="138">
        <v>5</v>
      </c>
      <c r="L95" s="138">
        <v>0</v>
      </c>
      <c r="M95" s="138">
        <v>6</v>
      </c>
      <c r="N95" s="138">
        <v>6</v>
      </c>
    </row>
    <row r="96" spans="1:14" x14ac:dyDescent="0.2">
      <c r="A96" s="27">
        <v>10</v>
      </c>
      <c r="B96" s="137" t="s">
        <v>277</v>
      </c>
      <c r="C96" s="138">
        <v>2</v>
      </c>
      <c r="D96" s="138">
        <v>2</v>
      </c>
      <c r="E96" s="138">
        <v>1</v>
      </c>
      <c r="F96" s="138">
        <v>1</v>
      </c>
      <c r="G96" s="138">
        <v>0</v>
      </c>
      <c r="H96" s="138">
        <v>0</v>
      </c>
      <c r="I96" s="138">
        <v>0</v>
      </c>
      <c r="J96" s="138">
        <v>0</v>
      </c>
      <c r="K96" s="138">
        <v>3</v>
      </c>
      <c r="L96" s="138">
        <v>3</v>
      </c>
      <c r="M96" s="138">
        <v>6</v>
      </c>
      <c r="N96" s="138">
        <v>6</v>
      </c>
    </row>
    <row r="97" spans="1:14" x14ac:dyDescent="0.2">
      <c r="A97" s="27">
        <v>11</v>
      </c>
      <c r="B97" s="137" t="s">
        <v>359</v>
      </c>
      <c r="C97" s="138">
        <v>2</v>
      </c>
      <c r="D97" s="138">
        <v>2</v>
      </c>
      <c r="E97" s="138">
        <v>1</v>
      </c>
      <c r="F97" s="138">
        <v>2</v>
      </c>
      <c r="G97" s="138">
        <v>0</v>
      </c>
      <c r="H97" s="138">
        <v>0</v>
      </c>
      <c r="I97" s="138">
        <v>0</v>
      </c>
      <c r="J97" s="138">
        <v>0</v>
      </c>
      <c r="K97" s="138">
        <v>2</v>
      </c>
      <c r="L97" s="138">
        <v>2</v>
      </c>
      <c r="M97" s="138">
        <v>5</v>
      </c>
      <c r="N97" s="138">
        <v>6</v>
      </c>
    </row>
    <row r="98" spans="1:14" x14ac:dyDescent="0.2">
      <c r="A98" s="27">
        <v>12</v>
      </c>
      <c r="B98" s="137" t="s">
        <v>152</v>
      </c>
      <c r="C98" s="138">
        <v>1</v>
      </c>
      <c r="D98" s="138">
        <v>2</v>
      </c>
      <c r="E98" s="138">
        <v>0</v>
      </c>
      <c r="F98" s="138">
        <v>0</v>
      </c>
      <c r="G98" s="138">
        <v>0</v>
      </c>
      <c r="H98" s="138">
        <v>0</v>
      </c>
      <c r="I98" s="138">
        <v>0</v>
      </c>
      <c r="J98" s="138">
        <v>0</v>
      </c>
      <c r="K98" s="138">
        <v>0</v>
      </c>
      <c r="L98" s="138">
        <v>2</v>
      </c>
      <c r="M98" s="138">
        <v>1</v>
      </c>
      <c r="N98" s="138">
        <v>4</v>
      </c>
    </row>
    <row r="99" spans="1:14" x14ac:dyDescent="0.2">
      <c r="A99" s="27">
        <v>13</v>
      </c>
      <c r="B99" s="137" t="s">
        <v>153</v>
      </c>
      <c r="C99" s="138">
        <v>1</v>
      </c>
      <c r="D99" s="138">
        <v>4</v>
      </c>
      <c r="E99" s="138">
        <v>0</v>
      </c>
      <c r="F99" s="138">
        <v>0</v>
      </c>
      <c r="G99" s="138">
        <v>0</v>
      </c>
      <c r="H99" s="138">
        <v>0</v>
      </c>
      <c r="I99" s="138">
        <v>0</v>
      </c>
      <c r="J99" s="138">
        <v>0</v>
      </c>
      <c r="K99" s="138">
        <v>0</v>
      </c>
      <c r="L99" s="138">
        <v>0</v>
      </c>
      <c r="M99" s="138">
        <v>1</v>
      </c>
      <c r="N99" s="138">
        <v>4</v>
      </c>
    </row>
    <row r="100" spans="1:14" x14ac:dyDescent="0.2">
      <c r="A100" s="27">
        <v>14</v>
      </c>
      <c r="B100" s="137" t="s">
        <v>154</v>
      </c>
      <c r="C100" s="138">
        <v>3</v>
      </c>
      <c r="D100" s="138">
        <v>3</v>
      </c>
      <c r="E100" s="138">
        <v>0</v>
      </c>
      <c r="F100" s="138">
        <v>0</v>
      </c>
      <c r="G100" s="138">
        <v>0</v>
      </c>
      <c r="H100" s="138">
        <v>0</v>
      </c>
      <c r="I100" s="138">
        <v>0</v>
      </c>
      <c r="J100" s="138">
        <v>0</v>
      </c>
      <c r="K100" s="138">
        <v>0</v>
      </c>
      <c r="L100" s="138">
        <v>0</v>
      </c>
      <c r="M100" s="138">
        <v>3</v>
      </c>
      <c r="N100" s="138">
        <v>3</v>
      </c>
    </row>
    <row r="101" spans="1:14" x14ac:dyDescent="0.2">
      <c r="A101" s="27">
        <v>15</v>
      </c>
      <c r="B101" s="137" t="s">
        <v>155</v>
      </c>
      <c r="C101" s="138">
        <v>1</v>
      </c>
      <c r="D101" s="138">
        <v>1</v>
      </c>
      <c r="E101" s="138">
        <v>0</v>
      </c>
      <c r="F101" s="138">
        <v>0</v>
      </c>
      <c r="G101" s="138">
        <v>0</v>
      </c>
      <c r="H101" s="138">
        <v>0</v>
      </c>
      <c r="I101" s="138">
        <v>0</v>
      </c>
      <c r="J101" s="138">
        <v>0</v>
      </c>
      <c r="K101" s="138">
        <v>3</v>
      </c>
      <c r="L101" s="138">
        <v>0</v>
      </c>
      <c r="M101" s="138">
        <v>4</v>
      </c>
      <c r="N101" s="138">
        <v>1</v>
      </c>
    </row>
    <row r="102" spans="1:14" x14ac:dyDescent="0.2">
      <c r="A102" s="27">
        <v>16</v>
      </c>
      <c r="B102" s="137" t="s">
        <v>156</v>
      </c>
      <c r="C102" s="138">
        <v>1</v>
      </c>
      <c r="D102" s="138">
        <v>1</v>
      </c>
      <c r="E102" s="138">
        <v>0</v>
      </c>
      <c r="F102" s="138">
        <v>1</v>
      </c>
      <c r="G102" s="138">
        <v>0</v>
      </c>
      <c r="H102" s="138">
        <v>0</v>
      </c>
      <c r="I102" s="138">
        <v>0</v>
      </c>
      <c r="J102" s="138">
        <v>0</v>
      </c>
      <c r="K102" s="138">
        <v>2</v>
      </c>
      <c r="L102" s="138">
        <v>0</v>
      </c>
      <c r="M102" s="138">
        <v>3</v>
      </c>
      <c r="N102" s="138">
        <v>2</v>
      </c>
    </row>
    <row r="103" spans="1:14" x14ac:dyDescent="0.2">
      <c r="A103" s="27">
        <v>17</v>
      </c>
      <c r="B103" s="137" t="s">
        <v>157</v>
      </c>
      <c r="C103" s="138">
        <v>1</v>
      </c>
      <c r="D103" s="138">
        <v>1</v>
      </c>
      <c r="E103" s="138">
        <v>2</v>
      </c>
      <c r="F103" s="138">
        <v>3</v>
      </c>
      <c r="G103" s="138">
        <v>0</v>
      </c>
      <c r="H103" s="138">
        <v>0</v>
      </c>
      <c r="I103" s="138">
        <v>0</v>
      </c>
      <c r="J103" s="138">
        <v>0</v>
      </c>
      <c r="K103" s="138">
        <v>1</v>
      </c>
      <c r="L103" s="138">
        <v>1</v>
      </c>
      <c r="M103" s="138">
        <v>4</v>
      </c>
      <c r="N103" s="138">
        <v>5</v>
      </c>
    </row>
    <row r="104" spans="1:14" x14ac:dyDescent="0.2">
      <c r="A104" s="27">
        <v>18</v>
      </c>
      <c r="B104" s="137" t="s">
        <v>158</v>
      </c>
      <c r="C104" s="138">
        <v>3</v>
      </c>
      <c r="D104" s="138">
        <v>1</v>
      </c>
      <c r="E104" s="138">
        <v>1</v>
      </c>
      <c r="F104" s="138">
        <v>1</v>
      </c>
      <c r="G104" s="138">
        <v>0</v>
      </c>
      <c r="H104" s="138">
        <v>0</v>
      </c>
      <c r="I104" s="138">
        <v>0</v>
      </c>
      <c r="J104" s="138">
        <v>0</v>
      </c>
      <c r="K104" s="138">
        <v>3</v>
      </c>
      <c r="L104" s="138">
        <v>3</v>
      </c>
      <c r="M104" s="138">
        <v>7</v>
      </c>
      <c r="N104" s="138">
        <v>5</v>
      </c>
    </row>
    <row r="105" spans="1:14" x14ac:dyDescent="0.2">
      <c r="A105" s="27">
        <v>19</v>
      </c>
      <c r="B105" s="137" t="s">
        <v>278</v>
      </c>
      <c r="C105" s="138">
        <v>4</v>
      </c>
      <c r="D105" s="138">
        <v>4</v>
      </c>
      <c r="E105" s="138">
        <v>0</v>
      </c>
      <c r="F105" s="138">
        <v>0</v>
      </c>
      <c r="G105" s="138">
        <v>0</v>
      </c>
      <c r="H105" s="138">
        <v>0</v>
      </c>
      <c r="I105" s="138">
        <v>0</v>
      </c>
      <c r="J105" s="138">
        <v>0</v>
      </c>
      <c r="K105" s="138">
        <v>0</v>
      </c>
      <c r="L105" s="138">
        <v>0</v>
      </c>
      <c r="M105" s="138">
        <v>4</v>
      </c>
      <c r="N105" s="138">
        <v>4</v>
      </c>
    </row>
    <row r="106" spans="1:14" x14ac:dyDescent="0.2">
      <c r="A106" s="27">
        <v>20</v>
      </c>
      <c r="B106" s="137" t="s">
        <v>159</v>
      </c>
      <c r="C106" s="138">
        <v>3</v>
      </c>
      <c r="D106" s="138">
        <v>1</v>
      </c>
      <c r="E106" s="138">
        <v>1</v>
      </c>
      <c r="F106" s="138">
        <v>0</v>
      </c>
      <c r="G106" s="138">
        <v>0</v>
      </c>
      <c r="H106" s="138">
        <v>0</v>
      </c>
      <c r="I106" s="138">
        <v>0</v>
      </c>
      <c r="J106" s="138">
        <v>0</v>
      </c>
      <c r="K106" s="138">
        <v>1</v>
      </c>
      <c r="L106" s="138">
        <v>4</v>
      </c>
      <c r="M106" s="138">
        <v>5</v>
      </c>
      <c r="N106" s="138">
        <v>5</v>
      </c>
    </row>
    <row r="107" spans="1:14" x14ac:dyDescent="0.2">
      <c r="A107" s="27">
        <v>21</v>
      </c>
      <c r="B107" s="137" t="s">
        <v>329</v>
      </c>
      <c r="C107" s="138">
        <v>4</v>
      </c>
      <c r="D107" s="138">
        <v>3</v>
      </c>
      <c r="E107" s="138">
        <v>1</v>
      </c>
      <c r="F107" s="138">
        <v>1</v>
      </c>
      <c r="G107" s="138">
        <v>0</v>
      </c>
      <c r="H107" s="138">
        <v>0</v>
      </c>
      <c r="I107" s="138">
        <v>0</v>
      </c>
      <c r="J107" s="138">
        <v>0</v>
      </c>
      <c r="K107" s="138">
        <v>0</v>
      </c>
      <c r="L107" s="138">
        <v>1</v>
      </c>
      <c r="M107" s="138">
        <v>5</v>
      </c>
      <c r="N107" s="138">
        <v>5</v>
      </c>
    </row>
    <row r="108" spans="1:14" x14ac:dyDescent="0.2">
      <c r="A108" s="27">
        <v>22</v>
      </c>
      <c r="B108" s="137" t="s">
        <v>160</v>
      </c>
      <c r="C108" s="138">
        <v>0</v>
      </c>
      <c r="D108" s="138">
        <v>0</v>
      </c>
      <c r="E108" s="138">
        <v>0</v>
      </c>
      <c r="F108" s="138">
        <v>0</v>
      </c>
      <c r="G108" s="138">
        <v>3</v>
      </c>
      <c r="H108" s="138">
        <v>0</v>
      </c>
      <c r="I108" s="138">
        <v>1</v>
      </c>
      <c r="J108" s="138">
        <v>0</v>
      </c>
      <c r="K108" s="138">
        <v>0</v>
      </c>
      <c r="L108" s="138">
        <v>4</v>
      </c>
      <c r="M108" s="138">
        <v>4</v>
      </c>
      <c r="N108" s="138">
        <v>4</v>
      </c>
    </row>
    <row r="109" spans="1:14" x14ac:dyDescent="0.2">
      <c r="A109" s="27">
        <v>23</v>
      </c>
      <c r="B109" s="137" t="s">
        <v>161</v>
      </c>
      <c r="C109" s="138">
        <v>2</v>
      </c>
      <c r="D109" s="138">
        <v>2</v>
      </c>
      <c r="E109" s="138">
        <v>1</v>
      </c>
      <c r="F109" s="138">
        <v>1</v>
      </c>
      <c r="G109" s="138">
        <v>1</v>
      </c>
      <c r="H109" s="138">
        <v>0</v>
      </c>
      <c r="I109" s="138">
        <v>0</v>
      </c>
      <c r="J109" s="138">
        <v>0</v>
      </c>
      <c r="K109" s="138">
        <v>0</v>
      </c>
      <c r="L109" s="138">
        <v>1</v>
      </c>
      <c r="M109" s="138">
        <v>4</v>
      </c>
      <c r="N109" s="138">
        <v>4</v>
      </c>
    </row>
    <row r="110" spans="1:14" x14ac:dyDescent="0.2">
      <c r="A110" s="27">
        <v>24</v>
      </c>
      <c r="B110" s="137" t="s">
        <v>162</v>
      </c>
      <c r="C110" s="138">
        <v>2</v>
      </c>
      <c r="D110" s="138">
        <v>3</v>
      </c>
      <c r="E110" s="138">
        <v>1</v>
      </c>
      <c r="F110" s="138">
        <v>1</v>
      </c>
      <c r="G110" s="138">
        <v>0</v>
      </c>
      <c r="H110" s="138">
        <v>0</v>
      </c>
      <c r="I110" s="138">
        <v>0</v>
      </c>
      <c r="J110" s="138">
        <v>0</v>
      </c>
      <c r="K110" s="138">
        <v>2</v>
      </c>
      <c r="L110" s="138">
        <v>1</v>
      </c>
      <c r="M110" s="138">
        <v>5</v>
      </c>
      <c r="N110" s="138">
        <v>5</v>
      </c>
    </row>
    <row r="111" spans="1:14" x14ac:dyDescent="0.2">
      <c r="A111" s="27">
        <v>25</v>
      </c>
      <c r="B111" s="137" t="s">
        <v>163</v>
      </c>
      <c r="C111" s="138">
        <v>2</v>
      </c>
      <c r="D111" s="138">
        <v>2</v>
      </c>
      <c r="E111" s="138">
        <v>0</v>
      </c>
      <c r="F111" s="138">
        <v>0</v>
      </c>
      <c r="G111" s="138">
        <v>0</v>
      </c>
      <c r="H111" s="138">
        <v>0</v>
      </c>
      <c r="I111" s="138">
        <v>0</v>
      </c>
      <c r="J111" s="138">
        <v>0</v>
      </c>
      <c r="K111" s="138">
        <v>4</v>
      </c>
      <c r="L111" s="138">
        <v>1</v>
      </c>
      <c r="M111" s="138">
        <v>6</v>
      </c>
      <c r="N111" s="138">
        <v>3</v>
      </c>
    </row>
    <row r="112" spans="1:14" x14ac:dyDescent="0.2">
      <c r="A112" s="27">
        <v>26</v>
      </c>
      <c r="B112" s="137" t="s">
        <v>164</v>
      </c>
      <c r="C112" s="138">
        <v>2</v>
      </c>
      <c r="D112" s="138">
        <v>2</v>
      </c>
      <c r="E112" s="138">
        <v>3</v>
      </c>
      <c r="F112" s="138">
        <v>3</v>
      </c>
      <c r="G112" s="138">
        <v>0</v>
      </c>
      <c r="H112" s="138">
        <v>0</v>
      </c>
      <c r="I112" s="138">
        <v>0</v>
      </c>
      <c r="J112" s="138">
        <v>0</v>
      </c>
      <c r="K112" s="138">
        <v>0</v>
      </c>
      <c r="L112" s="138">
        <v>0</v>
      </c>
      <c r="M112" s="138">
        <v>5</v>
      </c>
      <c r="N112" s="138">
        <v>5</v>
      </c>
    </row>
    <row r="113" spans="1:14" x14ac:dyDescent="0.2">
      <c r="A113" s="27">
        <v>27</v>
      </c>
      <c r="B113" s="137" t="s">
        <v>165</v>
      </c>
      <c r="C113" s="138">
        <v>2</v>
      </c>
      <c r="D113" s="138">
        <v>1</v>
      </c>
      <c r="E113" s="138">
        <v>0</v>
      </c>
      <c r="F113" s="138">
        <v>0</v>
      </c>
      <c r="G113" s="138">
        <v>0</v>
      </c>
      <c r="H113" s="138">
        <v>0</v>
      </c>
      <c r="I113" s="138">
        <v>0</v>
      </c>
      <c r="J113" s="138">
        <v>0</v>
      </c>
      <c r="K113" s="138">
        <v>2</v>
      </c>
      <c r="L113" s="138">
        <v>0</v>
      </c>
      <c r="M113" s="138">
        <v>4</v>
      </c>
      <c r="N113" s="138">
        <v>1</v>
      </c>
    </row>
    <row r="114" spans="1:14" x14ac:dyDescent="0.2">
      <c r="A114" s="27">
        <v>28</v>
      </c>
      <c r="B114" s="137" t="s">
        <v>166</v>
      </c>
      <c r="C114" s="138">
        <v>2</v>
      </c>
      <c r="D114" s="138">
        <v>2</v>
      </c>
      <c r="E114" s="138">
        <v>0</v>
      </c>
      <c r="F114" s="138">
        <v>2</v>
      </c>
      <c r="G114" s="138">
        <v>0</v>
      </c>
      <c r="H114" s="138">
        <v>0</v>
      </c>
      <c r="I114" s="138">
        <v>0</v>
      </c>
      <c r="J114" s="138">
        <v>0</v>
      </c>
      <c r="K114" s="138">
        <v>3</v>
      </c>
      <c r="L114" s="138">
        <v>1</v>
      </c>
      <c r="M114" s="138">
        <v>5</v>
      </c>
      <c r="N114" s="138">
        <v>5</v>
      </c>
    </row>
    <row r="115" spans="1:14" x14ac:dyDescent="0.2">
      <c r="A115" s="27">
        <v>29</v>
      </c>
      <c r="B115" s="137" t="s">
        <v>167</v>
      </c>
      <c r="C115" s="138">
        <v>1</v>
      </c>
      <c r="D115" s="138">
        <v>2</v>
      </c>
      <c r="E115" s="138">
        <v>1</v>
      </c>
      <c r="F115" s="138">
        <v>1</v>
      </c>
      <c r="G115" s="138">
        <v>1</v>
      </c>
      <c r="H115" s="138">
        <v>0</v>
      </c>
      <c r="I115" s="138">
        <v>0</v>
      </c>
      <c r="J115" s="138">
        <v>0</v>
      </c>
      <c r="K115" s="138">
        <v>2</v>
      </c>
      <c r="L115" s="138">
        <v>2</v>
      </c>
      <c r="M115" s="138">
        <v>5</v>
      </c>
      <c r="N115" s="138">
        <v>5</v>
      </c>
    </row>
    <row r="116" spans="1:14" x14ac:dyDescent="0.2">
      <c r="A116" s="27">
        <v>30</v>
      </c>
      <c r="B116" s="137" t="s">
        <v>168</v>
      </c>
      <c r="C116" s="138">
        <v>5</v>
      </c>
      <c r="D116" s="138">
        <v>5</v>
      </c>
      <c r="E116" s="138">
        <v>0</v>
      </c>
      <c r="F116" s="138">
        <v>0</v>
      </c>
      <c r="G116" s="138">
        <v>0</v>
      </c>
      <c r="H116" s="138">
        <v>0</v>
      </c>
      <c r="I116" s="138">
        <v>0</v>
      </c>
      <c r="J116" s="138">
        <v>0</v>
      </c>
      <c r="K116" s="138">
        <v>0</v>
      </c>
      <c r="L116" s="138">
        <v>0</v>
      </c>
      <c r="M116" s="138">
        <v>5</v>
      </c>
      <c r="N116" s="138">
        <v>5</v>
      </c>
    </row>
    <row r="117" spans="1:14" x14ac:dyDescent="0.2">
      <c r="A117" s="27">
        <v>31</v>
      </c>
      <c r="B117" s="139" t="s">
        <v>325</v>
      </c>
      <c r="C117" s="138">
        <v>3</v>
      </c>
      <c r="D117" s="138">
        <v>3</v>
      </c>
      <c r="E117" s="138">
        <v>0</v>
      </c>
      <c r="F117" s="138">
        <v>0</v>
      </c>
      <c r="G117" s="138">
        <v>0</v>
      </c>
      <c r="H117" s="138">
        <v>0</v>
      </c>
      <c r="I117" s="138">
        <v>0</v>
      </c>
      <c r="J117" s="138">
        <v>0</v>
      </c>
      <c r="K117" s="138">
        <v>1</v>
      </c>
      <c r="L117" s="138">
        <v>1</v>
      </c>
      <c r="M117" s="138">
        <v>4</v>
      </c>
      <c r="N117" s="138">
        <v>4</v>
      </c>
    </row>
    <row r="118" spans="1:14" x14ac:dyDescent="0.2">
      <c r="A118" s="28"/>
      <c r="B118" s="42" t="s">
        <v>25</v>
      </c>
      <c r="C118" s="10">
        <f t="shared" ref="C118:N118" si="2">SUM(C87:C117)</f>
        <v>72</v>
      </c>
      <c r="D118" s="10">
        <f t="shared" si="2"/>
        <v>72</v>
      </c>
      <c r="E118" s="10">
        <f t="shared" si="2"/>
        <v>22</v>
      </c>
      <c r="F118" s="10">
        <f t="shared" si="2"/>
        <v>29</v>
      </c>
      <c r="G118" s="10">
        <f t="shared" si="2"/>
        <v>5</v>
      </c>
      <c r="H118" s="10">
        <f t="shared" si="2"/>
        <v>0</v>
      </c>
      <c r="I118" s="10">
        <f t="shared" si="2"/>
        <v>1</v>
      </c>
      <c r="J118" s="10">
        <f t="shared" si="2"/>
        <v>0</v>
      </c>
      <c r="K118" s="10">
        <f t="shared" si="2"/>
        <v>40</v>
      </c>
      <c r="L118" s="10">
        <f t="shared" si="2"/>
        <v>34</v>
      </c>
      <c r="M118" s="10">
        <f t="shared" si="2"/>
        <v>140</v>
      </c>
      <c r="N118" s="10">
        <f t="shared" si="2"/>
        <v>135</v>
      </c>
    </row>
    <row r="119" spans="1:14" x14ac:dyDescent="0.2">
      <c r="A119" s="1" t="s">
        <v>26</v>
      </c>
    </row>
    <row r="121" spans="1:14" x14ac:dyDescent="0.2">
      <c r="A121" s="199" t="s">
        <v>39</v>
      </c>
      <c r="B121" s="119" t="s">
        <v>34</v>
      </c>
      <c r="C121" s="204" t="s">
        <v>19</v>
      </c>
      <c r="D121" s="205"/>
      <c r="E121" s="205"/>
      <c r="F121" s="206"/>
      <c r="G121" s="204" t="s">
        <v>20</v>
      </c>
      <c r="H121" s="205"/>
      <c r="I121" s="205"/>
      <c r="J121" s="206"/>
      <c r="K121" s="207" t="s">
        <v>21</v>
      </c>
      <c r="L121" s="208"/>
      <c r="M121" s="207" t="s">
        <v>22</v>
      </c>
      <c r="N121" s="208"/>
    </row>
    <row r="122" spans="1:14" x14ac:dyDescent="0.2">
      <c r="A122" s="199"/>
      <c r="B122" s="200" t="s">
        <v>41</v>
      </c>
      <c r="C122" s="201" t="s">
        <v>24</v>
      </c>
      <c r="D122" s="201"/>
      <c r="E122" s="202" t="s">
        <v>23</v>
      </c>
      <c r="F122" s="203"/>
      <c r="G122" s="201" t="s">
        <v>24</v>
      </c>
      <c r="H122" s="201"/>
      <c r="I122" s="202" t="s">
        <v>23</v>
      </c>
      <c r="J122" s="203"/>
      <c r="K122" s="209"/>
      <c r="L122" s="210"/>
      <c r="M122" s="209"/>
      <c r="N122" s="210"/>
    </row>
    <row r="123" spans="1:14" x14ac:dyDescent="0.2">
      <c r="A123" s="199"/>
      <c r="B123" s="200"/>
      <c r="C123" s="121" t="s">
        <v>418</v>
      </c>
      <c r="D123" s="121">
        <v>2019</v>
      </c>
      <c r="E123" s="121" t="s">
        <v>418</v>
      </c>
      <c r="F123" s="121">
        <v>2019</v>
      </c>
      <c r="G123" s="121" t="s">
        <v>418</v>
      </c>
      <c r="H123" s="121">
        <v>2019</v>
      </c>
      <c r="I123" s="121" t="s">
        <v>418</v>
      </c>
      <c r="J123" s="121">
        <v>2019</v>
      </c>
      <c r="K123" s="121" t="s">
        <v>418</v>
      </c>
      <c r="L123" s="121">
        <v>2019</v>
      </c>
      <c r="M123" s="121" t="s">
        <v>418</v>
      </c>
      <c r="N123" s="121">
        <v>2019</v>
      </c>
    </row>
    <row r="124" spans="1:14" x14ac:dyDescent="0.2">
      <c r="A124" s="27">
        <v>1</v>
      </c>
      <c r="B124" s="137" t="s">
        <v>169</v>
      </c>
      <c r="C124" s="138">
        <v>4</v>
      </c>
      <c r="D124" s="138">
        <v>4</v>
      </c>
      <c r="E124" s="138">
        <v>2</v>
      </c>
      <c r="F124" s="138">
        <v>2</v>
      </c>
      <c r="G124" s="138">
        <v>0</v>
      </c>
      <c r="H124" s="138">
        <v>0</v>
      </c>
      <c r="I124" s="138">
        <v>0</v>
      </c>
      <c r="J124" s="138">
        <v>0</v>
      </c>
      <c r="K124" s="138">
        <v>0</v>
      </c>
      <c r="L124" s="138">
        <v>0</v>
      </c>
      <c r="M124" s="138">
        <v>6</v>
      </c>
      <c r="N124" s="138">
        <v>6</v>
      </c>
    </row>
    <row r="125" spans="1:14" x14ac:dyDescent="0.2">
      <c r="A125" s="27">
        <v>2</v>
      </c>
      <c r="B125" s="137" t="s">
        <v>279</v>
      </c>
      <c r="C125" s="138">
        <v>2</v>
      </c>
      <c r="D125" s="138">
        <v>1</v>
      </c>
      <c r="E125" s="138">
        <v>2</v>
      </c>
      <c r="F125" s="138">
        <v>3</v>
      </c>
      <c r="G125" s="138">
        <v>0</v>
      </c>
      <c r="H125" s="138">
        <v>0</v>
      </c>
      <c r="I125" s="138">
        <v>0</v>
      </c>
      <c r="J125" s="138">
        <v>0</v>
      </c>
      <c r="K125" s="138">
        <v>2</v>
      </c>
      <c r="L125" s="138">
        <v>2</v>
      </c>
      <c r="M125" s="138">
        <v>6</v>
      </c>
      <c r="N125" s="138">
        <v>6</v>
      </c>
    </row>
    <row r="126" spans="1:14" x14ac:dyDescent="0.2">
      <c r="A126" s="27">
        <v>3</v>
      </c>
      <c r="B126" s="137" t="s">
        <v>170</v>
      </c>
      <c r="C126" s="138">
        <v>1</v>
      </c>
      <c r="D126" s="138">
        <v>2</v>
      </c>
      <c r="E126" s="138">
        <v>2</v>
      </c>
      <c r="F126" s="138">
        <v>1</v>
      </c>
      <c r="G126" s="138">
        <v>0</v>
      </c>
      <c r="H126" s="138">
        <v>0</v>
      </c>
      <c r="I126" s="138">
        <v>0</v>
      </c>
      <c r="J126" s="138">
        <v>0</v>
      </c>
      <c r="K126" s="138">
        <v>2</v>
      </c>
      <c r="L126" s="138">
        <v>2</v>
      </c>
      <c r="M126" s="138">
        <v>5</v>
      </c>
      <c r="N126" s="138">
        <v>5</v>
      </c>
    </row>
    <row r="127" spans="1:14" x14ac:dyDescent="0.2">
      <c r="A127" s="27">
        <v>4</v>
      </c>
      <c r="B127" s="137" t="s">
        <v>280</v>
      </c>
      <c r="C127" s="138">
        <v>3</v>
      </c>
      <c r="D127" s="138">
        <v>2</v>
      </c>
      <c r="E127" s="138">
        <v>2</v>
      </c>
      <c r="F127" s="138">
        <v>2</v>
      </c>
      <c r="G127" s="138">
        <v>0</v>
      </c>
      <c r="H127" s="138">
        <v>0</v>
      </c>
      <c r="I127" s="138">
        <v>0</v>
      </c>
      <c r="J127" s="138">
        <v>0</v>
      </c>
      <c r="K127" s="138">
        <v>0</v>
      </c>
      <c r="L127" s="138">
        <v>1</v>
      </c>
      <c r="M127" s="138">
        <v>5</v>
      </c>
      <c r="N127" s="138">
        <v>5</v>
      </c>
    </row>
    <row r="128" spans="1:14" x14ac:dyDescent="0.2">
      <c r="A128" s="27">
        <v>5</v>
      </c>
      <c r="B128" s="137" t="s">
        <v>171</v>
      </c>
      <c r="C128" s="138">
        <v>4</v>
      </c>
      <c r="D128" s="138">
        <v>3</v>
      </c>
      <c r="E128" s="138">
        <v>1</v>
      </c>
      <c r="F128" s="138">
        <v>1</v>
      </c>
      <c r="G128" s="138">
        <v>0</v>
      </c>
      <c r="H128" s="138">
        <v>0</v>
      </c>
      <c r="I128" s="138">
        <v>0</v>
      </c>
      <c r="J128" s="138">
        <v>0</v>
      </c>
      <c r="K128" s="138">
        <v>0</v>
      </c>
      <c r="L128" s="138">
        <v>1</v>
      </c>
      <c r="M128" s="138">
        <v>5</v>
      </c>
      <c r="N128" s="138">
        <v>5</v>
      </c>
    </row>
    <row r="129" spans="1:14" x14ac:dyDescent="0.2">
      <c r="A129" s="27">
        <v>6</v>
      </c>
      <c r="B129" s="137" t="s">
        <v>172</v>
      </c>
      <c r="C129" s="138">
        <v>3</v>
      </c>
      <c r="D129" s="138">
        <v>3</v>
      </c>
      <c r="E129" s="138">
        <v>2</v>
      </c>
      <c r="F129" s="138">
        <v>2</v>
      </c>
      <c r="G129" s="138">
        <v>0</v>
      </c>
      <c r="H129" s="138">
        <v>0</v>
      </c>
      <c r="I129" s="138">
        <v>0</v>
      </c>
      <c r="J129" s="138">
        <v>0</v>
      </c>
      <c r="K129" s="138">
        <v>0</v>
      </c>
      <c r="L129" s="138">
        <v>0</v>
      </c>
      <c r="M129" s="138">
        <v>5</v>
      </c>
      <c r="N129" s="138">
        <v>5</v>
      </c>
    </row>
    <row r="130" spans="1:14" x14ac:dyDescent="0.2">
      <c r="A130" s="27">
        <v>7</v>
      </c>
      <c r="B130" s="137" t="s">
        <v>330</v>
      </c>
      <c r="C130" s="138">
        <v>3</v>
      </c>
      <c r="D130" s="138">
        <v>2</v>
      </c>
      <c r="E130" s="138">
        <v>1</v>
      </c>
      <c r="F130" s="138">
        <v>1</v>
      </c>
      <c r="G130" s="138">
        <v>0</v>
      </c>
      <c r="H130" s="138">
        <v>0</v>
      </c>
      <c r="I130" s="138">
        <v>0</v>
      </c>
      <c r="J130" s="138">
        <v>0</v>
      </c>
      <c r="K130" s="138">
        <v>7</v>
      </c>
      <c r="L130" s="138">
        <v>8</v>
      </c>
      <c r="M130" s="138">
        <v>11</v>
      </c>
      <c r="N130" s="138">
        <v>11</v>
      </c>
    </row>
    <row r="131" spans="1:14" x14ac:dyDescent="0.2">
      <c r="A131" s="27">
        <v>8</v>
      </c>
      <c r="B131" s="137" t="s">
        <v>302</v>
      </c>
      <c r="C131" s="138">
        <v>8</v>
      </c>
      <c r="D131" s="138">
        <v>9</v>
      </c>
      <c r="E131" s="138">
        <v>1</v>
      </c>
      <c r="F131" s="138">
        <v>1</v>
      </c>
      <c r="G131" s="138">
        <v>0</v>
      </c>
      <c r="H131" s="138">
        <v>0</v>
      </c>
      <c r="I131" s="138">
        <v>0</v>
      </c>
      <c r="J131" s="138">
        <v>0</v>
      </c>
      <c r="K131" s="138">
        <v>2</v>
      </c>
      <c r="L131" s="138">
        <v>1</v>
      </c>
      <c r="M131" s="138">
        <v>11</v>
      </c>
      <c r="N131" s="138">
        <v>11</v>
      </c>
    </row>
    <row r="132" spans="1:14" x14ac:dyDescent="0.2">
      <c r="A132" s="27">
        <v>9</v>
      </c>
      <c r="B132" s="137" t="s">
        <v>173</v>
      </c>
      <c r="C132" s="138">
        <v>3</v>
      </c>
      <c r="D132" s="138">
        <v>4</v>
      </c>
      <c r="E132" s="138">
        <v>0</v>
      </c>
      <c r="F132" s="138">
        <v>1</v>
      </c>
      <c r="G132" s="138">
        <v>0</v>
      </c>
      <c r="H132" s="138">
        <v>0</v>
      </c>
      <c r="I132" s="138">
        <v>0</v>
      </c>
      <c r="J132" s="138">
        <v>0</v>
      </c>
      <c r="K132" s="138">
        <v>2</v>
      </c>
      <c r="L132" s="138">
        <v>0</v>
      </c>
      <c r="M132" s="138">
        <v>5</v>
      </c>
      <c r="N132" s="138">
        <v>5</v>
      </c>
    </row>
    <row r="133" spans="1:14" x14ac:dyDescent="0.2">
      <c r="A133" s="27">
        <v>10</v>
      </c>
      <c r="B133" s="137" t="s">
        <v>174</v>
      </c>
      <c r="C133" s="138">
        <v>2</v>
      </c>
      <c r="D133" s="138">
        <v>2</v>
      </c>
      <c r="E133" s="138">
        <v>1</v>
      </c>
      <c r="F133" s="138">
        <v>2</v>
      </c>
      <c r="G133" s="138">
        <v>0</v>
      </c>
      <c r="H133" s="138">
        <v>0</v>
      </c>
      <c r="I133" s="138">
        <v>0</v>
      </c>
      <c r="J133" s="138">
        <v>0</v>
      </c>
      <c r="K133" s="138">
        <v>3</v>
      </c>
      <c r="L133" s="138">
        <v>1</v>
      </c>
      <c r="M133" s="138">
        <v>6</v>
      </c>
      <c r="N133" s="138">
        <v>5</v>
      </c>
    </row>
    <row r="134" spans="1:14" x14ac:dyDescent="0.2">
      <c r="A134" s="27">
        <v>11</v>
      </c>
      <c r="B134" s="137" t="s">
        <v>175</v>
      </c>
      <c r="C134" s="138">
        <v>4</v>
      </c>
      <c r="D134" s="138">
        <v>3</v>
      </c>
      <c r="E134" s="138">
        <v>2</v>
      </c>
      <c r="F134" s="138">
        <v>1</v>
      </c>
      <c r="G134" s="138">
        <v>0</v>
      </c>
      <c r="H134" s="138">
        <v>0</v>
      </c>
      <c r="I134" s="138">
        <v>0</v>
      </c>
      <c r="J134" s="138">
        <v>0</v>
      </c>
      <c r="K134" s="138">
        <v>1</v>
      </c>
      <c r="L134" s="138">
        <v>2</v>
      </c>
      <c r="M134" s="138">
        <v>7</v>
      </c>
      <c r="N134" s="138">
        <v>6</v>
      </c>
    </row>
    <row r="135" spans="1:14" x14ac:dyDescent="0.2">
      <c r="A135" s="27">
        <v>12</v>
      </c>
      <c r="B135" s="137" t="s">
        <v>176</v>
      </c>
      <c r="C135" s="138">
        <v>2</v>
      </c>
      <c r="D135" s="138">
        <v>1</v>
      </c>
      <c r="E135" s="138">
        <v>0</v>
      </c>
      <c r="F135" s="138">
        <v>0</v>
      </c>
      <c r="G135" s="138">
        <v>0</v>
      </c>
      <c r="H135" s="138">
        <v>0</v>
      </c>
      <c r="I135" s="138">
        <v>0</v>
      </c>
      <c r="J135" s="138">
        <v>0</v>
      </c>
      <c r="K135" s="138">
        <v>3</v>
      </c>
      <c r="L135" s="138">
        <v>5</v>
      </c>
      <c r="M135" s="138">
        <v>5</v>
      </c>
      <c r="N135" s="138">
        <v>6</v>
      </c>
    </row>
    <row r="136" spans="1:14" x14ac:dyDescent="0.2">
      <c r="A136" s="27">
        <v>13</v>
      </c>
      <c r="B136" s="137" t="s">
        <v>177</v>
      </c>
      <c r="C136" s="138">
        <v>2</v>
      </c>
      <c r="D136" s="138">
        <v>2</v>
      </c>
      <c r="E136" s="138">
        <v>0</v>
      </c>
      <c r="F136" s="138">
        <v>0</v>
      </c>
      <c r="G136" s="138">
        <v>0</v>
      </c>
      <c r="H136" s="138">
        <v>0</v>
      </c>
      <c r="I136" s="138">
        <v>0</v>
      </c>
      <c r="J136" s="138">
        <v>0</v>
      </c>
      <c r="K136" s="138">
        <v>3</v>
      </c>
      <c r="L136" s="138">
        <v>3</v>
      </c>
      <c r="M136" s="138">
        <v>5</v>
      </c>
      <c r="N136" s="138">
        <v>5</v>
      </c>
    </row>
    <row r="137" spans="1:14" x14ac:dyDescent="0.2">
      <c r="A137" s="27">
        <v>14</v>
      </c>
      <c r="B137" s="137" t="s">
        <v>178</v>
      </c>
      <c r="C137" s="138">
        <v>3</v>
      </c>
      <c r="D137" s="138">
        <v>3</v>
      </c>
      <c r="E137" s="138">
        <v>2</v>
      </c>
      <c r="F137" s="138">
        <v>2</v>
      </c>
      <c r="G137" s="138">
        <v>0</v>
      </c>
      <c r="H137" s="138">
        <v>0</v>
      </c>
      <c r="I137" s="138">
        <v>0</v>
      </c>
      <c r="J137" s="138">
        <v>0</v>
      </c>
      <c r="K137" s="138">
        <v>1</v>
      </c>
      <c r="L137" s="138">
        <v>0</v>
      </c>
      <c r="M137" s="138">
        <v>6</v>
      </c>
      <c r="N137" s="138">
        <v>5</v>
      </c>
    </row>
    <row r="138" spans="1:14" x14ac:dyDescent="0.2">
      <c r="A138" s="27">
        <v>15</v>
      </c>
      <c r="B138" s="137" t="s">
        <v>179</v>
      </c>
      <c r="C138" s="138">
        <v>3</v>
      </c>
      <c r="D138" s="138">
        <v>3</v>
      </c>
      <c r="E138" s="138">
        <v>0</v>
      </c>
      <c r="F138" s="138">
        <v>0</v>
      </c>
      <c r="G138" s="138">
        <v>0</v>
      </c>
      <c r="H138" s="138">
        <v>0</v>
      </c>
      <c r="I138" s="138">
        <v>0</v>
      </c>
      <c r="J138" s="138">
        <v>0</v>
      </c>
      <c r="K138" s="138">
        <v>2</v>
      </c>
      <c r="L138" s="138">
        <v>2</v>
      </c>
      <c r="M138" s="138">
        <v>5</v>
      </c>
      <c r="N138" s="138">
        <v>5</v>
      </c>
    </row>
    <row r="139" spans="1:14" x14ac:dyDescent="0.2">
      <c r="A139" s="27">
        <v>16</v>
      </c>
      <c r="B139" s="137" t="s">
        <v>181</v>
      </c>
      <c r="C139" s="138">
        <v>3</v>
      </c>
      <c r="D139" s="138">
        <v>4</v>
      </c>
      <c r="E139" s="138">
        <v>2</v>
      </c>
      <c r="F139" s="138">
        <v>2</v>
      </c>
      <c r="G139" s="138">
        <v>0</v>
      </c>
      <c r="H139" s="138">
        <v>0</v>
      </c>
      <c r="I139" s="138">
        <v>0</v>
      </c>
      <c r="J139" s="138">
        <v>0</v>
      </c>
      <c r="K139" s="138">
        <v>1</v>
      </c>
      <c r="L139" s="138">
        <v>0</v>
      </c>
      <c r="M139" s="138">
        <v>6</v>
      </c>
      <c r="N139" s="138">
        <v>6</v>
      </c>
    </row>
    <row r="140" spans="1:14" x14ac:dyDescent="0.2">
      <c r="A140" s="27">
        <v>17</v>
      </c>
      <c r="B140" s="137" t="s">
        <v>182</v>
      </c>
      <c r="C140" s="138">
        <v>4</v>
      </c>
      <c r="D140" s="138">
        <v>4</v>
      </c>
      <c r="E140" s="138">
        <v>1</v>
      </c>
      <c r="F140" s="138">
        <v>1</v>
      </c>
      <c r="G140" s="138">
        <v>0</v>
      </c>
      <c r="H140" s="138">
        <v>0</v>
      </c>
      <c r="I140" s="138">
        <v>0</v>
      </c>
      <c r="J140" s="138">
        <v>0</v>
      </c>
      <c r="K140" s="138">
        <v>0</v>
      </c>
      <c r="L140" s="138">
        <v>0</v>
      </c>
      <c r="M140" s="138">
        <v>5</v>
      </c>
      <c r="N140" s="138">
        <v>5</v>
      </c>
    </row>
    <row r="141" spans="1:14" x14ac:dyDescent="0.2">
      <c r="A141" s="27">
        <v>18</v>
      </c>
      <c r="B141" s="137" t="s">
        <v>183</v>
      </c>
      <c r="C141" s="138">
        <v>3</v>
      </c>
      <c r="D141" s="138">
        <v>3</v>
      </c>
      <c r="E141" s="138">
        <v>1</v>
      </c>
      <c r="F141" s="138">
        <v>1</v>
      </c>
      <c r="G141" s="138">
        <v>0</v>
      </c>
      <c r="H141" s="138">
        <v>0</v>
      </c>
      <c r="I141" s="138">
        <v>0</v>
      </c>
      <c r="J141" s="138">
        <v>0</v>
      </c>
      <c r="K141" s="138">
        <v>0</v>
      </c>
      <c r="L141" s="138">
        <v>0</v>
      </c>
      <c r="M141" s="138">
        <v>4</v>
      </c>
      <c r="N141" s="138">
        <v>4</v>
      </c>
    </row>
    <row r="142" spans="1:14" x14ac:dyDescent="0.2">
      <c r="A142" s="27">
        <v>19</v>
      </c>
      <c r="B142" s="137" t="s">
        <v>184</v>
      </c>
      <c r="C142" s="138">
        <v>2</v>
      </c>
      <c r="D142" s="138">
        <v>2</v>
      </c>
      <c r="E142" s="138">
        <v>1</v>
      </c>
      <c r="F142" s="138">
        <v>0</v>
      </c>
      <c r="G142" s="138">
        <v>0</v>
      </c>
      <c r="H142" s="138">
        <v>0</v>
      </c>
      <c r="I142" s="138">
        <v>0</v>
      </c>
      <c r="J142" s="138">
        <v>0</v>
      </c>
      <c r="K142" s="138">
        <v>2</v>
      </c>
      <c r="L142" s="138">
        <v>3</v>
      </c>
      <c r="M142" s="138">
        <v>5</v>
      </c>
      <c r="N142" s="138">
        <v>5</v>
      </c>
    </row>
    <row r="143" spans="1:14" x14ac:dyDescent="0.2">
      <c r="A143" s="27">
        <v>20</v>
      </c>
      <c r="B143" s="137" t="s">
        <v>281</v>
      </c>
      <c r="C143" s="138">
        <v>1</v>
      </c>
      <c r="D143" s="138">
        <v>1</v>
      </c>
      <c r="E143" s="138">
        <v>2</v>
      </c>
      <c r="F143" s="138">
        <v>2</v>
      </c>
      <c r="G143" s="138">
        <v>0</v>
      </c>
      <c r="H143" s="138">
        <v>0</v>
      </c>
      <c r="I143" s="138">
        <v>0</v>
      </c>
      <c r="J143" s="138">
        <v>0</v>
      </c>
      <c r="K143" s="138">
        <v>3</v>
      </c>
      <c r="L143" s="138">
        <v>3</v>
      </c>
      <c r="M143" s="138">
        <v>6</v>
      </c>
      <c r="N143" s="138">
        <v>6</v>
      </c>
    </row>
    <row r="144" spans="1:14" x14ac:dyDescent="0.2">
      <c r="A144" s="27">
        <v>21</v>
      </c>
      <c r="B144" s="137" t="s">
        <v>185</v>
      </c>
      <c r="C144" s="138">
        <v>1</v>
      </c>
      <c r="D144" s="138">
        <v>1</v>
      </c>
      <c r="E144" s="138">
        <v>0</v>
      </c>
      <c r="F144" s="138">
        <v>0</v>
      </c>
      <c r="G144" s="138">
        <v>0</v>
      </c>
      <c r="H144" s="138">
        <v>0</v>
      </c>
      <c r="I144" s="138">
        <v>0</v>
      </c>
      <c r="J144" s="138">
        <v>0</v>
      </c>
      <c r="K144" s="138">
        <v>3</v>
      </c>
      <c r="L144" s="138">
        <v>3</v>
      </c>
      <c r="M144" s="138">
        <v>4</v>
      </c>
      <c r="N144" s="138">
        <v>4</v>
      </c>
    </row>
    <row r="145" spans="1:14" x14ac:dyDescent="0.2">
      <c r="A145" s="27">
        <v>22</v>
      </c>
      <c r="B145" s="137" t="s">
        <v>186</v>
      </c>
      <c r="C145" s="138">
        <v>2</v>
      </c>
      <c r="D145" s="138">
        <v>2</v>
      </c>
      <c r="E145" s="138">
        <v>1</v>
      </c>
      <c r="F145" s="138">
        <v>1</v>
      </c>
      <c r="G145" s="138">
        <v>0</v>
      </c>
      <c r="H145" s="138">
        <v>0</v>
      </c>
      <c r="I145" s="138">
        <v>0</v>
      </c>
      <c r="J145" s="138">
        <v>0</v>
      </c>
      <c r="K145" s="138">
        <v>2</v>
      </c>
      <c r="L145" s="138">
        <v>2</v>
      </c>
      <c r="M145" s="138">
        <v>5</v>
      </c>
      <c r="N145" s="138">
        <v>5</v>
      </c>
    </row>
    <row r="146" spans="1:14" x14ac:dyDescent="0.2">
      <c r="A146" s="27">
        <v>23</v>
      </c>
      <c r="B146" s="139" t="s">
        <v>282</v>
      </c>
      <c r="C146" s="138">
        <v>2</v>
      </c>
      <c r="D146" s="138">
        <v>3</v>
      </c>
      <c r="E146" s="138">
        <v>1</v>
      </c>
      <c r="F146" s="138">
        <v>1</v>
      </c>
      <c r="G146" s="138">
        <v>0</v>
      </c>
      <c r="H146" s="138">
        <v>0</v>
      </c>
      <c r="I146" s="138">
        <v>0</v>
      </c>
      <c r="J146" s="138">
        <v>0</v>
      </c>
      <c r="K146" s="138">
        <v>1</v>
      </c>
      <c r="L146" s="138">
        <v>0</v>
      </c>
      <c r="M146" s="138">
        <v>4</v>
      </c>
      <c r="N146" s="138">
        <v>4</v>
      </c>
    </row>
    <row r="147" spans="1:14" x14ac:dyDescent="0.2">
      <c r="B147" s="42" t="s">
        <v>42</v>
      </c>
      <c r="C147" s="10">
        <f t="shared" ref="C147:N147" si="3">SUM(C124:C146)</f>
        <v>65</v>
      </c>
      <c r="D147" s="10">
        <f t="shared" si="3"/>
        <v>64</v>
      </c>
      <c r="E147" s="10">
        <f t="shared" si="3"/>
        <v>27</v>
      </c>
      <c r="F147" s="10">
        <f t="shared" si="3"/>
        <v>27</v>
      </c>
      <c r="G147" s="10">
        <f t="shared" si="3"/>
        <v>0</v>
      </c>
      <c r="H147" s="10">
        <f t="shared" si="3"/>
        <v>0</v>
      </c>
      <c r="I147" s="10">
        <f t="shared" si="3"/>
        <v>0</v>
      </c>
      <c r="J147" s="10">
        <f t="shared" si="3"/>
        <v>0</v>
      </c>
      <c r="K147" s="10">
        <f t="shared" si="3"/>
        <v>40</v>
      </c>
      <c r="L147" s="10">
        <f t="shared" si="3"/>
        <v>39</v>
      </c>
      <c r="M147" s="10">
        <f t="shared" si="3"/>
        <v>132</v>
      </c>
      <c r="N147" s="10">
        <f t="shared" si="3"/>
        <v>130</v>
      </c>
    </row>
    <row r="148" spans="1:14" x14ac:dyDescent="0.2">
      <c r="A148" s="1" t="s">
        <v>26</v>
      </c>
      <c r="B148" s="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</row>
    <row r="150" spans="1:14" x14ac:dyDescent="0.2">
      <c r="A150" s="199" t="s">
        <v>39</v>
      </c>
      <c r="B150" s="119" t="s">
        <v>66</v>
      </c>
      <c r="C150" s="204" t="s">
        <v>19</v>
      </c>
      <c r="D150" s="205"/>
      <c r="E150" s="205"/>
      <c r="F150" s="206"/>
      <c r="G150" s="204" t="s">
        <v>20</v>
      </c>
      <c r="H150" s="205"/>
      <c r="I150" s="205"/>
      <c r="J150" s="206"/>
      <c r="K150" s="207" t="s">
        <v>21</v>
      </c>
      <c r="L150" s="208"/>
      <c r="M150" s="207" t="s">
        <v>22</v>
      </c>
      <c r="N150" s="208"/>
    </row>
    <row r="151" spans="1:14" x14ac:dyDescent="0.2">
      <c r="A151" s="199"/>
      <c r="B151" s="200" t="s">
        <v>41</v>
      </c>
      <c r="C151" s="201" t="s">
        <v>24</v>
      </c>
      <c r="D151" s="201"/>
      <c r="E151" s="202" t="s">
        <v>23</v>
      </c>
      <c r="F151" s="203"/>
      <c r="G151" s="201" t="s">
        <v>24</v>
      </c>
      <c r="H151" s="201"/>
      <c r="I151" s="202" t="s">
        <v>23</v>
      </c>
      <c r="J151" s="203"/>
      <c r="K151" s="209"/>
      <c r="L151" s="210"/>
      <c r="M151" s="209"/>
      <c r="N151" s="210"/>
    </row>
    <row r="152" spans="1:14" x14ac:dyDescent="0.2">
      <c r="A152" s="199"/>
      <c r="B152" s="200"/>
      <c r="C152" s="121" t="s">
        <v>418</v>
      </c>
      <c r="D152" s="121">
        <v>2019</v>
      </c>
      <c r="E152" s="121" t="s">
        <v>418</v>
      </c>
      <c r="F152" s="121">
        <v>2019</v>
      </c>
      <c r="G152" s="121" t="s">
        <v>418</v>
      </c>
      <c r="H152" s="121">
        <v>2019</v>
      </c>
      <c r="I152" s="121" t="s">
        <v>418</v>
      </c>
      <c r="J152" s="121">
        <v>2019</v>
      </c>
      <c r="K152" s="121" t="s">
        <v>418</v>
      </c>
      <c r="L152" s="121">
        <v>2019</v>
      </c>
      <c r="M152" s="121" t="s">
        <v>418</v>
      </c>
      <c r="N152" s="121">
        <v>2019</v>
      </c>
    </row>
    <row r="153" spans="1:14" x14ac:dyDescent="0.2">
      <c r="A153" s="27">
        <v>1</v>
      </c>
      <c r="B153" s="137" t="s">
        <v>187</v>
      </c>
      <c r="C153" s="138">
        <v>5</v>
      </c>
      <c r="D153" s="138">
        <v>3</v>
      </c>
      <c r="E153" s="138">
        <v>1</v>
      </c>
      <c r="F153" s="138">
        <v>1</v>
      </c>
      <c r="G153" s="138">
        <v>0</v>
      </c>
      <c r="H153" s="138">
        <v>2</v>
      </c>
      <c r="I153" s="138">
        <v>0</v>
      </c>
      <c r="J153" s="138">
        <v>0</v>
      </c>
      <c r="K153" s="138">
        <v>0</v>
      </c>
      <c r="L153" s="138">
        <v>2</v>
      </c>
      <c r="M153" s="138">
        <v>6</v>
      </c>
      <c r="N153" s="138">
        <v>8</v>
      </c>
    </row>
    <row r="154" spans="1:14" x14ac:dyDescent="0.2">
      <c r="A154" s="27">
        <v>2</v>
      </c>
      <c r="B154" s="137" t="s">
        <v>366</v>
      </c>
      <c r="C154" s="138">
        <v>4</v>
      </c>
      <c r="D154" s="138">
        <v>5</v>
      </c>
      <c r="E154" s="138">
        <v>2</v>
      </c>
      <c r="F154" s="138">
        <v>2</v>
      </c>
      <c r="G154" s="138">
        <v>0</v>
      </c>
      <c r="H154" s="138">
        <v>0</v>
      </c>
      <c r="I154" s="138">
        <v>0</v>
      </c>
      <c r="J154" s="138">
        <v>0</v>
      </c>
      <c r="K154" s="138">
        <v>0</v>
      </c>
      <c r="L154" s="138">
        <v>1</v>
      </c>
      <c r="M154" s="138">
        <v>6</v>
      </c>
      <c r="N154" s="138">
        <v>8</v>
      </c>
    </row>
    <row r="155" spans="1:14" x14ac:dyDescent="0.2">
      <c r="A155" s="27">
        <v>3</v>
      </c>
      <c r="B155" s="137" t="s">
        <v>283</v>
      </c>
      <c r="C155" s="138">
        <v>1</v>
      </c>
      <c r="D155" s="138">
        <v>3</v>
      </c>
      <c r="E155" s="138">
        <v>0</v>
      </c>
      <c r="F155" s="138">
        <v>2</v>
      </c>
      <c r="G155" s="138">
        <v>4</v>
      </c>
      <c r="H155" s="138">
        <v>0</v>
      </c>
      <c r="I155" s="138">
        <v>0</v>
      </c>
      <c r="J155" s="138">
        <v>0</v>
      </c>
      <c r="K155" s="138">
        <v>3</v>
      </c>
      <c r="L155" s="138">
        <v>1</v>
      </c>
      <c r="M155" s="138">
        <v>8</v>
      </c>
      <c r="N155" s="138">
        <v>6</v>
      </c>
    </row>
    <row r="156" spans="1:14" x14ac:dyDescent="0.2">
      <c r="A156" s="27">
        <v>4</v>
      </c>
      <c r="B156" s="137" t="s">
        <v>188</v>
      </c>
      <c r="C156" s="138">
        <v>3</v>
      </c>
      <c r="D156" s="138">
        <v>3</v>
      </c>
      <c r="E156" s="138">
        <v>2</v>
      </c>
      <c r="F156" s="138">
        <v>2</v>
      </c>
      <c r="G156" s="138">
        <v>0</v>
      </c>
      <c r="H156" s="138">
        <v>0</v>
      </c>
      <c r="I156" s="138">
        <v>0</v>
      </c>
      <c r="J156" s="138">
        <v>0</v>
      </c>
      <c r="K156" s="138">
        <v>0</v>
      </c>
      <c r="L156" s="138">
        <v>0</v>
      </c>
      <c r="M156" s="138">
        <v>5</v>
      </c>
      <c r="N156" s="138">
        <v>5</v>
      </c>
    </row>
    <row r="157" spans="1:14" x14ac:dyDescent="0.2">
      <c r="A157" s="27">
        <v>5</v>
      </c>
      <c r="B157" s="137" t="s">
        <v>363</v>
      </c>
      <c r="C157" s="138">
        <v>3</v>
      </c>
      <c r="D157" s="138">
        <v>3</v>
      </c>
      <c r="E157" s="138">
        <v>0</v>
      </c>
      <c r="F157" s="138">
        <v>0</v>
      </c>
      <c r="G157" s="138">
        <v>0</v>
      </c>
      <c r="H157" s="138">
        <v>0</v>
      </c>
      <c r="I157" s="138">
        <v>0</v>
      </c>
      <c r="J157" s="138">
        <v>0</v>
      </c>
      <c r="K157" s="138">
        <v>2</v>
      </c>
      <c r="L157" s="138">
        <v>2</v>
      </c>
      <c r="M157" s="138">
        <v>5</v>
      </c>
      <c r="N157" s="138">
        <v>5</v>
      </c>
    </row>
    <row r="158" spans="1:14" x14ac:dyDescent="0.2">
      <c r="A158" s="27">
        <v>6</v>
      </c>
      <c r="B158" s="137" t="s">
        <v>213</v>
      </c>
      <c r="C158" s="138">
        <v>3</v>
      </c>
      <c r="D158" s="138">
        <v>3</v>
      </c>
      <c r="E158" s="138">
        <v>0</v>
      </c>
      <c r="F158" s="138">
        <v>0</v>
      </c>
      <c r="G158" s="138">
        <v>0</v>
      </c>
      <c r="H158" s="138">
        <v>0</v>
      </c>
      <c r="I158" s="138">
        <v>0</v>
      </c>
      <c r="J158" s="138">
        <v>0</v>
      </c>
      <c r="K158" s="138">
        <v>1</v>
      </c>
      <c r="L158" s="138">
        <v>1</v>
      </c>
      <c r="M158" s="138">
        <v>4</v>
      </c>
      <c r="N158" s="138">
        <v>4</v>
      </c>
    </row>
    <row r="159" spans="1:14" x14ac:dyDescent="0.2">
      <c r="A159" s="27">
        <v>7</v>
      </c>
      <c r="B159" s="137" t="s">
        <v>331</v>
      </c>
      <c r="C159" s="138">
        <v>3</v>
      </c>
      <c r="D159" s="138">
        <v>0</v>
      </c>
      <c r="E159" s="138">
        <v>1</v>
      </c>
      <c r="F159" s="138">
        <v>0</v>
      </c>
      <c r="G159" s="138">
        <v>0</v>
      </c>
      <c r="H159" s="138">
        <v>3</v>
      </c>
      <c r="I159" s="138">
        <v>0</v>
      </c>
      <c r="J159" s="138">
        <v>1</v>
      </c>
      <c r="K159" s="138">
        <v>1</v>
      </c>
      <c r="L159" s="138">
        <v>0</v>
      </c>
      <c r="M159" s="138">
        <v>5</v>
      </c>
      <c r="N159" s="138">
        <v>4</v>
      </c>
    </row>
    <row r="160" spans="1:14" x14ac:dyDescent="0.2">
      <c r="A160" s="27">
        <v>8</v>
      </c>
      <c r="B160" s="137" t="s">
        <v>189</v>
      </c>
      <c r="C160" s="138">
        <v>4</v>
      </c>
      <c r="D160" s="138">
        <v>1</v>
      </c>
      <c r="E160" s="138">
        <v>0</v>
      </c>
      <c r="F160" s="138">
        <v>0</v>
      </c>
      <c r="G160" s="138">
        <v>0</v>
      </c>
      <c r="H160" s="138">
        <v>0</v>
      </c>
      <c r="I160" s="138">
        <v>0</v>
      </c>
      <c r="J160" s="138">
        <v>0</v>
      </c>
      <c r="K160" s="138">
        <v>1</v>
      </c>
      <c r="L160" s="138">
        <v>4</v>
      </c>
      <c r="M160" s="138">
        <v>5</v>
      </c>
      <c r="N160" s="138">
        <v>5</v>
      </c>
    </row>
    <row r="161" spans="1:14" x14ac:dyDescent="0.2">
      <c r="A161" s="27">
        <v>9</v>
      </c>
      <c r="B161" s="137" t="s">
        <v>335</v>
      </c>
      <c r="C161" s="138">
        <v>5</v>
      </c>
      <c r="D161" s="138">
        <v>5</v>
      </c>
      <c r="E161" s="138">
        <v>1</v>
      </c>
      <c r="F161" s="138">
        <v>1</v>
      </c>
      <c r="G161" s="138">
        <v>0</v>
      </c>
      <c r="H161" s="138">
        <v>0</v>
      </c>
      <c r="I161" s="138">
        <v>0</v>
      </c>
      <c r="J161" s="138">
        <v>0</v>
      </c>
      <c r="K161" s="138">
        <v>2</v>
      </c>
      <c r="L161" s="138">
        <v>2</v>
      </c>
      <c r="M161" s="138">
        <v>8</v>
      </c>
      <c r="N161" s="138">
        <v>8</v>
      </c>
    </row>
    <row r="162" spans="1:14" x14ac:dyDescent="0.2">
      <c r="A162" s="27">
        <v>10</v>
      </c>
      <c r="B162" s="137" t="s">
        <v>190</v>
      </c>
      <c r="C162" s="138">
        <v>3</v>
      </c>
      <c r="D162" s="138">
        <v>3</v>
      </c>
      <c r="E162" s="138">
        <v>3</v>
      </c>
      <c r="F162" s="138">
        <v>3</v>
      </c>
      <c r="G162" s="138">
        <v>0</v>
      </c>
      <c r="H162" s="138">
        <v>0</v>
      </c>
      <c r="I162" s="138">
        <v>0</v>
      </c>
      <c r="J162" s="138">
        <v>0</v>
      </c>
      <c r="K162" s="138">
        <v>0</v>
      </c>
      <c r="L162" s="138">
        <v>0</v>
      </c>
      <c r="M162" s="138">
        <v>6</v>
      </c>
      <c r="N162" s="138">
        <v>6</v>
      </c>
    </row>
    <row r="163" spans="1:14" x14ac:dyDescent="0.2">
      <c r="A163" s="27">
        <v>11</v>
      </c>
      <c r="B163" s="137" t="s">
        <v>322</v>
      </c>
      <c r="C163" s="138">
        <v>2</v>
      </c>
      <c r="D163" s="138">
        <v>3</v>
      </c>
      <c r="E163" s="138">
        <v>3</v>
      </c>
      <c r="F163" s="138">
        <v>2</v>
      </c>
      <c r="G163" s="138">
        <v>0</v>
      </c>
      <c r="H163" s="138">
        <v>0</v>
      </c>
      <c r="I163" s="138">
        <v>0</v>
      </c>
      <c r="J163" s="138">
        <v>0</v>
      </c>
      <c r="K163" s="138">
        <v>1</v>
      </c>
      <c r="L163" s="138">
        <v>1</v>
      </c>
      <c r="M163" s="138">
        <v>6</v>
      </c>
      <c r="N163" s="138">
        <v>6</v>
      </c>
    </row>
    <row r="164" spans="1:14" x14ac:dyDescent="0.2">
      <c r="A164" s="27">
        <v>12</v>
      </c>
      <c r="B164" s="137" t="s">
        <v>286</v>
      </c>
      <c r="C164" s="138">
        <v>2</v>
      </c>
      <c r="D164" s="138">
        <v>3</v>
      </c>
      <c r="E164" s="138">
        <v>1</v>
      </c>
      <c r="F164" s="138">
        <v>0</v>
      </c>
      <c r="G164" s="138">
        <v>0</v>
      </c>
      <c r="H164" s="138">
        <v>0</v>
      </c>
      <c r="I164" s="138">
        <v>0</v>
      </c>
      <c r="J164" s="138">
        <v>0</v>
      </c>
      <c r="K164" s="138">
        <v>2</v>
      </c>
      <c r="L164" s="138">
        <v>1</v>
      </c>
      <c r="M164" s="138">
        <v>5</v>
      </c>
      <c r="N164" s="138">
        <v>4</v>
      </c>
    </row>
    <row r="165" spans="1:14" x14ac:dyDescent="0.2">
      <c r="A165" s="27">
        <v>13</v>
      </c>
      <c r="B165" s="137" t="s">
        <v>191</v>
      </c>
      <c r="C165" s="138">
        <v>3</v>
      </c>
      <c r="D165" s="138">
        <v>3</v>
      </c>
      <c r="E165" s="138">
        <v>1</v>
      </c>
      <c r="F165" s="138">
        <v>0</v>
      </c>
      <c r="G165" s="138">
        <v>0</v>
      </c>
      <c r="H165" s="138">
        <v>0</v>
      </c>
      <c r="I165" s="138">
        <v>0</v>
      </c>
      <c r="J165" s="138">
        <v>0</v>
      </c>
      <c r="K165" s="138">
        <v>0</v>
      </c>
      <c r="L165" s="138">
        <v>2</v>
      </c>
      <c r="M165" s="138">
        <v>4</v>
      </c>
      <c r="N165" s="138">
        <v>5</v>
      </c>
    </row>
    <row r="166" spans="1:14" x14ac:dyDescent="0.2">
      <c r="A166" s="27">
        <v>14</v>
      </c>
      <c r="B166" s="137" t="s">
        <v>367</v>
      </c>
      <c r="C166" s="138">
        <v>3</v>
      </c>
      <c r="D166" s="138">
        <v>3</v>
      </c>
      <c r="E166" s="138">
        <v>2</v>
      </c>
      <c r="F166" s="138">
        <v>2</v>
      </c>
      <c r="G166" s="138">
        <v>0</v>
      </c>
      <c r="H166" s="138">
        <v>0</v>
      </c>
      <c r="I166" s="138">
        <v>0</v>
      </c>
      <c r="J166" s="138">
        <v>0</v>
      </c>
      <c r="K166" s="138">
        <v>2</v>
      </c>
      <c r="L166" s="138">
        <v>0</v>
      </c>
      <c r="M166" s="138">
        <v>7</v>
      </c>
      <c r="N166" s="138">
        <v>5</v>
      </c>
    </row>
    <row r="167" spans="1:14" x14ac:dyDescent="0.2">
      <c r="A167" s="27">
        <v>15</v>
      </c>
      <c r="B167" s="137" t="s">
        <v>192</v>
      </c>
      <c r="C167" s="138">
        <v>4</v>
      </c>
      <c r="D167" s="138">
        <v>4</v>
      </c>
      <c r="E167" s="138">
        <v>0</v>
      </c>
      <c r="F167" s="138">
        <v>2</v>
      </c>
      <c r="G167" s="138">
        <v>0</v>
      </c>
      <c r="H167" s="138">
        <v>0</v>
      </c>
      <c r="I167" s="138">
        <v>0</v>
      </c>
      <c r="J167" s="138">
        <v>0</v>
      </c>
      <c r="K167" s="138">
        <v>2</v>
      </c>
      <c r="L167" s="138">
        <v>0</v>
      </c>
      <c r="M167" s="138">
        <v>6</v>
      </c>
      <c r="N167" s="138">
        <v>6</v>
      </c>
    </row>
    <row r="168" spans="1:14" x14ac:dyDescent="0.2">
      <c r="A168" s="27">
        <v>16</v>
      </c>
      <c r="B168" s="137" t="s">
        <v>361</v>
      </c>
      <c r="C168" s="138">
        <v>2</v>
      </c>
      <c r="D168" s="138">
        <v>2</v>
      </c>
      <c r="E168" s="138">
        <v>3</v>
      </c>
      <c r="F168" s="138">
        <v>4</v>
      </c>
      <c r="G168" s="138">
        <v>0</v>
      </c>
      <c r="H168" s="138">
        <v>0</v>
      </c>
      <c r="I168" s="138">
        <v>0</v>
      </c>
      <c r="J168" s="138">
        <v>0</v>
      </c>
      <c r="K168" s="138">
        <v>1</v>
      </c>
      <c r="L168" s="138">
        <v>1</v>
      </c>
      <c r="M168" s="138">
        <v>6</v>
      </c>
      <c r="N168" s="138">
        <v>7</v>
      </c>
    </row>
    <row r="169" spans="1:14" x14ac:dyDescent="0.2">
      <c r="A169" s="27">
        <v>17</v>
      </c>
      <c r="B169" s="137" t="s">
        <v>193</v>
      </c>
      <c r="C169" s="138">
        <v>9</v>
      </c>
      <c r="D169" s="138">
        <v>9</v>
      </c>
      <c r="E169" s="138">
        <v>0</v>
      </c>
      <c r="F169" s="138">
        <v>0</v>
      </c>
      <c r="G169" s="138">
        <v>0</v>
      </c>
      <c r="H169" s="138">
        <v>0</v>
      </c>
      <c r="I169" s="138">
        <v>0</v>
      </c>
      <c r="J169" s="138">
        <v>0</v>
      </c>
      <c r="K169" s="138">
        <v>1</v>
      </c>
      <c r="L169" s="138">
        <v>1</v>
      </c>
      <c r="M169" s="138">
        <v>10</v>
      </c>
      <c r="N169" s="138">
        <v>10</v>
      </c>
    </row>
    <row r="170" spans="1:14" x14ac:dyDescent="0.2">
      <c r="A170" s="27">
        <v>18</v>
      </c>
      <c r="B170" s="137" t="s">
        <v>194</v>
      </c>
      <c r="C170" s="138">
        <v>5</v>
      </c>
      <c r="D170" s="138">
        <v>4</v>
      </c>
      <c r="E170" s="138">
        <v>1</v>
      </c>
      <c r="F170" s="138">
        <v>1</v>
      </c>
      <c r="G170" s="138">
        <v>0</v>
      </c>
      <c r="H170" s="138">
        <v>0</v>
      </c>
      <c r="I170" s="138">
        <v>0</v>
      </c>
      <c r="J170" s="138">
        <v>0</v>
      </c>
      <c r="K170" s="138">
        <v>0</v>
      </c>
      <c r="L170" s="138">
        <v>1</v>
      </c>
      <c r="M170" s="138">
        <v>6</v>
      </c>
      <c r="N170" s="138">
        <v>6</v>
      </c>
    </row>
    <row r="171" spans="1:14" x14ac:dyDescent="0.2">
      <c r="A171" s="27">
        <v>19</v>
      </c>
      <c r="B171" s="137" t="s">
        <v>195</v>
      </c>
      <c r="C171" s="138">
        <v>4</v>
      </c>
      <c r="D171" s="138">
        <v>5</v>
      </c>
      <c r="E171" s="138">
        <v>0</v>
      </c>
      <c r="F171" s="138">
        <v>0</v>
      </c>
      <c r="G171" s="138">
        <v>0</v>
      </c>
      <c r="H171" s="138">
        <v>0</v>
      </c>
      <c r="I171" s="138">
        <v>0</v>
      </c>
      <c r="J171" s="138">
        <v>0</v>
      </c>
      <c r="K171" s="138">
        <v>1</v>
      </c>
      <c r="L171" s="138">
        <v>1</v>
      </c>
      <c r="M171" s="138">
        <v>5</v>
      </c>
      <c r="N171" s="138">
        <v>6</v>
      </c>
    </row>
    <row r="172" spans="1:14" x14ac:dyDescent="0.2">
      <c r="A172" s="27">
        <v>20</v>
      </c>
      <c r="B172" s="137" t="s">
        <v>196</v>
      </c>
      <c r="C172" s="138">
        <v>2</v>
      </c>
      <c r="D172" s="138">
        <v>2</v>
      </c>
      <c r="E172" s="138">
        <v>3</v>
      </c>
      <c r="F172" s="138">
        <v>2</v>
      </c>
      <c r="G172" s="138">
        <v>0</v>
      </c>
      <c r="H172" s="138">
        <v>0</v>
      </c>
      <c r="I172" s="138">
        <v>0</v>
      </c>
      <c r="J172" s="138">
        <v>0</v>
      </c>
      <c r="K172" s="138">
        <v>0</v>
      </c>
      <c r="L172" s="138">
        <v>1</v>
      </c>
      <c r="M172" s="138">
        <v>5</v>
      </c>
      <c r="N172" s="138">
        <v>5</v>
      </c>
    </row>
    <row r="173" spans="1:14" x14ac:dyDescent="0.2">
      <c r="A173" s="27">
        <v>21</v>
      </c>
      <c r="B173" s="137" t="s">
        <v>197</v>
      </c>
      <c r="C173" s="138">
        <v>2</v>
      </c>
      <c r="D173" s="138">
        <v>0</v>
      </c>
      <c r="E173" s="138">
        <v>1</v>
      </c>
      <c r="F173" s="138">
        <v>0</v>
      </c>
      <c r="G173" s="138">
        <v>0</v>
      </c>
      <c r="H173" s="138">
        <v>0</v>
      </c>
      <c r="I173" s="138">
        <v>0</v>
      </c>
      <c r="J173" s="138">
        <v>0</v>
      </c>
      <c r="K173" s="138">
        <v>2</v>
      </c>
      <c r="L173" s="138">
        <v>5</v>
      </c>
      <c r="M173" s="138">
        <v>5</v>
      </c>
      <c r="N173" s="138">
        <v>5</v>
      </c>
    </row>
    <row r="174" spans="1:14" x14ac:dyDescent="0.2">
      <c r="A174" s="27">
        <v>22</v>
      </c>
      <c r="B174" s="137" t="s">
        <v>198</v>
      </c>
      <c r="C174" s="138">
        <v>3</v>
      </c>
      <c r="D174" s="138">
        <v>4</v>
      </c>
      <c r="E174" s="138">
        <v>1</v>
      </c>
      <c r="F174" s="138">
        <v>2</v>
      </c>
      <c r="G174" s="138">
        <v>0</v>
      </c>
      <c r="H174" s="138">
        <v>0</v>
      </c>
      <c r="I174" s="138">
        <v>0</v>
      </c>
      <c r="J174" s="138">
        <v>0</v>
      </c>
      <c r="K174" s="138">
        <v>2</v>
      </c>
      <c r="L174" s="138">
        <v>0</v>
      </c>
      <c r="M174" s="138">
        <v>6</v>
      </c>
      <c r="N174" s="138">
        <v>6</v>
      </c>
    </row>
    <row r="175" spans="1:14" x14ac:dyDescent="0.2">
      <c r="A175" s="27">
        <v>23</v>
      </c>
      <c r="B175" s="137" t="s">
        <v>199</v>
      </c>
      <c r="C175" s="138">
        <v>1</v>
      </c>
      <c r="D175" s="138">
        <v>3</v>
      </c>
      <c r="E175" s="138">
        <v>3</v>
      </c>
      <c r="F175" s="138">
        <v>0</v>
      </c>
      <c r="G175" s="138">
        <v>0</v>
      </c>
      <c r="H175" s="138">
        <v>2</v>
      </c>
      <c r="I175" s="138">
        <v>0</v>
      </c>
      <c r="J175" s="138">
        <v>0</v>
      </c>
      <c r="K175" s="138">
        <v>2</v>
      </c>
      <c r="L175" s="138">
        <v>1</v>
      </c>
      <c r="M175" s="138">
        <v>6</v>
      </c>
      <c r="N175" s="138">
        <v>6</v>
      </c>
    </row>
    <row r="176" spans="1:14" x14ac:dyDescent="0.2">
      <c r="A176" s="27">
        <v>24</v>
      </c>
      <c r="B176" s="137" t="s">
        <v>200</v>
      </c>
      <c r="C176" s="138">
        <v>3</v>
      </c>
      <c r="D176" s="138">
        <v>3</v>
      </c>
      <c r="E176" s="138">
        <v>1</v>
      </c>
      <c r="F176" s="138">
        <v>1</v>
      </c>
      <c r="G176" s="138">
        <v>0</v>
      </c>
      <c r="H176" s="138">
        <v>0</v>
      </c>
      <c r="I176" s="138">
        <v>0</v>
      </c>
      <c r="J176" s="138">
        <v>0</v>
      </c>
      <c r="K176" s="138">
        <v>0</v>
      </c>
      <c r="L176" s="138">
        <v>0</v>
      </c>
      <c r="M176" s="138">
        <v>4</v>
      </c>
      <c r="N176" s="138">
        <v>4</v>
      </c>
    </row>
    <row r="177" spans="1:14" x14ac:dyDescent="0.2">
      <c r="A177" s="27">
        <v>25</v>
      </c>
      <c r="B177" s="137" t="s">
        <v>201</v>
      </c>
      <c r="C177" s="138">
        <v>3</v>
      </c>
      <c r="D177" s="138">
        <v>4</v>
      </c>
      <c r="E177" s="138">
        <v>0</v>
      </c>
      <c r="F177" s="138">
        <v>2</v>
      </c>
      <c r="G177" s="138">
        <v>0</v>
      </c>
      <c r="H177" s="138">
        <v>0</v>
      </c>
      <c r="I177" s="138">
        <v>0</v>
      </c>
      <c r="J177" s="138">
        <v>0</v>
      </c>
      <c r="K177" s="138">
        <v>3</v>
      </c>
      <c r="L177" s="138">
        <v>0</v>
      </c>
      <c r="M177" s="138">
        <v>6</v>
      </c>
      <c r="N177" s="138">
        <v>6</v>
      </c>
    </row>
    <row r="178" spans="1:14" x14ac:dyDescent="0.2">
      <c r="A178" s="27">
        <v>26</v>
      </c>
      <c r="B178" s="137" t="s">
        <v>202</v>
      </c>
      <c r="C178" s="138">
        <v>4</v>
      </c>
      <c r="D178" s="138">
        <v>4</v>
      </c>
      <c r="E178" s="138">
        <v>0</v>
      </c>
      <c r="F178" s="138">
        <v>0</v>
      </c>
      <c r="G178" s="138">
        <v>0</v>
      </c>
      <c r="H178" s="138">
        <v>0</v>
      </c>
      <c r="I178" s="138">
        <v>0</v>
      </c>
      <c r="J178" s="138">
        <v>0</v>
      </c>
      <c r="K178" s="138">
        <v>0</v>
      </c>
      <c r="L178" s="138">
        <v>1</v>
      </c>
      <c r="M178" s="138">
        <v>4</v>
      </c>
      <c r="N178" s="138">
        <v>5</v>
      </c>
    </row>
    <row r="179" spans="1:14" x14ac:dyDescent="0.2">
      <c r="A179" s="27">
        <v>27</v>
      </c>
      <c r="B179" s="137" t="s">
        <v>203</v>
      </c>
      <c r="C179" s="138">
        <v>2</v>
      </c>
      <c r="D179" s="138">
        <v>3</v>
      </c>
      <c r="E179" s="138">
        <v>1</v>
      </c>
      <c r="F179" s="138">
        <v>2</v>
      </c>
      <c r="G179" s="138">
        <v>0</v>
      </c>
      <c r="H179" s="138">
        <v>0</v>
      </c>
      <c r="I179" s="138">
        <v>0</v>
      </c>
      <c r="J179" s="138">
        <v>0</v>
      </c>
      <c r="K179" s="138">
        <v>2</v>
      </c>
      <c r="L179" s="138">
        <v>0</v>
      </c>
      <c r="M179" s="138">
        <v>5</v>
      </c>
      <c r="N179" s="138">
        <v>5</v>
      </c>
    </row>
    <row r="180" spans="1:14" x14ac:dyDescent="0.2">
      <c r="A180" s="27">
        <v>28</v>
      </c>
      <c r="B180" s="137" t="s">
        <v>204</v>
      </c>
      <c r="C180" s="138">
        <v>3</v>
      </c>
      <c r="D180" s="138">
        <v>4</v>
      </c>
      <c r="E180" s="138">
        <v>1</v>
      </c>
      <c r="F180" s="138">
        <v>1</v>
      </c>
      <c r="G180" s="138">
        <v>0</v>
      </c>
      <c r="H180" s="138">
        <v>0</v>
      </c>
      <c r="I180" s="138">
        <v>0</v>
      </c>
      <c r="J180" s="138">
        <v>0</v>
      </c>
      <c r="K180" s="138">
        <v>1</v>
      </c>
      <c r="L180" s="138">
        <v>0</v>
      </c>
      <c r="M180" s="138">
        <v>5</v>
      </c>
      <c r="N180" s="138">
        <v>5</v>
      </c>
    </row>
    <row r="181" spans="1:14" x14ac:dyDescent="0.2">
      <c r="A181" s="27">
        <v>29</v>
      </c>
      <c r="B181" s="137" t="s">
        <v>205</v>
      </c>
      <c r="C181" s="138">
        <v>4</v>
      </c>
      <c r="D181" s="138">
        <v>4</v>
      </c>
      <c r="E181" s="138">
        <v>2</v>
      </c>
      <c r="F181" s="138">
        <v>1</v>
      </c>
      <c r="G181" s="138">
        <v>0</v>
      </c>
      <c r="H181" s="138">
        <v>0</v>
      </c>
      <c r="I181" s="138">
        <v>0</v>
      </c>
      <c r="J181" s="138">
        <v>0</v>
      </c>
      <c r="K181" s="138">
        <v>0</v>
      </c>
      <c r="L181" s="138">
        <v>1</v>
      </c>
      <c r="M181" s="138">
        <v>6</v>
      </c>
      <c r="N181" s="138">
        <v>6</v>
      </c>
    </row>
    <row r="182" spans="1:14" x14ac:dyDescent="0.2">
      <c r="A182" s="27">
        <v>30</v>
      </c>
      <c r="B182" s="137" t="s">
        <v>339</v>
      </c>
      <c r="C182" s="138">
        <v>4</v>
      </c>
      <c r="D182" s="138">
        <v>5</v>
      </c>
      <c r="E182" s="138">
        <v>0</v>
      </c>
      <c r="F182" s="138">
        <v>0</v>
      </c>
      <c r="G182" s="138">
        <v>0</v>
      </c>
      <c r="H182" s="138">
        <v>0</v>
      </c>
      <c r="I182" s="138">
        <v>0</v>
      </c>
      <c r="J182" s="138">
        <v>0</v>
      </c>
      <c r="K182" s="138">
        <v>2</v>
      </c>
      <c r="L182" s="138">
        <v>0</v>
      </c>
      <c r="M182" s="138">
        <v>6</v>
      </c>
      <c r="N182" s="138">
        <v>5</v>
      </c>
    </row>
    <row r="183" spans="1:14" x14ac:dyDescent="0.2">
      <c r="A183" s="27">
        <v>31</v>
      </c>
      <c r="B183" s="137" t="s">
        <v>206</v>
      </c>
      <c r="C183" s="138">
        <v>3</v>
      </c>
      <c r="D183" s="138">
        <v>0</v>
      </c>
      <c r="E183" s="138">
        <v>2</v>
      </c>
      <c r="F183" s="138">
        <v>0</v>
      </c>
      <c r="G183" s="138">
        <v>0</v>
      </c>
      <c r="H183" s="138">
        <v>2</v>
      </c>
      <c r="I183" s="138">
        <v>0</v>
      </c>
      <c r="J183" s="138">
        <v>2</v>
      </c>
      <c r="K183" s="138">
        <v>0</v>
      </c>
      <c r="L183" s="138">
        <v>1</v>
      </c>
      <c r="M183" s="138">
        <v>5</v>
      </c>
      <c r="N183" s="138">
        <v>5</v>
      </c>
    </row>
    <row r="184" spans="1:14" x14ac:dyDescent="0.2">
      <c r="A184" s="27">
        <v>32</v>
      </c>
      <c r="B184" s="137" t="s">
        <v>364</v>
      </c>
      <c r="C184" s="138">
        <v>6</v>
      </c>
      <c r="D184" s="138">
        <v>6</v>
      </c>
      <c r="E184" s="138">
        <v>2</v>
      </c>
      <c r="F184" s="138">
        <v>2</v>
      </c>
      <c r="G184" s="138">
        <v>0</v>
      </c>
      <c r="H184" s="138">
        <v>0</v>
      </c>
      <c r="I184" s="138">
        <v>0</v>
      </c>
      <c r="J184" s="138">
        <v>0</v>
      </c>
      <c r="K184" s="138">
        <v>0</v>
      </c>
      <c r="L184" s="138">
        <v>0</v>
      </c>
      <c r="M184" s="138">
        <v>8</v>
      </c>
      <c r="N184" s="138">
        <v>8</v>
      </c>
    </row>
    <row r="185" spans="1:14" x14ac:dyDescent="0.2">
      <c r="A185" s="27">
        <v>33</v>
      </c>
      <c r="B185" s="137" t="s">
        <v>207</v>
      </c>
      <c r="C185" s="138">
        <v>4</v>
      </c>
      <c r="D185" s="138">
        <v>2</v>
      </c>
      <c r="E185" s="138">
        <v>1</v>
      </c>
      <c r="F185" s="138">
        <v>1</v>
      </c>
      <c r="G185" s="138">
        <v>0</v>
      </c>
      <c r="H185" s="138">
        <v>0</v>
      </c>
      <c r="I185" s="138">
        <v>0</v>
      </c>
      <c r="J185" s="138">
        <v>0</v>
      </c>
      <c r="K185" s="138">
        <v>0</v>
      </c>
      <c r="L185" s="138">
        <v>2</v>
      </c>
      <c r="M185" s="138">
        <v>5</v>
      </c>
      <c r="N185" s="138">
        <v>5</v>
      </c>
    </row>
    <row r="186" spans="1:14" x14ac:dyDescent="0.2">
      <c r="A186" s="27">
        <v>34</v>
      </c>
      <c r="B186" s="137" t="s">
        <v>365</v>
      </c>
      <c r="C186" s="138">
        <v>3</v>
      </c>
      <c r="D186" s="138">
        <v>5</v>
      </c>
      <c r="E186" s="138">
        <v>0</v>
      </c>
      <c r="F186" s="138">
        <v>0</v>
      </c>
      <c r="G186" s="138">
        <v>0</v>
      </c>
      <c r="H186" s="138">
        <v>0</v>
      </c>
      <c r="I186" s="138">
        <v>0</v>
      </c>
      <c r="J186" s="138">
        <v>0</v>
      </c>
      <c r="K186" s="138">
        <v>1</v>
      </c>
      <c r="L186" s="138">
        <v>0</v>
      </c>
      <c r="M186" s="138">
        <v>4</v>
      </c>
      <c r="N186" s="138">
        <v>5</v>
      </c>
    </row>
    <row r="187" spans="1:14" x14ac:dyDescent="0.2">
      <c r="A187" s="27">
        <v>35</v>
      </c>
      <c r="B187" s="137" t="s">
        <v>208</v>
      </c>
      <c r="C187" s="138">
        <v>3</v>
      </c>
      <c r="D187" s="138">
        <v>3</v>
      </c>
      <c r="E187" s="138">
        <v>1</v>
      </c>
      <c r="F187" s="138">
        <v>1</v>
      </c>
      <c r="G187" s="138">
        <v>0</v>
      </c>
      <c r="H187" s="138">
        <v>0</v>
      </c>
      <c r="I187" s="138">
        <v>0</v>
      </c>
      <c r="J187" s="138">
        <v>0</v>
      </c>
      <c r="K187" s="138">
        <v>1</v>
      </c>
      <c r="L187" s="138">
        <v>4</v>
      </c>
      <c r="M187" s="138">
        <v>5</v>
      </c>
      <c r="N187" s="138">
        <v>8</v>
      </c>
    </row>
    <row r="188" spans="1:14" x14ac:dyDescent="0.2">
      <c r="A188" s="27">
        <v>36</v>
      </c>
      <c r="B188" s="137" t="s">
        <v>284</v>
      </c>
      <c r="C188" s="138">
        <v>3</v>
      </c>
      <c r="D188" s="138">
        <v>3</v>
      </c>
      <c r="E188" s="138">
        <v>1</v>
      </c>
      <c r="F188" s="138">
        <v>1</v>
      </c>
      <c r="G188" s="138">
        <v>0</v>
      </c>
      <c r="H188" s="138">
        <v>0</v>
      </c>
      <c r="I188" s="138">
        <v>0</v>
      </c>
      <c r="J188" s="138">
        <v>0</v>
      </c>
      <c r="K188" s="138">
        <v>1</v>
      </c>
      <c r="L188" s="138">
        <v>4</v>
      </c>
      <c r="M188" s="138">
        <v>5</v>
      </c>
      <c r="N188" s="138">
        <v>8</v>
      </c>
    </row>
    <row r="189" spans="1:14" x14ac:dyDescent="0.2">
      <c r="A189" s="27">
        <v>37</v>
      </c>
      <c r="B189" s="137" t="s">
        <v>209</v>
      </c>
      <c r="C189" s="138">
        <v>4</v>
      </c>
      <c r="D189" s="138">
        <v>6</v>
      </c>
      <c r="E189" s="138">
        <v>1</v>
      </c>
      <c r="F189" s="138">
        <v>1</v>
      </c>
      <c r="G189" s="138">
        <v>0</v>
      </c>
      <c r="H189" s="138">
        <v>0</v>
      </c>
      <c r="I189" s="138">
        <v>0</v>
      </c>
      <c r="J189" s="138">
        <v>0</v>
      </c>
      <c r="K189" s="138">
        <v>2</v>
      </c>
      <c r="L189" s="138">
        <v>0</v>
      </c>
      <c r="M189" s="138">
        <v>7</v>
      </c>
      <c r="N189" s="138">
        <v>7</v>
      </c>
    </row>
    <row r="190" spans="1:14" x14ac:dyDescent="0.2">
      <c r="A190" s="27">
        <v>38</v>
      </c>
      <c r="B190" s="137" t="s">
        <v>210</v>
      </c>
      <c r="C190" s="138">
        <v>1</v>
      </c>
      <c r="D190" s="138">
        <v>1</v>
      </c>
      <c r="E190" s="138">
        <v>3</v>
      </c>
      <c r="F190" s="138">
        <v>3</v>
      </c>
      <c r="G190" s="138">
        <v>0</v>
      </c>
      <c r="H190" s="138">
        <v>0</v>
      </c>
      <c r="I190" s="138">
        <v>0</v>
      </c>
      <c r="J190" s="138">
        <v>0</v>
      </c>
      <c r="K190" s="138">
        <v>2</v>
      </c>
      <c r="L190" s="138">
        <v>2</v>
      </c>
      <c r="M190" s="138">
        <v>6</v>
      </c>
      <c r="N190" s="138">
        <v>6</v>
      </c>
    </row>
    <row r="191" spans="1:14" x14ac:dyDescent="0.2">
      <c r="A191" s="27">
        <v>39</v>
      </c>
      <c r="B191" s="137" t="s">
        <v>326</v>
      </c>
      <c r="C191" s="138">
        <v>2</v>
      </c>
      <c r="D191" s="138">
        <v>3</v>
      </c>
      <c r="E191" s="138">
        <v>1</v>
      </c>
      <c r="F191" s="138">
        <v>2</v>
      </c>
      <c r="G191" s="138">
        <v>0</v>
      </c>
      <c r="H191" s="138">
        <v>0</v>
      </c>
      <c r="I191" s="138">
        <v>0</v>
      </c>
      <c r="J191" s="138">
        <v>0</v>
      </c>
      <c r="K191" s="138">
        <v>2</v>
      </c>
      <c r="L191" s="138">
        <v>0</v>
      </c>
      <c r="M191" s="138">
        <v>5</v>
      </c>
      <c r="N191" s="138">
        <v>5</v>
      </c>
    </row>
    <row r="192" spans="1:14" x14ac:dyDescent="0.2">
      <c r="A192" s="27">
        <v>40</v>
      </c>
      <c r="B192" s="137" t="s">
        <v>336</v>
      </c>
      <c r="C192" s="138">
        <v>2</v>
      </c>
      <c r="D192" s="138">
        <v>1</v>
      </c>
      <c r="E192" s="138">
        <v>1</v>
      </c>
      <c r="F192" s="138">
        <v>0</v>
      </c>
      <c r="G192" s="138">
        <v>1</v>
      </c>
      <c r="H192" s="138">
        <v>1</v>
      </c>
      <c r="I192" s="138">
        <v>1</v>
      </c>
      <c r="J192" s="138">
        <v>2</v>
      </c>
      <c r="K192" s="138">
        <v>0</v>
      </c>
      <c r="L192" s="138">
        <v>1</v>
      </c>
      <c r="M192" s="138">
        <v>5</v>
      </c>
      <c r="N192" s="138">
        <v>5</v>
      </c>
    </row>
    <row r="193" spans="1:14" x14ac:dyDescent="0.2">
      <c r="A193" s="27">
        <v>41</v>
      </c>
      <c r="B193" s="137" t="s">
        <v>337</v>
      </c>
      <c r="C193" s="138">
        <v>3</v>
      </c>
      <c r="D193" s="138">
        <v>3</v>
      </c>
      <c r="E193" s="138">
        <v>2</v>
      </c>
      <c r="F193" s="138">
        <v>2</v>
      </c>
      <c r="G193" s="138">
        <v>0</v>
      </c>
      <c r="H193" s="138">
        <v>0</v>
      </c>
      <c r="I193" s="138">
        <v>0</v>
      </c>
      <c r="J193" s="138">
        <v>0</v>
      </c>
      <c r="K193" s="138">
        <v>0</v>
      </c>
      <c r="L193" s="138">
        <v>0</v>
      </c>
      <c r="M193" s="138">
        <v>5</v>
      </c>
      <c r="N193" s="138">
        <v>5</v>
      </c>
    </row>
    <row r="194" spans="1:14" x14ac:dyDescent="0.2">
      <c r="A194" s="27">
        <v>42</v>
      </c>
      <c r="B194" s="137" t="s">
        <v>362</v>
      </c>
      <c r="C194" s="138">
        <v>4</v>
      </c>
      <c r="D194" s="138">
        <v>5</v>
      </c>
      <c r="E194" s="138">
        <v>3</v>
      </c>
      <c r="F194" s="138">
        <v>3</v>
      </c>
      <c r="G194" s="138">
        <v>0</v>
      </c>
      <c r="H194" s="138">
        <v>0</v>
      </c>
      <c r="I194" s="138">
        <v>0</v>
      </c>
      <c r="J194" s="138">
        <v>0</v>
      </c>
      <c r="K194" s="138">
        <v>0</v>
      </c>
      <c r="L194" s="138">
        <v>0</v>
      </c>
      <c r="M194" s="138">
        <v>7</v>
      </c>
      <c r="N194" s="138">
        <v>8</v>
      </c>
    </row>
    <row r="195" spans="1:14" x14ac:dyDescent="0.2">
      <c r="A195" s="27">
        <v>43</v>
      </c>
      <c r="B195" s="137" t="s">
        <v>338</v>
      </c>
      <c r="C195" s="138">
        <v>3</v>
      </c>
      <c r="D195" s="138">
        <v>3</v>
      </c>
      <c r="E195" s="138">
        <v>1</v>
      </c>
      <c r="F195" s="138">
        <v>2</v>
      </c>
      <c r="G195" s="138">
        <v>0</v>
      </c>
      <c r="H195" s="138">
        <v>0</v>
      </c>
      <c r="I195" s="138">
        <v>0</v>
      </c>
      <c r="J195" s="138">
        <v>0</v>
      </c>
      <c r="K195" s="138">
        <v>1</v>
      </c>
      <c r="L195" s="138">
        <v>0</v>
      </c>
      <c r="M195" s="138">
        <v>5</v>
      </c>
      <c r="N195" s="138">
        <v>5</v>
      </c>
    </row>
    <row r="196" spans="1:14" x14ac:dyDescent="0.2">
      <c r="A196" s="27">
        <v>44</v>
      </c>
      <c r="B196" s="137" t="s">
        <v>214</v>
      </c>
      <c r="C196" s="138">
        <v>3</v>
      </c>
      <c r="D196" s="138">
        <v>4</v>
      </c>
      <c r="E196" s="138">
        <v>2</v>
      </c>
      <c r="F196" s="138">
        <v>2</v>
      </c>
      <c r="G196" s="138">
        <v>0</v>
      </c>
      <c r="H196" s="138">
        <v>0</v>
      </c>
      <c r="I196" s="138">
        <v>0</v>
      </c>
      <c r="J196" s="138">
        <v>0</v>
      </c>
      <c r="K196" s="138">
        <v>1</v>
      </c>
      <c r="L196" s="138">
        <v>0</v>
      </c>
      <c r="M196" s="138">
        <v>6</v>
      </c>
      <c r="N196" s="138">
        <v>6</v>
      </c>
    </row>
    <row r="197" spans="1:14" x14ac:dyDescent="0.2">
      <c r="A197" s="27">
        <v>45</v>
      </c>
      <c r="B197" s="137" t="s">
        <v>215</v>
      </c>
      <c r="C197" s="138">
        <v>4</v>
      </c>
      <c r="D197" s="138">
        <v>4</v>
      </c>
      <c r="E197" s="138">
        <v>1</v>
      </c>
      <c r="F197" s="138">
        <v>1</v>
      </c>
      <c r="G197" s="138">
        <v>0</v>
      </c>
      <c r="H197" s="138">
        <v>0</v>
      </c>
      <c r="I197" s="138">
        <v>0</v>
      </c>
      <c r="J197" s="138">
        <v>0</v>
      </c>
      <c r="K197" s="138">
        <v>1</v>
      </c>
      <c r="L197" s="138">
        <v>0</v>
      </c>
      <c r="M197" s="138">
        <v>6</v>
      </c>
      <c r="N197" s="138">
        <v>5</v>
      </c>
    </row>
    <row r="198" spans="1:14" x14ac:dyDescent="0.2">
      <c r="A198" s="27">
        <v>46</v>
      </c>
      <c r="B198" s="137" t="s">
        <v>216</v>
      </c>
      <c r="C198" s="138">
        <v>2</v>
      </c>
      <c r="D198" s="138">
        <v>3</v>
      </c>
      <c r="E198" s="138">
        <v>0</v>
      </c>
      <c r="F198" s="138">
        <v>2</v>
      </c>
      <c r="G198" s="138">
        <v>0</v>
      </c>
      <c r="H198" s="138">
        <v>0</v>
      </c>
      <c r="I198" s="138">
        <v>0</v>
      </c>
      <c r="J198" s="138">
        <v>0</v>
      </c>
      <c r="K198" s="138">
        <v>3</v>
      </c>
      <c r="L198" s="138">
        <v>0</v>
      </c>
      <c r="M198" s="138">
        <v>5</v>
      </c>
      <c r="N198" s="138">
        <v>5</v>
      </c>
    </row>
    <row r="199" spans="1:14" x14ac:dyDescent="0.2">
      <c r="A199" s="27">
        <v>47</v>
      </c>
      <c r="B199" s="137" t="s">
        <v>333</v>
      </c>
      <c r="C199" s="138">
        <v>2</v>
      </c>
      <c r="D199" s="138">
        <v>2</v>
      </c>
      <c r="E199" s="138">
        <v>0</v>
      </c>
      <c r="F199" s="138">
        <v>0</v>
      </c>
      <c r="G199" s="138">
        <v>0</v>
      </c>
      <c r="H199" s="138">
        <v>0</v>
      </c>
      <c r="I199" s="138">
        <v>0</v>
      </c>
      <c r="J199" s="138">
        <v>0</v>
      </c>
      <c r="K199" s="138">
        <v>3</v>
      </c>
      <c r="L199" s="138">
        <v>0</v>
      </c>
      <c r="M199" s="138">
        <v>5</v>
      </c>
      <c r="N199" s="138">
        <v>2</v>
      </c>
    </row>
    <row r="200" spans="1:14" x14ac:dyDescent="0.2">
      <c r="A200" s="27">
        <v>48</v>
      </c>
      <c r="B200" s="137" t="s">
        <v>211</v>
      </c>
      <c r="C200" s="138">
        <v>0</v>
      </c>
      <c r="D200" s="138">
        <v>2</v>
      </c>
      <c r="E200" s="138">
        <v>3</v>
      </c>
      <c r="F200" s="138">
        <v>2</v>
      </c>
      <c r="G200" s="138">
        <v>0</v>
      </c>
      <c r="H200" s="138">
        <v>0</v>
      </c>
      <c r="I200" s="138">
        <v>0</v>
      </c>
      <c r="J200" s="138">
        <v>0</v>
      </c>
      <c r="K200" s="138">
        <v>3</v>
      </c>
      <c r="L200" s="138">
        <v>2</v>
      </c>
      <c r="M200" s="138">
        <v>6</v>
      </c>
      <c r="N200" s="138">
        <v>6</v>
      </c>
    </row>
    <row r="201" spans="1:14" x14ac:dyDescent="0.2">
      <c r="A201" s="27">
        <v>49</v>
      </c>
      <c r="B201" s="137" t="s">
        <v>332</v>
      </c>
      <c r="C201" s="138">
        <v>1</v>
      </c>
      <c r="D201" s="138">
        <v>1</v>
      </c>
      <c r="E201" s="138">
        <v>5</v>
      </c>
      <c r="F201" s="138">
        <v>4</v>
      </c>
      <c r="G201" s="138">
        <v>0</v>
      </c>
      <c r="H201" s="138">
        <v>0</v>
      </c>
      <c r="I201" s="138">
        <v>0</v>
      </c>
      <c r="J201" s="138">
        <v>0</v>
      </c>
      <c r="K201" s="138">
        <v>0</v>
      </c>
      <c r="L201" s="138">
        <v>0</v>
      </c>
      <c r="M201" s="138">
        <v>6</v>
      </c>
      <c r="N201" s="138">
        <v>5</v>
      </c>
    </row>
    <row r="202" spans="1:14" x14ac:dyDescent="0.2">
      <c r="A202" s="27">
        <v>50</v>
      </c>
      <c r="B202" s="137" t="s">
        <v>340</v>
      </c>
      <c r="C202" s="138">
        <v>0</v>
      </c>
      <c r="D202" s="138">
        <v>4</v>
      </c>
      <c r="E202" s="138">
        <v>0</v>
      </c>
      <c r="F202" s="138">
        <v>1</v>
      </c>
      <c r="G202" s="138">
        <v>0</v>
      </c>
      <c r="H202" s="138">
        <v>0</v>
      </c>
      <c r="I202" s="138">
        <v>4</v>
      </c>
      <c r="J202" s="138">
        <v>0</v>
      </c>
      <c r="K202" s="138">
        <v>2</v>
      </c>
      <c r="L202" s="138">
        <v>0</v>
      </c>
      <c r="M202" s="138">
        <v>6</v>
      </c>
      <c r="N202" s="138">
        <v>5</v>
      </c>
    </row>
    <row r="203" spans="1:14" x14ac:dyDescent="0.2">
      <c r="A203" s="27">
        <v>51</v>
      </c>
      <c r="B203" s="137" t="s">
        <v>212</v>
      </c>
      <c r="C203" s="138">
        <v>3</v>
      </c>
      <c r="D203" s="138">
        <v>4</v>
      </c>
      <c r="E203" s="138">
        <v>2</v>
      </c>
      <c r="F203" s="138">
        <v>1</v>
      </c>
      <c r="G203" s="138">
        <v>0</v>
      </c>
      <c r="H203" s="138">
        <v>0</v>
      </c>
      <c r="I203" s="138">
        <v>0</v>
      </c>
      <c r="J203" s="138">
        <v>0</v>
      </c>
      <c r="K203" s="138">
        <v>0</v>
      </c>
      <c r="L203" s="138">
        <v>0</v>
      </c>
      <c r="M203" s="138">
        <v>5</v>
      </c>
      <c r="N203" s="138">
        <v>5</v>
      </c>
    </row>
    <row r="204" spans="1:14" x14ac:dyDescent="0.2">
      <c r="A204" s="27">
        <v>52</v>
      </c>
      <c r="B204" s="137" t="s">
        <v>334</v>
      </c>
      <c r="C204" s="138">
        <v>3</v>
      </c>
      <c r="D204" s="138">
        <v>4</v>
      </c>
      <c r="E204" s="138">
        <v>1</v>
      </c>
      <c r="F204" s="138">
        <v>1</v>
      </c>
      <c r="G204" s="138">
        <v>0</v>
      </c>
      <c r="H204" s="138">
        <v>0</v>
      </c>
      <c r="I204" s="138">
        <v>0</v>
      </c>
      <c r="J204" s="138">
        <v>0</v>
      </c>
      <c r="K204" s="138">
        <v>2</v>
      </c>
      <c r="L204" s="138">
        <v>1</v>
      </c>
      <c r="M204" s="138">
        <v>6</v>
      </c>
      <c r="N204" s="138">
        <v>6</v>
      </c>
    </row>
    <row r="205" spans="1:14" x14ac:dyDescent="0.2">
      <c r="A205" s="27">
        <v>53</v>
      </c>
      <c r="B205" s="137" t="s">
        <v>341</v>
      </c>
      <c r="C205" s="138">
        <v>5</v>
      </c>
      <c r="D205" s="138">
        <v>5</v>
      </c>
      <c r="E205" s="138">
        <v>1</v>
      </c>
      <c r="F205" s="138">
        <v>1</v>
      </c>
      <c r="G205" s="138">
        <v>0</v>
      </c>
      <c r="H205" s="138">
        <v>0</v>
      </c>
      <c r="I205" s="138">
        <v>0</v>
      </c>
      <c r="J205" s="138">
        <v>0</v>
      </c>
      <c r="K205" s="138">
        <v>0</v>
      </c>
      <c r="L205" s="138">
        <v>0</v>
      </c>
      <c r="M205" s="138">
        <v>6</v>
      </c>
      <c r="N205" s="138">
        <v>6</v>
      </c>
    </row>
    <row r="206" spans="1:14" x14ac:dyDescent="0.2">
      <c r="A206" s="27">
        <v>54</v>
      </c>
      <c r="B206" s="139" t="s">
        <v>285</v>
      </c>
      <c r="C206" s="138">
        <v>6</v>
      </c>
      <c r="D206" s="138">
        <v>6</v>
      </c>
      <c r="E206" s="138">
        <v>0</v>
      </c>
      <c r="F206" s="138">
        <v>0</v>
      </c>
      <c r="G206" s="138">
        <v>0</v>
      </c>
      <c r="H206" s="138">
        <v>0</v>
      </c>
      <c r="I206" s="138">
        <v>0</v>
      </c>
      <c r="J206" s="138">
        <v>0</v>
      </c>
      <c r="K206" s="138">
        <v>0</v>
      </c>
      <c r="L206" s="138">
        <v>0</v>
      </c>
      <c r="M206" s="138">
        <v>6</v>
      </c>
      <c r="N206" s="138">
        <v>6</v>
      </c>
    </row>
    <row r="207" spans="1:14" x14ac:dyDescent="0.2">
      <c r="B207" s="9" t="s">
        <v>42</v>
      </c>
      <c r="C207" s="10">
        <f t="shared" ref="C207:N207" si="4">SUM(C153:C206)</f>
        <v>169</v>
      </c>
      <c r="D207" s="10">
        <f t="shared" si="4"/>
        <v>181</v>
      </c>
      <c r="E207" s="10">
        <f t="shared" si="4"/>
        <v>68</v>
      </c>
      <c r="F207" s="10">
        <f t="shared" si="4"/>
        <v>66</v>
      </c>
      <c r="G207" s="10">
        <f t="shared" si="4"/>
        <v>5</v>
      </c>
      <c r="H207" s="10">
        <f t="shared" si="4"/>
        <v>10</v>
      </c>
      <c r="I207" s="10">
        <f t="shared" si="4"/>
        <v>5</v>
      </c>
      <c r="J207" s="10">
        <f t="shared" si="4"/>
        <v>5</v>
      </c>
      <c r="K207" s="10">
        <f t="shared" si="4"/>
        <v>59</v>
      </c>
      <c r="L207" s="10">
        <f t="shared" si="4"/>
        <v>47</v>
      </c>
      <c r="M207" s="10">
        <f t="shared" si="4"/>
        <v>306</v>
      </c>
      <c r="N207" s="10">
        <f t="shared" si="4"/>
        <v>309</v>
      </c>
    </row>
    <row r="208" spans="1:14" x14ac:dyDescent="0.2">
      <c r="A208" s="1" t="s">
        <v>26</v>
      </c>
    </row>
    <row r="210" spans="1:14" ht="12.75" customHeight="1" x14ac:dyDescent="0.2">
      <c r="A210" s="211" t="s">
        <v>39</v>
      </c>
      <c r="B210" s="119" t="s">
        <v>68</v>
      </c>
      <c r="C210" s="204" t="s">
        <v>19</v>
      </c>
      <c r="D210" s="205"/>
      <c r="E210" s="205"/>
      <c r="F210" s="206"/>
      <c r="G210" s="204" t="s">
        <v>20</v>
      </c>
      <c r="H210" s="205"/>
      <c r="I210" s="205"/>
      <c r="J210" s="206"/>
      <c r="K210" s="207" t="s">
        <v>21</v>
      </c>
      <c r="L210" s="208"/>
      <c r="M210" s="207" t="s">
        <v>22</v>
      </c>
      <c r="N210" s="208"/>
    </row>
    <row r="211" spans="1:14" x14ac:dyDescent="0.2">
      <c r="A211" s="212"/>
      <c r="B211" s="200" t="s">
        <v>41</v>
      </c>
      <c r="C211" s="201" t="s">
        <v>24</v>
      </c>
      <c r="D211" s="201"/>
      <c r="E211" s="202" t="s">
        <v>23</v>
      </c>
      <c r="F211" s="203"/>
      <c r="G211" s="201" t="s">
        <v>24</v>
      </c>
      <c r="H211" s="201"/>
      <c r="I211" s="202" t="s">
        <v>23</v>
      </c>
      <c r="J211" s="203"/>
      <c r="K211" s="209"/>
      <c r="L211" s="210"/>
      <c r="M211" s="209"/>
      <c r="N211" s="210"/>
    </row>
    <row r="212" spans="1:14" x14ac:dyDescent="0.2">
      <c r="A212" s="213"/>
      <c r="B212" s="200"/>
      <c r="C212" s="121" t="s">
        <v>418</v>
      </c>
      <c r="D212" s="121">
        <v>2019</v>
      </c>
      <c r="E212" s="121" t="s">
        <v>418</v>
      </c>
      <c r="F212" s="121">
        <v>2019</v>
      </c>
      <c r="G212" s="121" t="s">
        <v>418</v>
      </c>
      <c r="H212" s="121">
        <v>2019</v>
      </c>
      <c r="I212" s="121" t="s">
        <v>418</v>
      </c>
      <c r="J212" s="121">
        <v>2019</v>
      </c>
      <c r="K212" s="121" t="s">
        <v>418</v>
      </c>
      <c r="L212" s="121">
        <v>2019</v>
      </c>
      <c r="M212" s="121" t="s">
        <v>418</v>
      </c>
      <c r="N212" s="121">
        <v>2019</v>
      </c>
    </row>
    <row r="213" spans="1:14" x14ac:dyDescent="0.2">
      <c r="A213" s="27">
        <v>1</v>
      </c>
      <c r="B213" s="137" t="s">
        <v>342</v>
      </c>
      <c r="C213" s="138">
        <v>4</v>
      </c>
      <c r="D213" s="138">
        <v>3</v>
      </c>
      <c r="E213" s="138">
        <v>2</v>
      </c>
      <c r="F213" s="138">
        <v>3</v>
      </c>
      <c r="G213" s="138">
        <v>0</v>
      </c>
      <c r="H213" s="138">
        <v>0</v>
      </c>
      <c r="I213" s="138">
        <v>0</v>
      </c>
      <c r="J213" s="138">
        <v>0</v>
      </c>
      <c r="K213" s="138">
        <v>1</v>
      </c>
      <c r="L213" s="138">
        <v>1</v>
      </c>
      <c r="M213" s="138">
        <v>7</v>
      </c>
      <c r="N213" s="138">
        <v>7</v>
      </c>
    </row>
    <row r="214" spans="1:14" x14ac:dyDescent="0.2">
      <c r="A214" s="27">
        <v>2</v>
      </c>
      <c r="B214" s="137" t="s">
        <v>369</v>
      </c>
      <c r="C214" s="138">
        <v>4</v>
      </c>
      <c r="D214" s="138">
        <v>5</v>
      </c>
      <c r="E214" s="138">
        <v>2</v>
      </c>
      <c r="F214" s="138">
        <v>2</v>
      </c>
      <c r="G214" s="138">
        <v>0</v>
      </c>
      <c r="H214" s="138">
        <v>0</v>
      </c>
      <c r="I214" s="138">
        <v>0</v>
      </c>
      <c r="J214" s="138">
        <v>0</v>
      </c>
      <c r="K214" s="138">
        <v>2</v>
      </c>
      <c r="L214" s="138">
        <v>1</v>
      </c>
      <c r="M214" s="138">
        <v>8</v>
      </c>
      <c r="N214" s="138">
        <v>8</v>
      </c>
    </row>
    <row r="215" spans="1:14" x14ac:dyDescent="0.2">
      <c r="A215" s="27">
        <v>3</v>
      </c>
      <c r="B215" s="137" t="s">
        <v>217</v>
      </c>
      <c r="C215" s="138">
        <v>3</v>
      </c>
      <c r="D215" s="138">
        <v>2</v>
      </c>
      <c r="E215" s="138">
        <v>0</v>
      </c>
      <c r="F215" s="138">
        <v>0</v>
      </c>
      <c r="G215" s="138">
        <v>0</v>
      </c>
      <c r="H215" s="138">
        <v>0</v>
      </c>
      <c r="I215" s="138">
        <v>0</v>
      </c>
      <c r="J215" s="138">
        <v>0</v>
      </c>
      <c r="K215" s="138">
        <v>3</v>
      </c>
      <c r="L215" s="138">
        <v>4</v>
      </c>
      <c r="M215" s="138">
        <v>6</v>
      </c>
      <c r="N215" s="138">
        <v>6</v>
      </c>
    </row>
    <row r="216" spans="1:14" x14ac:dyDescent="0.2">
      <c r="A216" s="27">
        <v>4</v>
      </c>
      <c r="B216" s="137" t="s">
        <v>287</v>
      </c>
      <c r="C216" s="138">
        <v>1</v>
      </c>
      <c r="D216" s="138">
        <v>1</v>
      </c>
      <c r="E216" s="138">
        <v>2</v>
      </c>
      <c r="F216" s="138">
        <v>2</v>
      </c>
      <c r="G216" s="138">
        <v>0</v>
      </c>
      <c r="H216" s="138">
        <v>0</v>
      </c>
      <c r="I216" s="138">
        <v>0</v>
      </c>
      <c r="J216" s="138">
        <v>0</v>
      </c>
      <c r="K216" s="138">
        <v>4</v>
      </c>
      <c r="L216" s="138">
        <v>4</v>
      </c>
      <c r="M216" s="138">
        <v>7</v>
      </c>
      <c r="N216" s="138">
        <v>7</v>
      </c>
    </row>
    <row r="217" spans="1:14" x14ac:dyDescent="0.2">
      <c r="A217" s="27">
        <v>5</v>
      </c>
      <c r="B217" s="137" t="s">
        <v>288</v>
      </c>
      <c r="C217" s="138">
        <v>3</v>
      </c>
      <c r="D217" s="138">
        <v>5</v>
      </c>
      <c r="E217" s="138">
        <v>0</v>
      </c>
      <c r="F217" s="138">
        <v>0</v>
      </c>
      <c r="G217" s="138">
        <v>0</v>
      </c>
      <c r="H217" s="138">
        <v>0</v>
      </c>
      <c r="I217" s="138">
        <v>0</v>
      </c>
      <c r="J217" s="138">
        <v>0</v>
      </c>
      <c r="K217" s="138">
        <v>4</v>
      </c>
      <c r="L217" s="138">
        <v>2</v>
      </c>
      <c r="M217" s="138">
        <v>7</v>
      </c>
      <c r="N217" s="138">
        <v>7</v>
      </c>
    </row>
    <row r="218" spans="1:14" x14ac:dyDescent="0.2">
      <c r="A218" s="27">
        <v>6</v>
      </c>
      <c r="B218" s="137" t="s">
        <v>218</v>
      </c>
      <c r="C218" s="138">
        <v>3</v>
      </c>
      <c r="D218" s="138">
        <v>2</v>
      </c>
      <c r="E218" s="138">
        <v>1</v>
      </c>
      <c r="F218" s="138">
        <v>2</v>
      </c>
      <c r="G218" s="138">
        <v>0</v>
      </c>
      <c r="H218" s="138">
        <v>0</v>
      </c>
      <c r="I218" s="138">
        <v>0</v>
      </c>
      <c r="J218" s="138">
        <v>0</v>
      </c>
      <c r="K218" s="138">
        <v>2</v>
      </c>
      <c r="L218" s="138">
        <v>2</v>
      </c>
      <c r="M218" s="138">
        <v>6</v>
      </c>
      <c r="N218" s="138">
        <v>6</v>
      </c>
    </row>
    <row r="219" spans="1:14" x14ac:dyDescent="0.2">
      <c r="A219" s="27">
        <v>7</v>
      </c>
      <c r="B219" s="137" t="s">
        <v>368</v>
      </c>
      <c r="C219" s="138">
        <v>0</v>
      </c>
      <c r="D219" s="138">
        <v>3</v>
      </c>
      <c r="E219" s="138">
        <v>2</v>
      </c>
      <c r="F219" s="138">
        <v>2</v>
      </c>
      <c r="G219" s="138">
        <v>0</v>
      </c>
      <c r="H219" s="138">
        <v>0</v>
      </c>
      <c r="I219" s="138">
        <v>0</v>
      </c>
      <c r="J219" s="138">
        <v>0</v>
      </c>
      <c r="K219" s="138">
        <v>4</v>
      </c>
      <c r="L219" s="138">
        <v>1</v>
      </c>
      <c r="M219" s="138">
        <v>6</v>
      </c>
      <c r="N219" s="138">
        <v>6</v>
      </c>
    </row>
    <row r="220" spans="1:14" x14ac:dyDescent="0.2">
      <c r="A220" s="27">
        <v>8</v>
      </c>
      <c r="B220" s="137" t="s">
        <v>343</v>
      </c>
      <c r="C220" s="138">
        <v>1</v>
      </c>
      <c r="D220" s="138">
        <v>2</v>
      </c>
      <c r="E220" s="138">
        <v>2</v>
      </c>
      <c r="F220" s="138">
        <v>2</v>
      </c>
      <c r="G220" s="138">
        <v>0</v>
      </c>
      <c r="H220" s="138">
        <v>0</v>
      </c>
      <c r="I220" s="138">
        <v>0</v>
      </c>
      <c r="J220" s="138">
        <v>0</v>
      </c>
      <c r="K220" s="138">
        <v>2</v>
      </c>
      <c r="L220" s="138">
        <v>1</v>
      </c>
      <c r="M220" s="138">
        <v>5</v>
      </c>
      <c r="N220" s="138">
        <v>5</v>
      </c>
    </row>
    <row r="221" spans="1:14" x14ac:dyDescent="0.2">
      <c r="A221" s="27">
        <v>9</v>
      </c>
      <c r="B221" s="137" t="s">
        <v>219</v>
      </c>
      <c r="C221" s="138">
        <v>5</v>
      </c>
      <c r="D221" s="138">
        <v>5</v>
      </c>
      <c r="E221" s="138">
        <v>1</v>
      </c>
      <c r="F221" s="138">
        <v>1</v>
      </c>
      <c r="G221" s="138">
        <v>0</v>
      </c>
      <c r="H221" s="138">
        <v>0</v>
      </c>
      <c r="I221" s="138">
        <v>0</v>
      </c>
      <c r="J221" s="138">
        <v>0</v>
      </c>
      <c r="K221" s="138">
        <v>0</v>
      </c>
      <c r="L221" s="138">
        <v>0</v>
      </c>
      <c r="M221" s="138">
        <v>6</v>
      </c>
      <c r="N221" s="138">
        <v>6</v>
      </c>
    </row>
    <row r="222" spans="1:14" x14ac:dyDescent="0.2">
      <c r="A222" s="27">
        <v>10</v>
      </c>
      <c r="B222" s="137" t="s">
        <v>220</v>
      </c>
      <c r="C222" s="138">
        <v>2</v>
      </c>
      <c r="D222" s="138">
        <v>3</v>
      </c>
      <c r="E222" s="138">
        <v>1</v>
      </c>
      <c r="F222" s="138">
        <v>2</v>
      </c>
      <c r="G222" s="138">
        <v>0</v>
      </c>
      <c r="H222" s="138">
        <v>0</v>
      </c>
      <c r="I222" s="138">
        <v>0</v>
      </c>
      <c r="J222" s="138">
        <v>0</v>
      </c>
      <c r="K222" s="138">
        <v>2</v>
      </c>
      <c r="L222" s="138">
        <v>0</v>
      </c>
      <c r="M222" s="138">
        <v>5</v>
      </c>
      <c r="N222" s="138">
        <v>5</v>
      </c>
    </row>
    <row r="223" spans="1:14" x14ac:dyDescent="0.2">
      <c r="A223" s="27">
        <v>11</v>
      </c>
      <c r="B223" s="137" t="s">
        <v>221</v>
      </c>
      <c r="C223" s="138">
        <v>1</v>
      </c>
      <c r="D223" s="138">
        <v>4</v>
      </c>
      <c r="E223" s="138">
        <v>2</v>
      </c>
      <c r="F223" s="138">
        <v>3</v>
      </c>
      <c r="G223" s="138">
        <v>0</v>
      </c>
      <c r="H223" s="138">
        <v>0</v>
      </c>
      <c r="I223" s="138">
        <v>0</v>
      </c>
      <c r="J223" s="138">
        <v>0</v>
      </c>
      <c r="K223" s="138">
        <v>5</v>
      </c>
      <c r="L223" s="138">
        <v>2</v>
      </c>
      <c r="M223" s="138">
        <v>8</v>
      </c>
      <c r="N223" s="138">
        <v>9</v>
      </c>
    </row>
    <row r="224" spans="1:14" x14ac:dyDescent="0.2">
      <c r="A224" s="27">
        <v>12</v>
      </c>
      <c r="B224" s="137" t="s">
        <v>344</v>
      </c>
      <c r="C224" s="138">
        <v>3</v>
      </c>
      <c r="D224" s="138">
        <v>3</v>
      </c>
      <c r="E224" s="138">
        <v>2</v>
      </c>
      <c r="F224" s="138">
        <v>2</v>
      </c>
      <c r="G224" s="138">
        <v>0</v>
      </c>
      <c r="H224" s="138">
        <v>0</v>
      </c>
      <c r="I224" s="138">
        <v>0</v>
      </c>
      <c r="J224" s="138">
        <v>0</v>
      </c>
      <c r="K224" s="138">
        <v>3</v>
      </c>
      <c r="L224" s="138">
        <v>3</v>
      </c>
      <c r="M224" s="138">
        <v>8</v>
      </c>
      <c r="N224" s="138">
        <v>8</v>
      </c>
    </row>
    <row r="225" spans="1:14" x14ac:dyDescent="0.2">
      <c r="A225" s="27">
        <v>13</v>
      </c>
      <c r="B225" s="137" t="s">
        <v>222</v>
      </c>
      <c r="C225" s="138">
        <v>3</v>
      </c>
      <c r="D225" s="138">
        <v>3</v>
      </c>
      <c r="E225" s="138">
        <v>2</v>
      </c>
      <c r="F225" s="138">
        <v>2</v>
      </c>
      <c r="G225" s="138">
        <v>0</v>
      </c>
      <c r="H225" s="138">
        <v>0</v>
      </c>
      <c r="I225" s="138">
        <v>0</v>
      </c>
      <c r="J225" s="138">
        <v>0</v>
      </c>
      <c r="K225" s="138">
        <v>0</v>
      </c>
      <c r="L225" s="138">
        <v>0</v>
      </c>
      <c r="M225" s="138">
        <v>5</v>
      </c>
      <c r="N225" s="138">
        <v>5</v>
      </c>
    </row>
    <row r="226" spans="1:14" x14ac:dyDescent="0.2">
      <c r="A226" s="27">
        <v>15</v>
      </c>
      <c r="B226" s="137" t="s">
        <v>223</v>
      </c>
      <c r="C226" s="138">
        <v>1</v>
      </c>
      <c r="D226" s="138">
        <v>5</v>
      </c>
      <c r="E226" s="138">
        <v>0</v>
      </c>
      <c r="F226" s="138">
        <v>0</v>
      </c>
      <c r="G226" s="138">
        <v>0</v>
      </c>
      <c r="H226" s="138">
        <v>0</v>
      </c>
      <c r="I226" s="138">
        <v>0</v>
      </c>
      <c r="J226" s="138">
        <v>0</v>
      </c>
      <c r="K226" s="138">
        <v>4</v>
      </c>
      <c r="L226" s="138">
        <v>0</v>
      </c>
      <c r="M226" s="138">
        <v>5</v>
      </c>
      <c r="N226" s="138">
        <v>5</v>
      </c>
    </row>
    <row r="227" spans="1:14" x14ac:dyDescent="0.2">
      <c r="A227" s="27">
        <v>16</v>
      </c>
      <c r="B227" s="137" t="s">
        <v>224</v>
      </c>
      <c r="C227" s="138">
        <v>4</v>
      </c>
      <c r="D227" s="138">
        <v>4</v>
      </c>
      <c r="E227" s="138">
        <v>2</v>
      </c>
      <c r="F227" s="138">
        <v>2</v>
      </c>
      <c r="G227" s="138">
        <v>0</v>
      </c>
      <c r="H227" s="138">
        <v>0</v>
      </c>
      <c r="I227" s="138">
        <v>0</v>
      </c>
      <c r="J227" s="138">
        <v>0</v>
      </c>
      <c r="K227" s="138">
        <v>0</v>
      </c>
      <c r="L227" s="138">
        <v>0</v>
      </c>
      <c r="M227" s="138">
        <v>6</v>
      </c>
      <c r="N227" s="138">
        <v>6</v>
      </c>
    </row>
    <row r="228" spans="1:14" x14ac:dyDescent="0.2">
      <c r="A228" s="27">
        <v>17</v>
      </c>
      <c r="B228" s="137" t="s">
        <v>225</v>
      </c>
      <c r="C228" s="138">
        <v>3</v>
      </c>
      <c r="D228" s="138">
        <v>3</v>
      </c>
      <c r="E228" s="138">
        <v>0</v>
      </c>
      <c r="F228" s="138">
        <v>0</v>
      </c>
      <c r="G228" s="138">
        <v>0</v>
      </c>
      <c r="H228" s="138">
        <v>0</v>
      </c>
      <c r="I228" s="138">
        <v>0</v>
      </c>
      <c r="J228" s="138">
        <v>0</v>
      </c>
      <c r="K228" s="138">
        <v>5</v>
      </c>
      <c r="L228" s="138">
        <v>5</v>
      </c>
      <c r="M228" s="138">
        <v>8</v>
      </c>
      <c r="N228" s="138">
        <v>8</v>
      </c>
    </row>
    <row r="229" spans="1:14" x14ac:dyDescent="0.2">
      <c r="A229" s="27">
        <v>18</v>
      </c>
      <c r="B229" s="137" t="s">
        <v>180</v>
      </c>
      <c r="C229" s="138">
        <v>1</v>
      </c>
      <c r="D229" s="138">
        <v>2</v>
      </c>
      <c r="E229" s="138">
        <v>1</v>
      </c>
      <c r="F229" s="138">
        <v>1</v>
      </c>
      <c r="G229" s="138">
        <v>0</v>
      </c>
      <c r="H229" s="138">
        <v>0</v>
      </c>
      <c r="I229" s="138">
        <v>0</v>
      </c>
      <c r="J229" s="138">
        <v>0</v>
      </c>
      <c r="K229" s="138">
        <v>4</v>
      </c>
      <c r="L229" s="138">
        <v>3</v>
      </c>
      <c r="M229" s="138">
        <v>6</v>
      </c>
      <c r="N229" s="138">
        <v>6</v>
      </c>
    </row>
    <row r="230" spans="1:14" x14ac:dyDescent="0.2">
      <c r="A230" s="27">
        <v>19</v>
      </c>
      <c r="B230" s="137" t="s">
        <v>289</v>
      </c>
      <c r="C230" s="138">
        <v>3</v>
      </c>
      <c r="D230" s="138">
        <v>3</v>
      </c>
      <c r="E230" s="138">
        <v>3</v>
      </c>
      <c r="F230" s="138">
        <v>3</v>
      </c>
      <c r="G230" s="138">
        <v>0</v>
      </c>
      <c r="H230" s="138">
        <v>0</v>
      </c>
      <c r="I230" s="138">
        <v>0</v>
      </c>
      <c r="J230" s="138">
        <v>0</v>
      </c>
      <c r="K230" s="138">
        <v>1</v>
      </c>
      <c r="L230" s="138">
        <v>1</v>
      </c>
      <c r="M230" s="138">
        <v>7</v>
      </c>
      <c r="N230" s="138">
        <v>7</v>
      </c>
    </row>
    <row r="231" spans="1:14" x14ac:dyDescent="0.2">
      <c r="A231" s="27">
        <v>20</v>
      </c>
      <c r="B231" s="137" t="s">
        <v>226</v>
      </c>
      <c r="C231" s="138">
        <v>3</v>
      </c>
      <c r="D231" s="138">
        <v>5</v>
      </c>
      <c r="E231" s="138">
        <v>2</v>
      </c>
      <c r="F231" s="138">
        <v>2</v>
      </c>
      <c r="G231" s="138">
        <v>0</v>
      </c>
      <c r="H231" s="138">
        <v>0</v>
      </c>
      <c r="I231" s="138">
        <v>0</v>
      </c>
      <c r="J231" s="138">
        <v>0</v>
      </c>
      <c r="K231" s="138">
        <v>2</v>
      </c>
      <c r="L231" s="138">
        <v>0</v>
      </c>
      <c r="M231" s="138">
        <v>7</v>
      </c>
      <c r="N231" s="138">
        <v>7</v>
      </c>
    </row>
    <row r="232" spans="1:14" x14ac:dyDescent="0.2">
      <c r="A232" s="27">
        <v>21</v>
      </c>
      <c r="B232" s="137" t="s">
        <v>227</v>
      </c>
      <c r="C232" s="138">
        <v>5</v>
      </c>
      <c r="D232" s="138">
        <v>2</v>
      </c>
      <c r="E232" s="138">
        <v>0</v>
      </c>
      <c r="F232" s="138">
        <v>0</v>
      </c>
      <c r="G232" s="138">
        <v>0</v>
      </c>
      <c r="H232" s="138">
        <v>0</v>
      </c>
      <c r="I232" s="138">
        <v>0</v>
      </c>
      <c r="J232" s="138">
        <v>0</v>
      </c>
      <c r="K232" s="138">
        <v>0</v>
      </c>
      <c r="L232" s="138">
        <v>3</v>
      </c>
      <c r="M232" s="138">
        <v>5</v>
      </c>
      <c r="N232" s="138">
        <v>5</v>
      </c>
    </row>
    <row r="233" spans="1:14" x14ac:dyDescent="0.2">
      <c r="A233" s="27">
        <v>22</v>
      </c>
      <c r="B233" s="137" t="s">
        <v>228</v>
      </c>
      <c r="C233" s="138">
        <v>5</v>
      </c>
      <c r="D233" s="138">
        <v>3</v>
      </c>
      <c r="E233" s="138">
        <v>2</v>
      </c>
      <c r="F233" s="138">
        <v>2</v>
      </c>
      <c r="G233" s="138">
        <v>0</v>
      </c>
      <c r="H233" s="138">
        <v>0</v>
      </c>
      <c r="I233" s="138">
        <v>0</v>
      </c>
      <c r="J233" s="138">
        <v>0</v>
      </c>
      <c r="K233" s="138">
        <v>0</v>
      </c>
      <c r="L233" s="138">
        <v>2</v>
      </c>
      <c r="M233" s="138">
        <v>7</v>
      </c>
      <c r="N233" s="138">
        <v>7</v>
      </c>
    </row>
    <row r="234" spans="1:14" x14ac:dyDescent="0.2">
      <c r="A234" s="27">
        <v>23</v>
      </c>
      <c r="B234" s="139" t="s">
        <v>229</v>
      </c>
      <c r="C234" s="138">
        <v>2</v>
      </c>
      <c r="D234" s="138">
        <v>2</v>
      </c>
      <c r="E234" s="138">
        <v>1</v>
      </c>
      <c r="F234" s="138">
        <v>1</v>
      </c>
      <c r="G234" s="138">
        <v>0</v>
      </c>
      <c r="H234" s="138">
        <v>0</v>
      </c>
      <c r="I234" s="138">
        <v>0</v>
      </c>
      <c r="J234" s="138">
        <v>0</v>
      </c>
      <c r="K234" s="138">
        <v>2</v>
      </c>
      <c r="L234" s="138">
        <v>2</v>
      </c>
      <c r="M234" s="138">
        <v>5</v>
      </c>
      <c r="N234" s="138">
        <v>5</v>
      </c>
    </row>
    <row r="235" spans="1:14" x14ac:dyDescent="0.2">
      <c r="B235" s="9" t="s">
        <v>42</v>
      </c>
      <c r="C235" s="10">
        <f t="shared" ref="C235:N235" si="5">SUM(C213:C234)</f>
        <v>60</v>
      </c>
      <c r="D235" s="10">
        <f t="shared" si="5"/>
        <v>70</v>
      </c>
      <c r="E235" s="10">
        <f t="shared" si="5"/>
        <v>30</v>
      </c>
      <c r="F235" s="10">
        <f t="shared" si="5"/>
        <v>34</v>
      </c>
      <c r="G235" s="10">
        <f t="shared" si="5"/>
        <v>0</v>
      </c>
      <c r="H235" s="10">
        <f t="shared" si="5"/>
        <v>0</v>
      </c>
      <c r="I235" s="10">
        <f t="shared" si="5"/>
        <v>0</v>
      </c>
      <c r="J235" s="10">
        <f t="shared" si="5"/>
        <v>0</v>
      </c>
      <c r="K235" s="10">
        <f t="shared" si="5"/>
        <v>50</v>
      </c>
      <c r="L235" s="10">
        <f t="shared" si="5"/>
        <v>37</v>
      </c>
      <c r="M235" s="10">
        <f t="shared" si="5"/>
        <v>140</v>
      </c>
      <c r="N235" s="10">
        <f t="shared" si="5"/>
        <v>141</v>
      </c>
    </row>
    <row r="236" spans="1:14" x14ac:dyDescent="0.2">
      <c r="A236" s="1" t="s">
        <v>26</v>
      </c>
    </row>
    <row r="238" spans="1:14" x14ac:dyDescent="0.2">
      <c r="A238" s="199" t="s">
        <v>39</v>
      </c>
      <c r="B238" s="119" t="s">
        <v>36</v>
      </c>
      <c r="C238" s="204" t="s">
        <v>19</v>
      </c>
      <c r="D238" s="205"/>
      <c r="E238" s="205"/>
      <c r="F238" s="206"/>
      <c r="G238" s="204" t="s">
        <v>20</v>
      </c>
      <c r="H238" s="205"/>
      <c r="I238" s="205"/>
      <c r="J238" s="206"/>
      <c r="K238" s="207" t="s">
        <v>21</v>
      </c>
      <c r="L238" s="208"/>
      <c r="M238" s="207" t="s">
        <v>22</v>
      </c>
      <c r="N238" s="208"/>
    </row>
    <row r="239" spans="1:14" x14ac:dyDescent="0.2">
      <c r="A239" s="199"/>
      <c r="B239" s="200" t="s">
        <v>41</v>
      </c>
      <c r="C239" s="201" t="s">
        <v>24</v>
      </c>
      <c r="D239" s="201"/>
      <c r="E239" s="202" t="s">
        <v>23</v>
      </c>
      <c r="F239" s="203"/>
      <c r="G239" s="201" t="s">
        <v>24</v>
      </c>
      <c r="H239" s="201"/>
      <c r="I239" s="202" t="s">
        <v>23</v>
      </c>
      <c r="J239" s="203"/>
      <c r="K239" s="209"/>
      <c r="L239" s="210"/>
      <c r="M239" s="209"/>
      <c r="N239" s="210"/>
    </row>
    <row r="240" spans="1:14" x14ac:dyDescent="0.2">
      <c r="A240" s="199"/>
      <c r="B240" s="200"/>
      <c r="C240" s="121" t="s">
        <v>418</v>
      </c>
      <c r="D240" s="121">
        <v>2019</v>
      </c>
      <c r="E240" s="121" t="s">
        <v>418</v>
      </c>
      <c r="F240" s="121">
        <v>2019</v>
      </c>
      <c r="G240" s="121" t="s">
        <v>418</v>
      </c>
      <c r="H240" s="121">
        <v>2019</v>
      </c>
      <c r="I240" s="121" t="s">
        <v>418</v>
      </c>
      <c r="J240" s="121">
        <v>2019</v>
      </c>
      <c r="K240" s="121" t="s">
        <v>418</v>
      </c>
      <c r="L240" s="121">
        <v>2019</v>
      </c>
      <c r="M240" s="121" t="s">
        <v>418</v>
      </c>
      <c r="N240" s="121">
        <v>2019</v>
      </c>
    </row>
    <row r="241" spans="1:14" x14ac:dyDescent="0.2">
      <c r="A241" s="27">
        <v>1</v>
      </c>
      <c r="B241" s="137" t="s">
        <v>422</v>
      </c>
      <c r="C241" s="138">
        <v>13</v>
      </c>
      <c r="D241" s="138">
        <v>15</v>
      </c>
      <c r="E241" s="138">
        <v>7</v>
      </c>
      <c r="F241" s="138">
        <v>6</v>
      </c>
      <c r="G241" s="138">
        <v>0</v>
      </c>
      <c r="H241" s="138">
        <v>0</v>
      </c>
      <c r="I241" s="138">
        <v>0</v>
      </c>
      <c r="J241" s="138">
        <v>0</v>
      </c>
      <c r="K241" s="138">
        <v>14</v>
      </c>
      <c r="L241" s="138">
        <v>13</v>
      </c>
      <c r="M241" s="138">
        <v>34</v>
      </c>
      <c r="N241" s="138">
        <v>34</v>
      </c>
    </row>
    <row r="242" spans="1:14" x14ac:dyDescent="0.2">
      <c r="A242" s="27">
        <v>2</v>
      </c>
      <c r="B242" s="137" t="s">
        <v>423</v>
      </c>
      <c r="C242" s="138">
        <v>31</v>
      </c>
      <c r="D242" s="138">
        <v>5</v>
      </c>
      <c r="E242" s="138">
        <v>15</v>
      </c>
      <c r="F242" s="138">
        <v>3</v>
      </c>
      <c r="G242" s="138">
        <v>0</v>
      </c>
      <c r="H242" s="138">
        <v>0</v>
      </c>
      <c r="I242" s="138">
        <v>0</v>
      </c>
      <c r="J242" s="138">
        <v>0</v>
      </c>
      <c r="K242" s="138">
        <v>0</v>
      </c>
      <c r="L242" s="138">
        <v>1</v>
      </c>
      <c r="M242" s="138">
        <v>46</v>
      </c>
      <c r="N242" s="138">
        <v>9</v>
      </c>
    </row>
    <row r="243" spans="1:14" x14ac:dyDescent="0.2">
      <c r="A243" s="27">
        <v>3</v>
      </c>
      <c r="B243" s="137" t="s">
        <v>424</v>
      </c>
      <c r="C243" s="138">
        <v>17</v>
      </c>
      <c r="D243" s="138">
        <v>16</v>
      </c>
      <c r="E243" s="138">
        <v>5</v>
      </c>
      <c r="F243" s="138">
        <v>8</v>
      </c>
      <c r="G243" s="138">
        <v>10</v>
      </c>
      <c r="H243" s="138">
        <v>0</v>
      </c>
      <c r="I243" s="138">
        <v>0</v>
      </c>
      <c r="J243" s="138">
        <v>0</v>
      </c>
      <c r="K243" s="138">
        <v>6</v>
      </c>
      <c r="L243" s="138">
        <v>4</v>
      </c>
      <c r="M243" s="138">
        <v>38</v>
      </c>
      <c r="N243" s="138">
        <v>28</v>
      </c>
    </row>
    <row r="244" spans="1:14" x14ac:dyDescent="0.2">
      <c r="A244" s="27">
        <v>4</v>
      </c>
      <c r="B244" s="137" t="s">
        <v>230</v>
      </c>
      <c r="C244" s="138">
        <v>0</v>
      </c>
      <c r="D244" s="138">
        <v>0</v>
      </c>
      <c r="E244" s="138">
        <v>0</v>
      </c>
      <c r="F244" s="138">
        <v>0</v>
      </c>
      <c r="G244" s="138">
        <v>0</v>
      </c>
      <c r="H244" s="138">
        <v>0</v>
      </c>
      <c r="I244" s="138">
        <v>0</v>
      </c>
      <c r="J244" s="138">
        <v>0</v>
      </c>
      <c r="K244" s="138">
        <v>8</v>
      </c>
      <c r="L244" s="138">
        <v>9</v>
      </c>
      <c r="M244" s="138">
        <v>8</v>
      </c>
      <c r="N244" s="138">
        <v>9</v>
      </c>
    </row>
    <row r="245" spans="1:14" x14ac:dyDescent="0.2">
      <c r="A245" s="27">
        <v>5</v>
      </c>
      <c r="B245" s="137" t="s">
        <v>231</v>
      </c>
      <c r="C245" s="138">
        <v>2</v>
      </c>
      <c r="D245" s="138">
        <v>1</v>
      </c>
      <c r="E245" s="138">
        <v>2</v>
      </c>
      <c r="F245" s="138">
        <v>1</v>
      </c>
      <c r="G245" s="138">
        <v>0</v>
      </c>
      <c r="H245" s="138">
        <v>0</v>
      </c>
      <c r="I245" s="138">
        <v>0</v>
      </c>
      <c r="J245" s="138">
        <v>0</v>
      </c>
      <c r="K245" s="138">
        <v>2</v>
      </c>
      <c r="L245" s="138">
        <v>4</v>
      </c>
      <c r="M245" s="138">
        <v>6</v>
      </c>
      <c r="N245" s="138">
        <v>6</v>
      </c>
    </row>
    <row r="246" spans="1:14" x14ac:dyDescent="0.2">
      <c r="A246" s="27">
        <v>6</v>
      </c>
      <c r="B246" s="137" t="s">
        <v>232</v>
      </c>
      <c r="C246" s="138">
        <v>3</v>
      </c>
      <c r="D246" s="138">
        <v>3</v>
      </c>
      <c r="E246" s="138">
        <v>2</v>
      </c>
      <c r="F246" s="138">
        <v>2</v>
      </c>
      <c r="G246" s="138">
        <v>0</v>
      </c>
      <c r="H246" s="138">
        <v>0</v>
      </c>
      <c r="I246" s="138">
        <v>0</v>
      </c>
      <c r="J246" s="138">
        <v>0</v>
      </c>
      <c r="K246" s="138">
        <v>2</v>
      </c>
      <c r="L246" s="138">
        <v>2</v>
      </c>
      <c r="M246" s="138">
        <v>7</v>
      </c>
      <c r="N246" s="138">
        <v>7</v>
      </c>
    </row>
    <row r="247" spans="1:14" x14ac:dyDescent="0.2">
      <c r="A247" s="27">
        <v>7</v>
      </c>
      <c r="B247" s="137" t="s">
        <v>233</v>
      </c>
      <c r="C247" s="138">
        <v>5</v>
      </c>
      <c r="D247" s="138">
        <v>4</v>
      </c>
      <c r="E247" s="138">
        <v>1</v>
      </c>
      <c r="F247" s="138">
        <v>1</v>
      </c>
      <c r="G247" s="138">
        <v>0</v>
      </c>
      <c r="H247" s="138">
        <v>0</v>
      </c>
      <c r="I247" s="138">
        <v>0</v>
      </c>
      <c r="J247" s="138">
        <v>0</v>
      </c>
      <c r="K247" s="138">
        <v>0</v>
      </c>
      <c r="L247" s="138">
        <v>1</v>
      </c>
      <c r="M247" s="138">
        <v>6</v>
      </c>
      <c r="N247" s="138">
        <v>6</v>
      </c>
    </row>
    <row r="248" spans="1:14" x14ac:dyDescent="0.2">
      <c r="A248" s="27">
        <v>8</v>
      </c>
      <c r="B248" s="137" t="s">
        <v>234</v>
      </c>
      <c r="C248" s="138">
        <v>6</v>
      </c>
      <c r="D248" s="138">
        <v>5</v>
      </c>
      <c r="E248" s="138">
        <v>4</v>
      </c>
      <c r="F248" s="138">
        <v>4</v>
      </c>
      <c r="G248" s="138">
        <v>0</v>
      </c>
      <c r="H248" s="138">
        <v>0</v>
      </c>
      <c r="I248" s="138">
        <v>0</v>
      </c>
      <c r="J248" s="138">
        <v>0</v>
      </c>
      <c r="K248" s="138">
        <v>0</v>
      </c>
      <c r="L248" s="138">
        <v>1</v>
      </c>
      <c r="M248" s="138">
        <v>10</v>
      </c>
      <c r="N248" s="138">
        <v>10</v>
      </c>
    </row>
    <row r="249" spans="1:14" x14ac:dyDescent="0.2">
      <c r="A249" s="27">
        <v>9</v>
      </c>
      <c r="B249" s="137" t="s">
        <v>370</v>
      </c>
      <c r="C249" s="138">
        <v>5</v>
      </c>
      <c r="D249" s="138">
        <v>5</v>
      </c>
      <c r="E249" s="138">
        <v>2</v>
      </c>
      <c r="F249" s="138">
        <v>1</v>
      </c>
      <c r="G249" s="138">
        <v>0</v>
      </c>
      <c r="H249" s="138">
        <v>0</v>
      </c>
      <c r="I249" s="138">
        <v>0</v>
      </c>
      <c r="J249" s="138">
        <v>0</v>
      </c>
      <c r="K249" s="138">
        <v>0</v>
      </c>
      <c r="L249" s="138">
        <v>0</v>
      </c>
      <c r="M249" s="138">
        <v>7</v>
      </c>
      <c r="N249" s="138">
        <v>6</v>
      </c>
    </row>
    <row r="250" spans="1:14" x14ac:dyDescent="0.2">
      <c r="A250" s="27">
        <v>10</v>
      </c>
      <c r="B250" s="137" t="s">
        <v>290</v>
      </c>
      <c r="C250" s="138">
        <v>3</v>
      </c>
      <c r="D250" s="138">
        <v>3</v>
      </c>
      <c r="E250" s="138">
        <v>2</v>
      </c>
      <c r="F250" s="138">
        <v>1</v>
      </c>
      <c r="G250" s="138">
        <v>0</v>
      </c>
      <c r="H250" s="138">
        <v>0</v>
      </c>
      <c r="I250" s="138">
        <v>0</v>
      </c>
      <c r="J250" s="138">
        <v>0</v>
      </c>
      <c r="K250" s="138">
        <v>1</v>
      </c>
      <c r="L250" s="138">
        <v>1</v>
      </c>
      <c r="M250" s="138">
        <v>6</v>
      </c>
      <c r="N250" s="138">
        <v>5</v>
      </c>
    </row>
    <row r="251" spans="1:14" x14ac:dyDescent="0.2">
      <c r="A251" s="27">
        <v>11</v>
      </c>
      <c r="B251" s="139" t="s">
        <v>291</v>
      </c>
      <c r="C251" s="138">
        <v>1</v>
      </c>
      <c r="D251" s="138">
        <v>1</v>
      </c>
      <c r="E251" s="138">
        <v>2</v>
      </c>
      <c r="F251" s="138">
        <v>2</v>
      </c>
      <c r="G251" s="138">
        <v>0</v>
      </c>
      <c r="H251" s="138">
        <v>0</v>
      </c>
      <c r="I251" s="138">
        <v>0</v>
      </c>
      <c r="J251" s="138">
        <v>0</v>
      </c>
      <c r="K251" s="138">
        <v>3</v>
      </c>
      <c r="L251" s="138">
        <v>3</v>
      </c>
      <c r="M251" s="138">
        <v>6</v>
      </c>
      <c r="N251" s="138">
        <v>6</v>
      </c>
    </row>
    <row r="252" spans="1:14" x14ac:dyDescent="0.2">
      <c r="B252" s="9" t="s">
        <v>42</v>
      </c>
      <c r="C252" s="10">
        <f t="shared" ref="C252:N252" si="6">SUM(C241:C251)</f>
        <v>86</v>
      </c>
      <c r="D252" s="10">
        <f t="shared" si="6"/>
        <v>58</v>
      </c>
      <c r="E252" s="10">
        <f t="shared" si="6"/>
        <v>42</v>
      </c>
      <c r="F252" s="10">
        <f t="shared" si="6"/>
        <v>29</v>
      </c>
      <c r="G252" s="10">
        <f t="shared" si="6"/>
        <v>10</v>
      </c>
      <c r="H252" s="10">
        <f t="shared" si="6"/>
        <v>0</v>
      </c>
      <c r="I252" s="10">
        <f t="shared" si="6"/>
        <v>0</v>
      </c>
      <c r="J252" s="10">
        <f t="shared" si="6"/>
        <v>0</v>
      </c>
      <c r="K252" s="10">
        <f t="shared" si="6"/>
        <v>36</v>
      </c>
      <c r="L252" s="10">
        <f t="shared" si="6"/>
        <v>39</v>
      </c>
      <c r="M252" s="10">
        <f t="shared" si="6"/>
        <v>174</v>
      </c>
      <c r="N252" s="10">
        <f t="shared" si="6"/>
        <v>126</v>
      </c>
    </row>
    <row r="253" spans="1:14" x14ac:dyDescent="0.2">
      <c r="A253" s="1" t="s">
        <v>26</v>
      </c>
    </row>
    <row r="255" spans="1:14" x14ac:dyDescent="0.2">
      <c r="A255" s="199" t="s">
        <v>39</v>
      </c>
      <c r="B255" s="119" t="s">
        <v>88</v>
      </c>
      <c r="C255" s="204" t="s">
        <v>19</v>
      </c>
      <c r="D255" s="205"/>
      <c r="E255" s="205"/>
      <c r="F255" s="206"/>
      <c r="G255" s="204" t="s">
        <v>20</v>
      </c>
      <c r="H255" s="205"/>
      <c r="I255" s="205"/>
      <c r="J255" s="206"/>
      <c r="K255" s="207" t="s">
        <v>21</v>
      </c>
      <c r="L255" s="208"/>
      <c r="M255" s="207" t="s">
        <v>22</v>
      </c>
      <c r="N255" s="208"/>
    </row>
    <row r="256" spans="1:14" x14ac:dyDescent="0.2">
      <c r="A256" s="199"/>
      <c r="B256" s="200" t="s">
        <v>41</v>
      </c>
      <c r="C256" s="201" t="s">
        <v>24</v>
      </c>
      <c r="D256" s="201"/>
      <c r="E256" s="202" t="s">
        <v>23</v>
      </c>
      <c r="F256" s="203"/>
      <c r="G256" s="201" t="s">
        <v>24</v>
      </c>
      <c r="H256" s="201"/>
      <c r="I256" s="202" t="s">
        <v>23</v>
      </c>
      <c r="J256" s="203"/>
      <c r="K256" s="209"/>
      <c r="L256" s="210"/>
      <c r="M256" s="209"/>
      <c r="N256" s="210"/>
    </row>
    <row r="257" spans="1:14" x14ac:dyDescent="0.2">
      <c r="A257" s="199"/>
      <c r="B257" s="200"/>
      <c r="C257" s="121" t="s">
        <v>418</v>
      </c>
      <c r="D257" s="121">
        <v>2019</v>
      </c>
      <c r="E257" s="121" t="s">
        <v>418</v>
      </c>
      <c r="F257" s="121">
        <v>2019</v>
      </c>
      <c r="G257" s="121" t="s">
        <v>418</v>
      </c>
      <c r="H257" s="121">
        <v>2019</v>
      </c>
      <c r="I257" s="121" t="s">
        <v>418</v>
      </c>
      <c r="J257" s="121">
        <v>2019</v>
      </c>
      <c r="K257" s="121" t="s">
        <v>418</v>
      </c>
      <c r="L257" s="121">
        <v>2019</v>
      </c>
      <c r="M257" s="121" t="s">
        <v>418</v>
      </c>
      <c r="N257" s="121">
        <v>2019</v>
      </c>
    </row>
    <row r="258" spans="1:14" x14ac:dyDescent="0.2">
      <c r="A258" s="27">
        <v>1</v>
      </c>
      <c r="B258" s="137" t="s">
        <v>235</v>
      </c>
      <c r="C258" s="138">
        <v>5</v>
      </c>
      <c r="D258" s="138">
        <v>5</v>
      </c>
      <c r="E258" s="138">
        <v>0</v>
      </c>
      <c r="F258" s="138">
        <v>0</v>
      </c>
      <c r="G258" s="138">
        <v>0</v>
      </c>
      <c r="H258" s="138">
        <v>0</v>
      </c>
      <c r="I258" s="138">
        <v>0</v>
      </c>
      <c r="J258" s="138">
        <v>0</v>
      </c>
      <c r="K258" s="138">
        <v>1</v>
      </c>
      <c r="L258" s="138">
        <v>1</v>
      </c>
      <c r="M258" s="138">
        <v>6</v>
      </c>
      <c r="N258" s="138">
        <v>6</v>
      </c>
    </row>
    <row r="259" spans="1:14" x14ac:dyDescent="0.2">
      <c r="A259" s="27">
        <v>2</v>
      </c>
      <c r="B259" s="137" t="s">
        <v>236</v>
      </c>
      <c r="C259" s="138">
        <v>4</v>
      </c>
      <c r="D259" s="138">
        <v>4</v>
      </c>
      <c r="E259" s="138">
        <v>2</v>
      </c>
      <c r="F259" s="138">
        <v>2</v>
      </c>
      <c r="G259" s="138">
        <v>0</v>
      </c>
      <c r="H259" s="138">
        <v>0</v>
      </c>
      <c r="I259" s="138">
        <v>0</v>
      </c>
      <c r="J259" s="138">
        <v>0</v>
      </c>
      <c r="K259" s="138">
        <v>0</v>
      </c>
      <c r="L259" s="138">
        <v>0</v>
      </c>
      <c r="M259" s="138">
        <v>6</v>
      </c>
      <c r="N259" s="138">
        <v>6</v>
      </c>
    </row>
    <row r="260" spans="1:14" x14ac:dyDescent="0.2">
      <c r="A260" s="27">
        <v>3</v>
      </c>
      <c r="B260" s="137" t="s">
        <v>371</v>
      </c>
      <c r="C260" s="138">
        <v>10</v>
      </c>
      <c r="D260" s="138">
        <v>11</v>
      </c>
      <c r="E260" s="138">
        <v>1</v>
      </c>
      <c r="F260" s="138">
        <v>2</v>
      </c>
      <c r="G260" s="138">
        <v>0</v>
      </c>
      <c r="H260" s="138">
        <v>0</v>
      </c>
      <c r="I260" s="138">
        <v>0</v>
      </c>
      <c r="J260" s="138">
        <v>0</v>
      </c>
      <c r="K260" s="138">
        <v>4</v>
      </c>
      <c r="L260" s="138">
        <v>2</v>
      </c>
      <c r="M260" s="138">
        <v>15</v>
      </c>
      <c r="N260" s="138">
        <v>15</v>
      </c>
    </row>
    <row r="261" spans="1:14" x14ac:dyDescent="0.2">
      <c r="A261" s="27">
        <v>4</v>
      </c>
      <c r="B261" s="137" t="s">
        <v>237</v>
      </c>
      <c r="C261" s="138">
        <v>2</v>
      </c>
      <c r="D261" s="138">
        <v>3</v>
      </c>
      <c r="E261" s="138">
        <v>1</v>
      </c>
      <c r="F261" s="138">
        <v>1</v>
      </c>
      <c r="G261" s="138">
        <v>0</v>
      </c>
      <c r="H261" s="138">
        <v>0</v>
      </c>
      <c r="I261" s="138">
        <v>0</v>
      </c>
      <c r="J261" s="138">
        <v>0</v>
      </c>
      <c r="K261" s="138">
        <v>3</v>
      </c>
      <c r="L261" s="138">
        <v>2</v>
      </c>
      <c r="M261" s="138">
        <v>6</v>
      </c>
      <c r="N261" s="138">
        <v>6</v>
      </c>
    </row>
    <row r="262" spans="1:14" x14ac:dyDescent="0.2">
      <c r="A262" s="27">
        <v>5</v>
      </c>
      <c r="B262" s="137" t="s">
        <v>238</v>
      </c>
      <c r="C262" s="138">
        <v>4</v>
      </c>
      <c r="D262" s="138">
        <v>3</v>
      </c>
      <c r="E262" s="138">
        <v>1</v>
      </c>
      <c r="F262" s="138">
        <v>1</v>
      </c>
      <c r="G262" s="138">
        <v>0</v>
      </c>
      <c r="H262" s="138">
        <v>0</v>
      </c>
      <c r="I262" s="138">
        <v>0</v>
      </c>
      <c r="J262" s="138">
        <v>0</v>
      </c>
      <c r="K262" s="138">
        <v>1</v>
      </c>
      <c r="L262" s="138">
        <v>0</v>
      </c>
      <c r="M262" s="138">
        <v>6</v>
      </c>
      <c r="N262" s="138">
        <v>4</v>
      </c>
    </row>
    <row r="263" spans="1:14" x14ac:dyDescent="0.2">
      <c r="A263" s="27">
        <v>6</v>
      </c>
      <c r="B263" s="137" t="s">
        <v>372</v>
      </c>
      <c r="C263" s="138">
        <v>1</v>
      </c>
      <c r="D263" s="138">
        <v>3</v>
      </c>
      <c r="E263" s="138">
        <v>1</v>
      </c>
      <c r="F263" s="138">
        <v>1</v>
      </c>
      <c r="G263" s="138">
        <v>0</v>
      </c>
      <c r="H263" s="138">
        <v>0</v>
      </c>
      <c r="I263" s="138">
        <v>0</v>
      </c>
      <c r="J263" s="138">
        <v>0</v>
      </c>
      <c r="K263" s="138">
        <v>3</v>
      </c>
      <c r="L263" s="138">
        <v>1</v>
      </c>
      <c r="M263" s="138">
        <v>5</v>
      </c>
      <c r="N263" s="138">
        <v>5</v>
      </c>
    </row>
    <row r="264" spans="1:14" x14ac:dyDescent="0.2">
      <c r="A264" s="27">
        <v>7</v>
      </c>
      <c r="B264" s="137" t="s">
        <v>292</v>
      </c>
      <c r="C264" s="138">
        <v>4</v>
      </c>
      <c r="D264" s="138">
        <v>5</v>
      </c>
      <c r="E264" s="138">
        <v>2</v>
      </c>
      <c r="F264" s="138">
        <v>2</v>
      </c>
      <c r="G264" s="138">
        <v>0</v>
      </c>
      <c r="H264" s="138">
        <v>0</v>
      </c>
      <c r="I264" s="138">
        <v>0</v>
      </c>
      <c r="J264" s="138">
        <v>0</v>
      </c>
      <c r="K264" s="138">
        <v>1</v>
      </c>
      <c r="L264" s="138">
        <v>0</v>
      </c>
      <c r="M264" s="138">
        <v>7</v>
      </c>
      <c r="N264" s="138">
        <v>7</v>
      </c>
    </row>
    <row r="265" spans="1:14" x14ac:dyDescent="0.2">
      <c r="A265" s="27">
        <v>8</v>
      </c>
      <c r="B265" s="137" t="s">
        <v>239</v>
      </c>
      <c r="C265" s="138">
        <v>1</v>
      </c>
      <c r="D265" s="138">
        <v>2</v>
      </c>
      <c r="E265" s="138">
        <v>1</v>
      </c>
      <c r="F265" s="138">
        <v>2</v>
      </c>
      <c r="G265" s="138">
        <v>0</v>
      </c>
      <c r="H265" s="138">
        <v>0</v>
      </c>
      <c r="I265" s="138">
        <v>0</v>
      </c>
      <c r="J265" s="138">
        <v>0</v>
      </c>
      <c r="K265" s="138">
        <v>2</v>
      </c>
      <c r="L265" s="138">
        <v>0</v>
      </c>
      <c r="M265" s="138">
        <v>4</v>
      </c>
      <c r="N265" s="138">
        <v>4</v>
      </c>
    </row>
    <row r="266" spans="1:14" x14ac:dyDescent="0.2">
      <c r="A266" s="27">
        <v>9</v>
      </c>
      <c r="B266" s="137" t="s">
        <v>122</v>
      </c>
      <c r="C266" s="138">
        <v>2</v>
      </c>
      <c r="D266" s="138">
        <v>4</v>
      </c>
      <c r="E266" s="138">
        <v>2</v>
      </c>
      <c r="F266" s="138">
        <v>3</v>
      </c>
      <c r="G266" s="138">
        <v>0</v>
      </c>
      <c r="H266" s="138">
        <v>0</v>
      </c>
      <c r="I266" s="138">
        <v>0</v>
      </c>
      <c r="J266" s="138">
        <v>0</v>
      </c>
      <c r="K266" s="138">
        <v>3</v>
      </c>
      <c r="L266" s="138">
        <v>5</v>
      </c>
      <c r="M266" s="138">
        <v>7</v>
      </c>
      <c r="N266" s="138">
        <v>12</v>
      </c>
    </row>
    <row r="267" spans="1:14" x14ac:dyDescent="0.2">
      <c r="A267" s="27">
        <v>10</v>
      </c>
      <c r="B267" s="137" t="s">
        <v>293</v>
      </c>
      <c r="C267" s="138">
        <v>5</v>
      </c>
      <c r="D267" s="138">
        <v>5</v>
      </c>
      <c r="E267" s="138">
        <v>1</v>
      </c>
      <c r="F267" s="138">
        <v>1</v>
      </c>
      <c r="G267" s="138">
        <v>0</v>
      </c>
      <c r="H267" s="138">
        <v>0</v>
      </c>
      <c r="I267" s="138">
        <v>0</v>
      </c>
      <c r="J267" s="138">
        <v>0</v>
      </c>
      <c r="K267" s="138">
        <v>0</v>
      </c>
      <c r="L267" s="138">
        <v>0</v>
      </c>
      <c r="M267" s="138">
        <v>6</v>
      </c>
      <c r="N267" s="138">
        <v>6</v>
      </c>
    </row>
    <row r="268" spans="1:14" x14ac:dyDescent="0.2">
      <c r="A268" s="27">
        <v>11</v>
      </c>
      <c r="B268" s="137" t="s">
        <v>240</v>
      </c>
      <c r="C268" s="138">
        <v>8</v>
      </c>
      <c r="D268" s="138">
        <v>3</v>
      </c>
      <c r="E268" s="138">
        <v>0</v>
      </c>
      <c r="F268" s="138">
        <v>0</v>
      </c>
      <c r="G268" s="138">
        <v>0</v>
      </c>
      <c r="H268" s="138">
        <v>0</v>
      </c>
      <c r="I268" s="138">
        <v>0</v>
      </c>
      <c r="J268" s="138">
        <v>0</v>
      </c>
      <c r="K268" s="138">
        <v>0</v>
      </c>
      <c r="L268" s="138">
        <v>0</v>
      </c>
      <c r="M268" s="138">
        <v>8</v>
      </c>
      <c r="N268" s="138">
        <v>3</v>
      </c>
    </row>
    <row r="269" spans="1:14" x14ac:dyDescent="0.2">
      <c r="A269" s="27">
        <v>12</v>
      </c>
      <c r="B269" s="137" t="s">
        <v>241</v>
      </c>
      <c r="C269" s="138">
        <v>2</v>
      </c>
      <c r="D269" s="138">
        <v>1</v>
      </c>
      <c r="E269" s="138">
        <v>1</v>
      </c>
      <c r="F269" s="138">
        <v>2</v>
      </c>
      <c r="G269" s="138">
        <v>0</v>
      </c>
      <c r="H269" s="138">
        <v>0</v>
      </c>
      <c r="I269" s="138">
        <v>0</v>
      </c>
      <c r="J269" s="138">
        <v>0</v>
      </c>
      <c r="K269" s="138">
        <v>3</v>
      </c>
      <c r="L269" s="138">
        <v>0</v>
      </c>
      <c r="M269" s="138">
        <v>6</v>
      </c>
      <c r="N269" s="138">
        <v>3</v>
      </c>
    </row>
    <row r="270" spans="1:14" x14ac:dyDescent="0.2">
      <c r="A270" s="27">
        <v>13</v>
      </c>
      <c r="B270" s="137" t="s">
        <v>242</v>
      </c>
      <c r="C270" s="138">
        <v>5</v>
      </c>
      <c r="D270" s="138">
        <v>5</v>
      </c>
      <c r="E270" s="138">
        <v>1</v>
      </c>
      <c r="F270" s="138">
        <v>1</v>
      </c>
      <c r="G270" s="138">
        <v>0</v>
      </c>
      <c r="H270" s="138">
        <v>0</v>
      </c>
      <c r="I270" s="138">
        <v>0</v>
      </c>
      <c r="J270" s="138">
        <v>0</v>
      </c>
      <c r="K270" s="138">
        <v>0</v>
      </c>
      <c r="L270" s="138">
        <v>0</v>
      </c>
      <c r="M270" s="138">
        <v>6</v>
      </c>
      <c r="N270" s="138">
        <v>6</v>
      </c>
    </row>
    <row r="271" spans="1:14" x14ac:dyDescent="0.2">
      <c r="A271" s="27">
        <v>14</v>
      </c>
      <c r="B271" s="137" t="s">
        <v>243</v>
      </c>
      <c r="C271" s="138">
        <v>2</v>
      </c>
      <c r="D271" s="138">
        <v>3</v>
      </c>
      <c r="E271" s="138">
        <v>1</v>
      </c>
      <c r="F271" s="138">
        <v>1</v>
      </c>
      <c r="G271" s="138">
        <v>0</v>
      </c>
      <c r="H271" s="138">
        <v>0</v>
      </c>
      <c r="I271" s="138">
        <v>0</v>
      </c>
      <c r="J271" s="138">
        <v>0</v>
      </c>
      <c r="K271" s="138">
        <v>3</v>
      </c>
      <c r="L271" s="138">
        <v>0</v>
      </c>
      <c r="M271" s="138">
        <v>6</v>
      </c>
      <c r="N271" s="138">
        <v>4</v>
      </c>
    </row>
    <row r="272" spans="1:14" x14ac:dyDescent="0.2">
      <c r="A272" s="27">
        <v>15</v>
      </c>
      <c r="B272" s="137" t="s">
        <v>294</v>
      </c>
      <c r="C272" s="138">
        <v>1</v>
      </c>
      <c r="D272" s="138">
        <v>0</v>
      </c>
      <c r="E272" s="138">
        <v>4</v>
      </c>
      <c r="F272" s="138">
        <v>0</v>
      </c>
      <c r="G272" s="138">
        <v>0</v>
      </c>
      <c r="H272" s="138">
        <v>2</v>
      </c>
      <c r="I272" s="138">
        <v>0</v>
      </c>
      <c r="J272" s="138">
        <v>3</v>
      </c>
      <c r="K272" s="138">
        <v>1</v>
      </c>
      <c r="L272" s="138">
        <v>1</v>
      </c>
      <c r="M272" s="138">
        <v>6</v>
      </c>
      <c r="N272" s="138">
        <v>6</v>
      </c>
    </row>
    <row r="273" spans="1:14" x14ac:dyDescent="0.2">
      <c r="A273" s="27">
        <v>16</v>
      </c>
      <c r="B273" s="137" t="s">
        <v>244</v>
      </c>
      <c r="C273" s="138">
        <v>3</v>
      </c>
      <c r="D273" s="138">
        <v>4</v>
      </c>
      <c r="E273" s="138">
        <v>1</v>
      </c>
      <c r="F273" s="138">
        <v>2</v>
      </c>
      <c r="G273" s="138">
        <v>0</v>
      </c>
      <c r="H273" s="138">
        <v>0</v>
      </c>
      <c r="I273" s="138">
        <v>0</v>
      </c>
      <c r="J273" s="138">
        <v>0</v>
      </c>
      <c r="K273" s="138">
        <v>2</v>
      </c>
      <c r="L273" s="138">
        <v>0</v>
      </c>
      <c r="M273" s="138">
        <v>6</v>
      </c>
      <c r="N273" s="138">
        <v>6</v>
      </c>
    </row>
    <row r="274" spans="1:14" x14ac:dyDescent="0.2">
      <c r="A274" s="27">
        <v>17</v>
      </c>
      <c r="B274" s="137" t="s">
        <v>245</v>
      </c>
      <c r="C274" s="138">
        <v>2</v>
      </c>
      <c r="D274" s="138">
        <v>3</v>
      </c>
      <c r="E274" s="138">
        <v>2</v>
      </c>
      <c r="F274" s="138">
        <v>1</v>
      </c>
      <c r="G274" s="138">
        <v>0</v>
      </c>
      <c r="H274" s="138">
        <v>0</v>
      </c>
      <c r="I274" s="138">
        <v>0</v>
      </c>
      <c r="J274" s="138">
        <v>0</v>
      </c>
      <c r="K274" s="138">
        <v>3</v>
      </c>
      <c r="L274" s="138">
        <v>1</v>
      </c>
      <c r="M274" s="138">
        <v>7</v>
      </c>
      <c r="N274" s="138">
        <v>5</v>
      </c>
    </row>
    <row r="275" spans="1:14" x14ac:dyDescent="0.2">
      <c r="A275" s="27">
        <v>18</v>
      </c>
      <c r="B275" s="137" t="s">
        <v>246</v>
      </c>
      <c r="C275" s="138">
        <v>3</v>
      </c>
      <c r="D275" s="138">
        <v>2</v>
      </c>
      <c r="E275" s="138">
        <v>1</v>
      </c>
      <c r="F275" s="138">
        <v>2</v>
      </c>
      <c r="G275" s="138">
        <v>0</v>
      </c>
      <c r="H275" s="138">
        <v>0</v>
      </c>
      <c r="I275" s="138">
        <v>0</v>
      </c>
      <c r="J275" s="138">
        <v>0</v>
      </c>
      <c r="K275" s="138">
        <v>2</v>
      </c>
      <c r="L275" s="138">
        <v>2</v>
      </c>
      <c r="M275" s="138">
        <v>6</v>
      </c>
      <c r="N275" s="138">
        <v>6</v>
      </c>
    </row>
    <row r="276" spans="1:14" x14ac:dyDescent="0.2">
      <c r="A276" s="27">
        <v>19</v>
      </c>
      <c r="B276" s="137" t="s">
        <v>247</v>
      </c>
      <c r="C276" s="138">
        <v>1</v>
      </c>
      <c r="D276" s="138">
        <v>4</v>
      </c>
      <c r="E276" s="138">
        <v>2</v>
      </c>
      <c r="F276" s="138">
        <v>2</v>
      </c>
      <c r="G276" s="138">
        <v>0</v>
      </c>
      <c r="H276" s="138">
        <v>0</v>
      </c>
      <c r="I276" s="138">
        <v>0</v>
      </c>
      <c r="J276" s="138">
        <v>0</v>
      </c>
      <c r="K276" s="138">
        <v>3</v>
      </c>
      <c r="L276" s="138">
        <v>0</v>
      </c>
      <c r="M276" s="138">
        <v>6</v>
      </c>
      <c r="N276" s="138">
        <v>6</v>
      </c>
    </row>
    <row r="277" spans="1:14" x14ac:dyDescent="0.2">
      <c r="A277" s="27">
        <v>20</v>
      </c>
      <c r="B277" s="139" t="s">
        <v>248</v>
      </c>
      <c r="C277" s="138">
        <v>1</v>
      </c>
      <c r="D277" s="138">
        <v>1</v>
      </c>
      <c r="E277" s="138">
        <v>2</v>
      </c>
      <c r="F277" s="138">
        <v>2</v>
      </c>
      <c r="G277" s="138">
        <v>0</v>
      </c>
      <c r="H277" s="138">
        <v>0</v>
      </c>
      <c r="I277" s="138">
        <v>0</v>
      </c>
      <c r="J277" s="138">
        <v>0</v>
      </c>
      <c r="K277" s="138">
        <v>2</v>
      </c>
      <c r="L277" s="138">
        <v>2</v>
      </c>
      <c r="M277" s="138">
        <v>5</v>
      </c>
      <c r="N277" s="138">
        <v>5</v>
      </c>
    </row>
    <row r="278" spans="1:14" x14ac:dyDescent="0.2">
      <c r="B278" s="9" t="s">
        <v>42</v>
      </c>
      <c r="C278" s="10">
        <f t="shared" ref="C278:N278" si="7">SUM(C258:C277)</f>
        <v>66</v>
      </c>
      <c r="D278" s="10">
        <f t="shared" si="7"/>
        <v>71</v>
      </c>
      <c r="E278" s="10">
        <f t="shared" si="7"/>
        <v>27</v>
      </c>
      <c r="F278" s="10">
        <f t="shared" si="7"/>
        <v>28</v>
      </c>
      <c r="G278" s="10">
        <f t="shared" si="7"/>
        <v>0</v>
      </c>
      <c r="H278" s="10">
        <f t="shared" si="7"/>
        <v>2</v>
      </c>
      <c r="I278" s="10">
        <f t="shared" si="7"/>
        <v>0</v>
      </c>
      <c r="J278" s="10">
        <f t="shared" si="7"/>
        <v>3</v>
      </c>
      <c r="K278" s="10">
        <f t="shared" si="7"/>
        <v>37</v>
      </c>
      <c r="L278" s="10">
        <f t="shared" si="7"/>
        <v>17</v>
      </c>
      <c r="M278" s="10">
        <f t="shared" si="7"/>
        <v>130</v>
      </c>
      <c r="N278" s="10">
        <f t="shared" si="7"/>
        <v>121</v>
      </c>
    </row>
    <row r="279" spans="1:14" x14ac:dyDescent="0.2">
      <c r="A279" s="1" t="s">
        <v>26</v>
      </c>
    </row>
    <row r="281" spans="1:14" x14ac:dyDescent="0.2">
      <c r="A281" s="199" t="s">
        <v>39</v>
      </c>
      <c r="B281" s="119" t="s">
        <v>38</v>
      </c>
      <c r="C281" s="204" t="s">
        <v>19</v>
      </c>
      <c r="D281" s="205"/>
      <c r="E281" s="205"/>
      <c r="F281" s="206"/>
      <c r="G281" s="204" t="s">
        <v>20</v>
      </c>
      <c r="H281" s="205"/>
      <c r="I281" s="205"/>
      <c r="J281" s="206"/>
      <c r="K281" s="207" t="s">
        <v>21</v>
      </c>
      <c r="L281" s="208"/>
      <c r="M281" s="207" t="s">
        <v>22</v>
      </c>
      <c r="N281" s="208"/>
    </row>
    <row r="282" spans="1:14" x14ac:dyDescent="0.2">
      <c r="A282" s="199"/>
      <c r="B282" s="200" t="s">
        <v>41</v>
      </c>
      <c r="C282" s="201" t="s">
        <v>24</v>
      </c>
      <c r="D282" s="201"/>
      <c r="E282" s="202" t="s">
        <v>23</v>
      </c>
      <c r="F282" s="203"/>
      <c r="G282" s="201" t="s">
        <v>24</v>
      </c>
      <c r="H282" s="201"/>
      <c r="I282" s="202" t="s">
        <v>23</v>
      </c>
      <c r="J282" s="203"/>
      <c r="K282" s="209"/>
      <c r="L282" s="210"/>
      <c r="M282" s="209"/>
      <c r="N282" s="210"/>
    </row>
    <row r="283" spans="1:14" x14ac:dyDescent="0.2">
      <c r="A283" s="199"/>
      <c r="B283" s="200"/>
      <c r="C283" s="121" t="s">
        <v>418</v>
      </c>
      <c r="D283" s="121">
        <v>2019</v>
      </c>
      <c r="E283" s="121" t="s">
        <v>418</v>
      </c>
      <c r="F283" s="121">
        <v>2019</v>
      </c>
      <c r="G283" s="121" t="s">
        <v>418</v>
      </c>
      <c r="H283" s="121">
        <v>2019</v>
      </c>
      <c r="I283" s="121" t="s">
        <v>418</v>
      </c>
      <c r="J283" s="121">
        <v>2019</v>
      </c>
      <c r="K283" s="121" t="s">
        <v>418</v>
      </c>
      <c r="L283" s="121">
        <v>2019</v>
      </c>
      <c r="M283" s="121" t="s">
        <v>418</v>
      </c>
      <c r="N283" s="121">
        <v>2019</v>
      </c>
    </row>
    <row r="284" spans="1:14" x14ac:dyDescent="0.2">
      <c r="A284" s="27">
        <v>1</v>
      </c>
      <c r="B284" s="137" t="s">
        <v>249</v>
      </c>
      <c r="C284" s="138">
        <v>4</v>
      </c>
      <c r="D284" s="138">
        <v>4</v>
      </c>
      <c r="E284" s="138">
        <v>2</v>
      </c>
      <c r="F284" s="138">
        <v>2</v>
      </c>
      <c r="G284" s="138">
        <v>0</v>
      </c>
      <c r="H284" s="138">
        <v>0</v>
      </c>
      <c r="I284" s="138">
        <v>0</v>
      </c>
      <c r="J284" s="138">
        <v>0</v>
      </c>
      <c r="K284" s="138">
        <v>0</v>
      </c>
      <c r="L284" s="138">
        <v>0</v>
      </c>
      <c r="M284" s="138">
        <v>6</v>
      </c>
      <c r="N284" s="138">
        <v>6</v>
      </c>
    </row>
    <row r="285" spans="1:14" x14ac:dyDescent="0.2">
      <c r="A285" s="27">
        <v>2</v>
      </c>
      <c r="B285" s="137" t="s">
        <v>374</v>
      </c>
      <c r="C285" s="138">
        <v>2</v>
      </c>
      <c r="D285" s="138">
        <v>3</v>
      </c>
      <c r="E285" s="138">
        <v>1</v>
      </c>
      <c r="F285" s="138">
        <v>2</v>
      </c>
      <c r="G285" s="138">
        <v>0</v>
      </c>
      <c r="H285" s="138">
        <v>0</v>
      </c>
      <c r="I285" s="138">
        <v>0</v>
      </c>
      <c r="J285" s="138">
        <v>0</v>
      </c>
      <c r="K285" s="138">
        <v>3</v>
      </c>
      <c r="L285" s="138">
        <v>1</v>
      </c>
      <c r="M285" s="138">
        <v>6</v>
      </c>
      <c r="N285" s="138">
        <v>6</v>
      </c>
    </row>
    <row r="286" spans="1:14" x14ac:dyDescent="0.2">
      <c r="A286" s="27">
        <v>3</v>
      </c>
      <c r="B286" s="137" t="s">
        <v>250</v>
      </c>
      <c r="C286" s="138">
        <v>1</v>
      </c>
      <c r="D286" s="138">
        <v>3</v>
      </c>
      <c r="E286" s="138">
        <v>1</v>
      </c>
      <c r="F286" s="138">
        <v>2</v>
      </c>
      <c r="G286" s="138">
        <v>0</v>
      </c>
      <c r="H286" s="138">
        <v>0</v>
      </c>
      <c r="I286" s="138">
        <v>0</v>
      </c>
      <c r="J286" s="138">
        <v>0</v>
      </c>
      <c r="K286" s="138">
        <v>4</v>
      </c>
      <c r="L286" s="138">
        <v>1</v>
      </c>
      <c r="M286" s="138">
        <v>6</v>
      </c>
      <c r="N286" s="138">
        <v>6</v>
      </c>
    </row>
    <row r="287" spans="1:14" x14ac:dyDescent="0.2">
      <c r="A287" s="27">
        <v>4</v>
      </c>
      <c r="B287" s="137" t="s">
        <v>295</v>
      </c>
      <c r="C287" s="138">
        <v>2</v>
      </c>
      <c r="D287" s="138">
        <v>3</v>
      </c>
      <c r="E287" s="138">
        <v>2</v>
      </c>
      <c r="F287" s="138">
        <v>3</v>
      </c>
      <c r="G287" s="138">
        <v>0</v>
      </c>
      <c r="H287" s="138">
        <v>0</v>
      </c>
      <c r="I287" s="138">
        <v>0</v>
      </c>
      <c r="J287" s="138">
        <v>0</v>
      </c>
      <c r="K287" s="138">
        <v>3</v>
      </c>
      <c r="L287" s="138">
        <v>1</v>
      </c>
      <c r="M287" s="138">
        <v>7</v>
      </c>
      <c r="N287" s="138">
        <v>7</v>
      </c>
    </row>
    <row r="288" spans="1:14" x14ac:dyDescent="0.2">
      <c r="A288" s="27">
        <v>5</v>
      </c>
      <c r="B288" s="137" t="s">
        <v>373</v>
      </c>
      <c r="C288" s="138">
        <v>4</v>
      </c>
      <c r="D288" s="138">
        <v>4</v>
      </c>
      <c r="E288" s="138">
        <v>2</v>
      </c>
      <c r="F288" s="138">
        <v>2</v>
      </c>
      <c r="G288" s="138">
        <v>0</v>
      </c>
      <c r="H288" s="138">
        <v>0</v>
      </c>
      <c r="I288" s="138">
        <v>0</v>
      </c>
      <c r="J288" s="138">
        <v>0</v>
      </c>
      <c r="K288" s="138">
        <v>0</v>
      </c>
      <c r="L288" s="138">
        <v>0</v>
      </c>
      <c r="M288" s="138">
        <v>6</v>
      </c>
      <c r="N288" s="138">
        <v>6</v>
      </c>
    </row>
    <row r="289" spans="1:14" x14ac:dyDescent="0.2">
      <c r="A289" s="27">
        <v>6</v>
      </c>
      <c r="B289" s="137" t="s">
        <v>251</v>
      </c>
      <c r="C289" s="138">
        <v>4</v>
      </c>
      <c r="D289" s="138">
        <v>3</v>
      </c>
      <c r="E289" s="138">
        <v>3</v>
      </c>
      <c r="F289" s="138">
        <v>2</v>
      </c>
      <c r="G289" s="138">
        <v>0</v>
      </c>
      <c r="H289" s="138">
        <v>0</v>
      </c>
      <c r="I289" s="138">
        <v>0</v>
      </c>
      <c r="J289" s="138">
        <v>0</v>
      </c>
      <c r="K289" s="138">
        <v>0</v>
      </c>
      <c r="L289" s="138">
        <v>2</v>
      </c>
      <c r="M289" s="138">
        <v>7</v>
      </c>
      <c r="N289" s="138">
        <v>7</v>
      </c>
    </row>
    <row r="290" spans="1:14" x14ac:dyDescent="0.2">
      <c r="A290" s="27">
        <v>7</v>
      </c>
      <c r="B290" s="137" t="s">
        <v>252</v>
      </c>
      <c r="C290" s="138">
        <v>2</v>
      </c>
      <c r="D290" s="138">
        <v>3</v>
      </c>
      <c r="E290" s="138">
        <v>2</v>
      </c>
      <c r="F290" s="138">
        <v>1</v>
      </c>
      <c r="G290" s="138">
        <v>0</v>
      </c>
      <c r="H290" s="138">
        <v>0</v>
      </c>
      <c r="I290" s="138">
        <v>0</v>
      </c>
      <c r="J290" s="138">
        <v>0</v>
      </c>
      <c r="K290" s="138">
        <v>2</v>
      </c>
      <c r="L290" s="138">
        <v>2</v>
      </c>
      <c r="M290" s="138">
        <v>6</v>
      </c>
      <c r="N290" s="138">
        <v>6</v>
      </c>
    </row>
    <row r="291" spans="1:14" x14ac:dyDescent="0.2">
      <c r="A291" s="27">
        <v>8</v>
      </c>
      <c r="B291" s="137" t="s">
        <v>376</v>
      </c>
      <c r="C291" s="138">
        <v>6</v>
      </c>
      <c r="D291" s="138">
        <v>4</v>
      </c>
      <c r="E291" s="138">
        <v>1</v>
      </c>
      <c r="F291" s="138">
        <v>2</v>
      </c>
      <c r="G291" s="138">
        <v>0</v>
      </c>
      <c r="H291" s="138">
        <v>0</v>
      </c>
      <c r="I291" s="138">
        <v>0</v>
      </c>
      <c r="J291" s="138">
        <v>0</v>
      </c>
      <c r="K291" s="138">
        <v>2</v>
      </c>
      <c r="L291" s="138">
        <v>2</v>
      </c>
      <c r="M291" s="138">
        <v>9</v>
      </c>
      <c r="N291" s="138">
        <v>8</v>
      </c>
    </row>
    <row r="292" spans="1:14" x14ac:dyDescent="0.2">
      <c r="A292" s="27">
        <v>9</v>
      </c>
      <c r="B292" s="137" t="s">
        <v>253</v>
      </c>
      <c r="C292" s="138">
        <v>3</v>
      </c>
      <c r="D292" s="138">
        <v>3</v>
      </c>
      <c r="E292" s="138">
        <v>0</v>
      </c>
      <c r="F292" s="138">
        <v>0</v>
      </c>
      <c r="G292" s="138">
        <v>0</v>
      </c>
      <c r="H292" s="138">
        <v>0</v>
      </c>
      <c r="I292" s="138">
        <v>0</v>
      </c>
      <c r="J292" s="138">
        <v>0</v>
      </c>
      <c r="K292" s="138">
        <v>3</v>
      </c>
      <c r="L292" s="138">
        <v>2</v>
      </c>
      <c r="M292" s="138">
        <v>6</v>
      </c>
      <c r="N292" s="138">
        <v>5</v>
      </c>
    </row>
    <row r="293" spans="1:14" x14ac:dyDescent="0.2">
      <c r="A293" s="27">
        <v>10</v>
      </c>
      <c r="B293" s="137" t="s">
        <v>254</v>
      </c>
      <c r="C293" s="138">
        <v>4</v>
      </c>
      <c r="D293" s="138">
        <v>4</v>
      </c>
      <c r="E293" s="138">
        <v>2</v>
      </c>
      <c r="F293" s="138">
        <v>1</v>
      </c>
      <c r="G293" s="138">
        <v>0</v>
      </c>
      <c r="H293" s="138">
        <v>0</v>
      </c>
      <c r="I293" s="138">
        <v>0</v>
      </c>
      <c r="J293" s="138">
        <v>0</v>
      </c>
      <c r="K293" s="138">
        <v>0</v>
      </c>
      <c r="L293" s="138">
        <v>1</v>
      </c>
      <c r="M293" s="138">
        <v>6</v>
      </c>
      <c r="N293" s="138">
        <v>6</v>
      </c>
    </row>
    <row r="294" spans="1:14" x14ac:dyDescent="0.2">
      <c r="A294" s="27">
        <v>11</v>
      </c>
      <c r="B294" s="137" t="s">
        <v>296</v>
      </c>
      <c r="C294" s="138">
        <v>3</v>
      </c>
      <c r="D294" s="138">
        <v>4</v>
      </c>
      <c r="E294" s="138">
        <v>2</v>
      </c>
      <c r="F294" s="138">
        <v>2</v>
      </c>
      <c r="G294" s="138">
        <v>0</v>
      </c>
      <c r="H294" s="138">
        <v>0</v>
      </c>
      <c r="I294" s="138">
        <v>0</v>
      </c>
      <c r="J294" s="138">
        <v>0</v>
      </c>
      <c r="K294" s="138">
        <v>2</v>
      </c>
      <c r="L294" s="138">
        <v>1</v>
      </c>
      <c r="M294" s="138">
        <v>7</v>
      </c>
      <c r="N294" s="138">
        <v>7</v>
      </c>
    </row>
    <row r="295" spans="1:14" x14ac:dyDescent="0.2">
      <c r="A295" s="27">
        <v>12</v>
      </c>
      <c r="B295" s="137" t="s">
        <v>255</v>
      </c>
      <c r="C295" s="138">
        <v>6</v>
      </c>
      <c r="D295" s="138">
        <v>6</v>
      </c>
      <c r="E295" s="138">
        <v>1</v>
      </c>
      <c r="F295" s="138">
        <v>1</v>
      </c>
      <c r="G295" s="138">
        <v>0</v>
      </c>
      <c r="H295" s="138">
        <v>0</v>
      </c>
      <c r="I295" s="138">
        <v>0</v>
      </c>
      <c r="J295" s="138">
        <v>0</v>
      </c>
      <c r="K295" s="138">
        <v>0</v>
      </c>
      <c r="L295" s="138">
        <v>0</v>
      </c>
      <c r="M295" s="138">
        <v>7</v>
      </c>
      <c r="N295" s="138">
        <v>7</v>
      </c>
    </row>
    <row r="296" spans="1:14" x14ac:dyDescent="0.2">
      <c r="A296" s="27">
        <v>13</v>
      </c>
      <c r="B296" s="137" t="s">
        <v>256</v>
      </c>
      <c r="C296" s="138">
        <v>2</v>
      </c>
      <c r="D296" s="138">
        <v>0</v>
      </c>
      <c r="E296" s="138">
        <v>2</v>
      </c>
      <c r="F296" s="138">
        <v>0</v>
      </c>
      <c r="G296" s="138">
        <v>0</v>
      </c>
      <c r="H296" s="138">
        <v>2</v>
      </c>
      <c r="I296" s="138">
        <v>0</v>
      </c>
      <c r="J296" s="138">
        <v>0</v>
      </c>
      <c r="K296" s="138">
        <v>1</v>
      </c>
      <c r="L296" s="138">
        <v>4</v>
      </c>
      <c r="M296" s="138">
        <v>5</v>
      </c>
      <c r="N296" s="138">
        <v>6</v>
      </c>
    </row>
    <row r="297" spans="1:14" x14ac:dyDescent="0.2">
      <c r="A297" s="27">
        <v>14</v>
      </c>
      <c r="B297" s="137" t="s">
        <v>257</v>
      </c>
      <c r="C297" s="138">
        <v>2</v>
      </c>
      <c r="D297" s="138">
        <v>1</v>
      </c>
      <c r="E297" s="138">
        <v>2</v>
      </c>
      <c r="F297" s="138">
        <v>2</v>
      </c>
      <c r="G297" s="138">
        <v>0</v>
      </c>
      <c r="H297" s="138">
        <v>0</v>
      </c>
      <c r="I297" s="138">
        <v>0</v>
      </c>
      <c r="J297" s="138">
        <v>0</v>
      </c>
      <c r="K297" s="138">
        <v>3</v>
      </c>
      <c r="L297" s="138">
        <v>4</v>
      </c>
      <c r="M297" s="138">
        <v>7</v>
      </c>
      <c r="N297" s="138">
        <v>7</v>
      </c>
    </row>
    <row r="298" spans="1:14" x14ac:dyDescent="0.2">
      <c r="A298" s="27">
        <v>15</v>
      </c>
      <c r="B298" s="137" t="s">
        <v>258</v>
      </c>
      <c r="C298" s="138">
        <v>3</v>
      </c>
      <c r="D298" s="138">
        <v>2</v>
      </c>
      <c r="E298" s="138">
        <v>1</v>
      </c>
      <c r="F298" s="138">
        <v>0</v>
      </c>
      <c r="G298" s="138">
        <v>0</v>
      </c>
      <c r="H298" s="138">
        <v>0</v>
      </c>
      <c r="I298" s="138">
        <v>0</v>
      </c>
      <c r="J298" s="138">
        <v>0</v>
      </c>
      <c r="K298" s="138">
        <v>2</v>
      </c>
      <c r="L298" s="138">
        <v>4</v>
      </c>
      <c r="M298" s="138">
        <v>6</v>
      </c>
      <c r="N298" s="138">
        <v>6</v>
      </c>
    </row>
    <row r="299" spans="1:14" x14ac:dyDescent="0.2">
      <c r="A299" s="27">
        <v>16</v>
      </c>
      <c r="B299" s="137" t="s">
        <v>259</v>
      </c>
      <c r="C299" s="138">
        <v>1</v>
      </c>
      <c r="D299" s="138">
        <v>3</v>
      </c>
      <c r="E299" s="138">
        <v>2</v>
      </c>
      <c r="F299" s="138">
        <v>3</v>
      </c>
      <c r="G299" s="138">
        <v>0</v>
      </c>
      <c r="H299" s="138">
        <v>0</v>
      </c>
      <c r="I299" s="138">
        <v>0</v>
      </c>
      <c r="J299" s="138">
        <v>0</v>
      </c>
      <c r="K299" s="138">
        <v>3</v>
      </c>
      <c r="L299" s="138">
        <v>0</v>
      </c>
      <c r="M299" s="138">
        <v>6</v>
      </c>
      <c r="N299" s="138">
        <v>6</v>
      </c>
    </row>
    <row r="300" spans="1:14" x14ac:dyDescent="0.2">
      <c r="A300" s="27">
        <v>17</v>
      </c>
      <c r="B300" s="137" t="s">
        <v>260</v>
      </c>
      <c r="C300" s="138">
        <v>2</v>
      </c>
      <c r="D300" s="138">
        <v>2</v>
      </c>
      <c r="E300" s="138">
        <v>0</v>
      </c>
      <c r="F300" s="138">
        <v>2</v>
      </c>
      <c r="G300" s="138">
        <v>0</v>
      </c>
      <c r="H300" s="138">
        <v>0</v>
      </c>
      <c r="I300" s="138">
        <v>0</v>
      </c>
      <c r="J300" s="138">
        <v>0</v>
      </c>
      <c r="K300" s="138">
        <v>4</v>
      </c>
      <c r="L300" s="138">
        <v>2</v>
      </c>
      <c r="M300" s="138">
        <v>6</v>
      </c>
      <c r="N300" s="138">
        <v>6</v>
      </c>
    </row>
    <row r="301" spans="1:14" x14ac:dyDescent="0.2">
      <c r="A301" s="27">
        <v>18</v>
      </c>
      <c r="B301" s="137" t="s">
        <v>375</v>
      </c>
      <c r="C301" s="138">
        <v>3</v>
      </c>
      <c r="D301" s="138">
        <v>3</v>
      </c>
      <c r="E301" s="138">
        <v>1</v>
      </c>
      <c r="F301" s="138">
        <v>1</v>
      </c>
      <c r="G301" s="138">
        <v>0</v>
      </c>
      <c r="H301" s="138">
        <v>0</v>
      </c>
      <c r="I301" s="138">
        <v>0</v>
      </c>
      <c r="J301" s="138">
        <v>0</v>
      </c>
      <c r="K301" s="138">
        <v>2</v>
      </c>
      <c r="L301" s="138">
        <v>2</v>
      </c>
      <c r="M301" s="138">
        <v>6</v>
      </c>
      <c r="N301" s="138">
        <v>6</v>
      </c>
    </row>
    <row r="302" spans="1:14" x14ac:dyDescent="0.2">
      <c r="A302" s="27">
        <v>19</v>
      </c>
      <c r="B302" s="137" t="s">
        <v>261</v>
      </c>
      <c r="C302" s="138">
        <v>3</v>
      </c>
      <c r="D302" s="138">
        <v>3</v>
      </c>
      <c r="E302" s="138">
        <v>0</v>
      </c>
      <c r="F302" s="138">
        <v>0</v>
      </c>
      <c r="G302" s="138">
        <v>0</v>
      </c>
      <c r="H302" s="138">
        <v>0</v>
      </c>
      <c r="I302" s="138">
        <v>0</v>
      </c>
      <c r="J302" s="138">
        <v>0</v>
      </c>
      <c r="K302" s="138">
        <v>4</v>
      </c>
      <c r="L302" s="138">
        <v>3</v>
      </c>
      <c r="M302" s="138">
        <v>7</v>
      </c>
      <c r="N302" s="138">
        <v>6</v>
      </c>
    </row>
    <row r="303" spans="1:14" x14ac:dyDescent="0.2">
      <c r="A303" s="27">
        <v>20</v>
      </c>
      <c r="B303" s="137" t="s">
        <v>262</v>
      </c>
      <c r="C303" s="138">
        <v>1</v>
      </c>
      <c r="D303" s="138">
        <v>3</v>
      </c>
      <c r="E303" s="138">
        <v>0</v>
      </c>
      <c r="F303" s="138">
        <v>2</v>
      </c>
      <c r="G303" s="138">
        <v>0</v>
      </c>
      <c r="H303" s="138">
        <v>0</v>
      </c>
      <c r="I303" s="138">
        <v>0</v>
      </c>
      <c r="J303" s="138">
        <v>0</v>
      </c>
      <c r="K303" s="138">
        <v>4</v>
      </c>
      <c r="L303" s="138">
        <v>0</v>
      </c>
      <c r="M303" s="138">
        <v>5</v>
      </c>
      <c r="N303" s="138">
        <v>5</v>
      </c>
    </row>
    <row r="304" spans="1:14" x14ac:dyDescent="0.2">
      <c r="A304" s="27">
        <v>21</v>
      </c>
      <c r="B304" s="137" t="s">
        <v>297</v>
      </c>
      <c r="C304" s="138">
        <v>5</v>
      </c>
      <c r="D304" s="138">
        <v>6</v>
      </c>
      <c r="E304" s="138">
        <v>1</v>
      </c>
      <c r="F304" s="138">
        <v>1</v>
      </c>
      <c r="G304" s="138">
        <v>0</v>
      </c>
      <c r="H304" s="138">
        <v>0</v>
      </c>
      <c r="I304" s="138">
        <v>0</v>
      </c>
      <c r="J304" s="138">
        <v>0</v>
      </c>
      <c r="K304" s="138">
        <v>0</v>
      </c>
      <c r="L304" s="138">
        <v>0</v>
      </c>
      <c r="M304" s="138">
        <v>6</v>
      </c>
      <c r="N304" s="138">
        <v>7</v>
      </c>
    </row>
    <row r="305" spans="1:14" x14ac:dyDescent="0.2">
      <c r="A305" s="27">
        <v>22</v>
      </c>
      <c r="B305" s="137" t="s">
        <v>263</v>
      </c>
      <c r="C305" s="138">
        <v>2</v>
      </c>
      <c r="D305" s="138">
        <v>0</v>
      </c>
      <c r="E305" s="138">
        <v>1</v>
      </c>
      <c r="F305" s="138">
        <v>0</v>
      </c>
      <c r="G305" s="138">
        <v>0</v>
      </c>
      <c r="H305" s="138">
        <v>4</v>
      </c>
      <c r="I305" s="138">
        <v>0</v>
      </c>
      <c r="J305" s="138">
        <v>0</v>
      </c>
      <c r="K305" s="138">
        <v>3</v>
      </c>
      <c r="L305" s="138">
        <v>2</v>
      </c>
      <c r="M305" s="138">
        <v>6</v>
      </c>
      <c r="N305" s="138">
        <v>6</v>
      </c>
    </row>
    <row r="306" spans="1:14" x14ac:dyDescent="0.2">
      <c r="A306" s="27">
        <v>23</v>
      </c>
      <c r="B306" s="137" t="s">
        <v>264</v>
      </c>
      <c r="C306" s="138">
        <v>6</v>
      </c>
      <c r="D306" s="138">
        <v>5</v>
      </c>
      <c r="E306" s="138">
        <v>2</v>
      </c>
      <c r="F306" s="138">
        <v>2</v>
      </c>
      <c r="G306" s="138">
        <v>0</v>
      </c>
      <c r="H306" s="138">
        <v>0</v>
      </c>
      <c r="I306" s="138">
        <v>0</v>
      </c>
      <c r="J306" s="138">
        <v>0</v>
      </c>
      <c r="K306" s="138">
        <v>1</v>
      </c>
      <c r="L306" s="138">
        <v>2</v>
      </c>
      <c r="M306" s="138">
        <v>9</v>
      </c>
      <c r="N306" s="138">
        <v>9</v>
      </c>
    </row>
    <row r="307" spans="1:14" x14ac:dyDescent="0.2">
      <c r="A307" s="27">
        <v>24</v>
      </c>
      <c r="B307" s="137" t="s">
        <v>265</v>
      </c>
      <c r="C307" s="138">
        <v>3</v>
      </c>
      <c r="D307" s="138">
        <v>2</v>
      </c>
      <c r="E307" s="138">
        <v>1</v>
      </c>
      <c r="F307" s="138">
        <v>1</v>
      </c>
      <c r="G307" s="138">
        <v>0</v>
      </c>
      <c r="H307" s="138">
        <v>0</v>
      </c>
      <c r="I307" s="138">
        <v>0</v>
      </c>
      <c r="J307" s="138">
        <v>0</v>
      </c>
      <c r="K307" s="138">
        <v>2</v>
      </c>
      <c r="L307" s="138">
        <v>2</v>
      </c>
      <c r="M307" s="138">
        <v>6</v>
      </c>
      <c r="N307" s="138">
        <v>5</v>
      </c>
    </row>
    <row r="308" spans="1:14" x14ac:dyDescent="0.2">
      <c r="A308" s="27">
        <v>25</v>
      </c>
      <c r="B308" s="137" t="s">
        <v>266</v>
      </c>
      <c r="C308" s="138">
        <v>3</v>
      </c>
      <c r="D308" s="138">
        <v>3</v>
      </c>
      <c r="E308" s="138">
        <v>0</v>
      </c>
      <c r="F308" s="138">
        <v>0</v>
      </c>
      <c r="G308" s="138">
        <v>0</v>
      </c>
      <c r="H308" s="138">
        <v>0</v>
      </c>
      <c r="I308" s="138">
        <v>0</v>
      </c>
      <c r="J308" s="138">
        <v>0</v>
      </c>
      <c r="K308" s="138">
        <v>4</v>
      </c>
      <c r="L308" s="138">
        <v>3</v>
      </c>
      <c r="M308" s="138">
        <v>7</v>
      </c>
      <c r="N308" s="138">
        <v>6</v>
      </c>
    </row>
    <row r="309" spans="1:14" x14ac:dyDescent="0.2">
      <c r="A309" s="27">
        <v>26</v>
      </c>
      <c r="B309" s="137" t="s">
        <v>298</v>
      </c>
      <c r="C309" s="138">
        <v>4</v>
      </c>
      <c r="D309" s="138">
        <v>2</v>
      </c>
      <c r="E309" s="138">
        <v>2</v>
      </c>
      <c r="F309" s="138">
        <v>2</v>
      </c>
      <c r="G309" s="138">
        <v>0</v>
      </c>
      <c r="H309" s="138">
        <v>0</v>
      </c>
      <c r="I309" s="138">
        <v>0</v>
      </c>
      <c r="J309" s="138">
        <v>0</v>
      </c>
      <c r="K309" s="138">
        <v>2</v>
      </c>
      <c r="L309" s="138">
        <v>2</v>
      </c>
      <c r="M309" s="138">
        <v>8</v>
      </c>
      <c r="N309" s="138">
        <v>6</v>
      </c>
    </row>
    <row r="310" spans="1:14" x14ac:dyDescent="0.2">
      <c r="A310" s="27">
        <v>27</v>
      </c>
      <c r="B310" s="139" t="s">
        <v>299</v>
      </c>
      <c r="C310" s="138">
        <v>2</v>
      </c>
      <c r="D310" s="138">
        <v>2</v>
      </c>
      <c r="E310" s="138">
        <v>1</v>
      </c>
      <c r="F310" s="138">
        <v>1</v>
      </c>
      <c r="G310" s="138">
        <v>0</v>
      </c>
      <c r="H310" s="138">
        <v>0</v>
      </c>
      <c r="I310" s="138">
        <v>0</v>
      </c>
      <c r="J310" s="138">
        <v>0</v>
      </c>
      <c r="K310" s="138">
        <v>3</v>
      </c>
      <c r="L310" s="138">
        <v>3</v>
      </c>
      <c r="M310" s="138">
        <v>6</v>
      </c>
      <c r="N310" s="138">
        <v>6</v>
      </c>
    </row>
    <row r="311" spans="1:14" x14ac:dyDescent="0.2">
      <c r="B311" s="9" t="s">
        <v>42</v>
      </c>
      <c r="C311" s="10">
        <f t="shared" ref="C311:N311" si="8">SUM(C284:C310)</f>
        <v>83</v>
      </c>
      <c r="D311" s="10">
        <f t="shared" si="8"/>
        <v>81</v>
      </c>
      <c r="E311" s="10">
        <f t="shared" si="8"/>
        <v>35</v>
      </c>
      <c r="F311" s="10">
        <f t="shared" si="8"/>
        <v>37</v>
      </c>
      <c r="G311" s="10">
        <f t="shared" si="8"/>
        <v>0</v>
      </c>
      <c r="H311" s="10">
        <f t="shared" si="8"/>
        <v>6</v>
      </c>
      <c r="I311" s="10">
        <f t="shared" si="8"/>
        <v>0</v>
      </c>
      <c r="J311" s="10">
        <f t="shared" si="8"/>
        <v>0</v>
      </c>
      <c r="K311" s="10">
        <f t="shared" si="8"/>
        <v>57</v>
      </c>
      <c r="L311" s="10">
        <f t="shared" si="8"/>
        <v>46</v>
      </c>
      <c r="M311" s="10">
        <f t="shared" si="8"/>
        <v>175</v>
      </c>
      <c r="N311" s="10">
        <f t="shared" si="8"/>
        <v>170</v>
      </c>
    </row>
    <row r="312" spans="1:14" x14ac:dyDescent="0.2">
      <c r="A312" s="1" t="s">
        <v>26</v>
      </c>
    </row>
    <row r="314" spans="1:14" x14ac:dyDescent="0.2">
      <c r="B314" s="9" t="s">
        <v>350</v>
      </c>
      <c r="C314" s="10">
        <f t="shared" ref="C314:N314" si="9">C36+C81+C118+C147+C207+C235+C252+C278+C311</f>
        <v>836</v>
      </c>
      <c r="D314" s="10">
        <f t="shared" si="9"/>
        <v>840</v>
      </c>
      <c r="E314" s="10">
        <f t="shared" si="9"/>
        <v>360</v>
      </c>
      <c r="F314" s="10">
        <f t="shared" si="9"/>
        <v>351</v>
      </c>
      <c r="G314" s="10">
        <f t="shared" si="9"/>
        <v>30</v>
      </c>
      <c r="H314" s="10">
        <f t="shared" si="9"/>
        <v>31</v>
      </c>
      <c r="I314" s="10">
        <f t="shared" si="9"/>
        <v>16</v>
      </c>
      <c r="J314" s="10">
        <f t="shared" si="9"/>
        <v>9</v>
      </c>
      <c r="K314" s="10">
        <f t="shared" si="9"/>
        <v>393</v>
      </c>
      <c r="L314" s="10">
        <f t="shared" si="9"/>
        <v>309</v>
      </c>
      <c r="M314" s="10">
        <f t="shared" si="9"/>
        <v>1635</v>
      </c>
      <c r="N314" s="10">
        <f t="shared" si="9"/>
        <v>1540</v>
      </c>
    </row>
    <row r="319" spans="1:14" x14ac:dyDescent="0.2">
      <c r="B319" s="4"/>
    </row>
  </sheetData>
  <sortState ref="B87:N117">
    <sortCondition ref="B87:B117"/>
  </sortState>
  <customSheetViews>
    <customSheetView guid="{B068DE9E-4C89-4BC2-B43E-EFBF5E3CDF3F}" topLeftCell="A268">
      <selection activeCell="R53" sqref="R53"/>
      <pageMargins left="0.75" right="0.75" top="1" bottom="1" header="0.5" footer="0.5"/>
      <pageSetup paperSize="9" scale="82" orientation="landscape" r:id="rId1"/>
      <headerFooter alignWithMargins="0"/>
    </customSheetView>
    <customSheetView guid="{93548897-229F-4481-B298-61400A6D2BB6}" topLeftCell="A268">
      <selection activeCell="R53" sqref="R53"/>
      <pageMargins left="0.75" right="0.75" top="1" bottom="1" header="0.5" footer="0.5"/>
      <pageSetup paperSize="9" scale="82" orientation="landscape" r:id="rId2"/>
      <headerFooter alignWithMargins="0"/>
    </customSheetView>
  </customSheetViews>
  <mergeCells count="94">
    <mergeCell ref="A281:A283"/>
    <mergeCell ref="C281:F281"/>
    <mergeCell ref="G281:J281"/>
    <mergeCell ref="K281:L282"/>
    <mergeCell ref="M281:N282"/>
    <mergeCell ref="B282:B283"/>
    <mergeCell ref="C282:D282"/>
    <mergeCell ref="E282:F282"/>
    <mergeCell ref="G282:H282"/>
    <mergeCell ref="I282:J282"/>
    <mergeCell ref="A255:A257"/>
    <mergeCell ref="C255:F255"/>
    <mergeCell ref="G255:J255"/>
    <mergeCell ref="K255:L256"/>
    <mergeCell ref="M255:N256"/>
    <mergeCell ref="B256:B257"/>
    <mergeCell ref="C256:D256"/>
    <mergeCell ref="E256:F256"/>
    <mergeCell ref="G256:H256"/>
    <mergeCell ref="I256:J256"/>
    <mergeCell ref="A238:A240"/>
    <mergeCell ref="C238:F238"/>
    <mergeCell ref="G238:J238"/>
    <mergeCell ref="K238:L239"/>
    <mergeCell ref="M238:N239"/>
    <mergeCell ref="B239:B240"/>
    <mergeCell ref="C239:D239"/>
    <mergeCell ref="E239:F239"/>
    <mergeCell ref="G239:H239"/>
    <mergeCell ref="I239:J239"/>
    <mergeCell ref="M210:N211"/>
    <mergeCell ref="B211:B212"/>
    <mergeCell ref="C211:D211"/>
    <mergeCell ref="E211:F211"/>
    <mergeCell ref="G211:H211"/>
    <mergeCell ref="I211:J211"/>
    <mergeCell ref="A210:A212"/>
    <mergeCell ref="A150:A152"/>
    <mergeCell ref="C150:F150"/>
    <mergeCell ref="G150:J150"/>
    <mergeCell ref="K150:L151"/>
    <mergeCell ref="C210:F210"/>
    <mergeCell ref="G210:J210"/>
    <mergeCell ref="K210:L211"/>
    <mergeCell ref="M150:N151"/>
    <mergeCell ref="B151:B152"/>
    <mergeCell ref="C151:D151"/>
    <mergeCell ref="E151:F151"/>
    <mergeCell ref="G151:H151"/>
    <mergeCell ref="I151:J151"/>
    <mergeCell ref="A121:A123"/>
    <mergeCell ref="C121:F121"/>
    <mergeCell ref="G121:J121"/>
    <mergeCell ref="K121:L122"/>
    <mergeCell ref="M121:N122"/>
    <mergeCell ref="B122:B123"/>
    <mergeCell ref="C122:D122"/>
    <mergeCell ref="E122:F122"/>
    <mergeCell ref="G122:H122"/>
    <mergeCell ref="I122:J122"/>
    <mergeCell ref="A84:A86"/>
    <mergeCell ref="C84:F84"/>
    <mergeCell ref="G84:J84"/>
    <mergeCell ref="K84:L85"/>
    <mergeCell ref="M84:N85"/>
    <mergeCell ref="B85:B86"/>
    <mergeCell ref="C85:D85"/>
    <mergeCell ref="E85:F85"/>
    <mergeCell ref="G85:H85"/>
    <mergeCell ref="I85:J85"/>
    <mergeCell ref="C86:D86"/>
    <mergeCell ref="E86:F86"/>
    <mergeCell ref="G86:H86"/>
    <mergeCell ref="I86:J86"/>
    <mergeCell ref="A39:A41"/>
    <mergeCell ref="C39:F39"/>
    <mergeCell ref="G39:J39"/>
    <mergeCell ref="K39:L40"/>
    <mergeCell ref="M39:N40"/>
    <mergeCell ref="B40:B41"/>
    <mergeCell ref="C40:D40"/>
    <mergeCell ref="E40:F40"/>
    <mergeCell ref="G40:H40"/>
    <mergeCell ref="I40:J40"/>
    <mergeCell ref="A3:A5"/>
    <mergeCell ref="C3:F3"/>
    <mergeCell ref="G3:J3"/>
    <mergeCell ref="K3:L4"/>
    <mergeCell ref="M3:N4"/>
    <mergeCell ref="B4:B5"/>
    <mergeCell ref="C4:D4"/>
    <mergeCell ref="E4:F4"/>
    <mergeCell ref="G4:H4"/>
    <mergeCell ref="I4:J4"/>
  </mergeCells>
  <pageMargins left="0.75" right="0.75" top="1" bottom="1" header="0.5" footer="0.5"/>
  <pageSetup paperSize="9" scale="82" orientation="landscape" r:id="rId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J522"/>
  <sheetViews>
    <sheetView topLeftCell="A289" workbookViewId="0">
      <selection activeCell="L288" sqref="L288"/>
    </sheetView>
  </sheetViews>
  <sheetFormatPr defaultColWidth="9.140625" defaultRowHeight="11.25" x14ac:dyDescent="0.2"/>
  <cols>
    <col min="1" max="1" width="3.28515625" style="18" customWidth="1"/>
    <col min="2" max="2" width="46.7109375" style="61" customWidth="1"/>
    <col min="3" max="6" width="9.140625" style="18"/>
    <col min="7" max="7" width="11" style="18" customWidth="1"/>
    <col min="8" max="16384" width="9.140625" style="18"/>
  </cols>
  <sheetData>
    <row r="1" spans="1:10" s="5" customFormat="1" x14ac:dyDescent="0.2">
      <c r="A1" s="239" t="s">
        <v>311</v>
      </c>
      <c r="B1" s="239"/>
      <c r="C1" s="239"/>
      <c r="D1" s="239"/>
      <c r="E1" s="239"/>
      <c r="F1" s="239"/>
      <c r="G1" s="239"/>
      <c r="J1" s="6"/>
    </row>
    <row r="2" spans="1:10" x14ac:dyDescent="0.2">
      <c r="A2" s="4"/>
      <c r="B2" s="5"/>
    </row>
    <row r="3" spans="1:10" ht="12.75" customHeight="1" x14ac:dyDescent="0.2">
      <c r="A3" s="199" t="s">
        <v>39</v>
      </c>
      <c r="B3" s="121" t="s">
        <v>28</v>
      </c>
      <c r="C3" s="237" t="s">
        <v>29</v>
      </c>
      <c r="D3" s="238"/>
      <c r="E3" s="237" t="s">
        <v>40</v>
      </c>
      <c r="F3" s="238"/>
      <c r="G3" s="237" t="s">
        <v>30</v>
      </c>
      <c r="H3" s="238"/>
      <c r="I3" s="237" t="s">
        <v>31</v>
      </c>
      <c r="J3" s="238"/>
    </row>
    <row r="4" spans="1:10" ht="12.75" customHeight="1" x14ac:dyDescent="0.2">
      <c r="A4" s="199"/>
      <c r="B4" s="214" t="s">
        <v>41</v>
      </c>
      <c r="C4" s="237"/>
      <c r="D4" s="238"/>
      <c r="E4" s="237"/>
      <c r="F4" s="238"/>
      <c r="G4" s="237"/>
      <c r="H4" s="238"/>
      <c r="I4" s="237"/>
      <c r="J4" s="238"/>
    </row>
    <row r="5" spans="1:10" x14ac:dyDescent="0.2">
      <c r="A5" s="199"/>
      <c r="B5" s="213"/>
      <c r="C5" s="127" t="s">
        <v>418</v>
      </c>
      <c r="D5" s="127">
        <v>2019</v>
      </c>
      <c r="E5" s="127" t="s">
        <v>418</v>
      </c>
      <c r="F5" s="127">
        <v>2019</v>
      </c>
      <c r="G5" s="127" t="s">
        <v>418</v>
      </c>
      <c r="H5" s="127">
        <v>2019</v>
      </c>
      <c r="I5" s="127" t="s">
        <v>418</v>
      </c>
      <c r="J5" s="127">
        <v>2019</v>
      </c>
    </row>
    <row r="6" spans="1:10" x14ac:dyDescent="0.2">
      <c r="A6" s="27">
        <v>1</v>
      </c>
      <c r="B6" s="137" t="s">
        <v>95</v>
      </c>
      <c r="C6" s="138">
        <v>0</v>
      </c>
      <c r="D6" s="138">
        <v>0</v>
      </c>
      <c r="E6" s="138">
        <v>0</v>
      </c>
      <c r="F6" s="138">
        <v>0</v>
      </c>
      <c r="G6" s="138">
        <v>0</v>
      </c>
      <c r="H6" s="138">
        <v>0</v>
      </c>
      <c r="I6" s="138">
        <v>0</v>
      </c>
      <c r="J6" s="138">
        <v>0</v>
      </c>
    </row>
    <row r="7" spans="1:10" x14ac:dyDescent="0.2">
      <c r="A7" s="27">
        <v>2</v>
      </c>
      <c r="B7" s="137" t="s">
        <v>96</v>
      </c>
      <c r="C7" s="138">
        <v>0</v>
      </c>
      <c r="D7" s="138">
        <v>0</v>
      </c>
      <c r="E7" s="138">
        <v>1</v>
      </c>
      <c r="F7" s="138">
        <v>1</v>
      </c>
      <c r="G7" s="138">
        <v>0</v>
      </c>
      <c r="H7" s="138">
        <v>0</v>
      </c>
      <c r="I7" s="138">
        <v>0</v>
      </c>
      <c r="J7" s="138">
        <v>0</v>
      </c>
    </row>
    <row r="8" spans="1:10" x14ac:dyDescent="0.2">
      <c r="A8" s="27">
        <v>3</v>
      </c>
      <c r="B8" s="137" t="s">
        <v>97</v>
      </c>
      <c r="C8" s="138">
        <v>0</v>
      </c>
      <c r="D8" s="138">
        <v>0</v>
      </c>
      <c r="E8" s="138">
        <v>0</v>
      </c>
      <c r="F8" s="138">
        <v>0</v>
      </c>
      <c r="G8" s="138">
        <v>0</v>
      </c>
      <c r="H8" s="138">
        <v>0</v>
      </c>
      <c r="I8" s="138">
        <v>0</v>
      </c>
      <c r="J8" s="138">
        <v>0</v>
      </c>
    </row>
    <row r="9" spans="1:10" x14ac:dyDescent="0.2">
      <c r="A9" s="27">
        <v>4</v>
      </c>
      <c r="B9" s="137" t="s">
        <v>98</v>
      </c>
      <c r="C9" s="138">
        <v>0</v>
      </c>
      <c r="D9" s="138">
        <v>0</v>
      </c>
      <c r="E9" s="138">
        <v>1</v>
      </c>
      <c r="F9" s="138">
        <v>1</v>
      </c>
      <c r="G9" s="138">
        <v>0</v>
      </c>
      <c r="H9" s="138">
        <v>0</v>
      </c>
      <c r="I9" s="138">
        <v>0</v>
      </c>
      <c r="J9" s="138">
        <v>0</v>
      </c>
    </row>
    <row r="10" spans="1:10" x14ac:dyDescent="0.2">
      <c r="A10" s="27">
        <v>5</v>
      </c>
      <c r="B10" s="137" t="s">
        <v>99</v>
      </c>
      <c r="C10" s="138">
        <v>0</v>
      </c>
      <c r="D10" s="138">
        <v>0</v>
      </c>
      <c r="E10" s="138">
        <v>0</v>
      </c>
      <c r="F10" s="138">
        <v>0</v>
      </c>
      <c r="G10" s="138">
        <v>0</v>
      </c>
      <c r="H10" s="138">
        <v>0</v>
      </c>
      <c r="I10" s="138">
        <v>0</v>
      </c>
      <c r="J10" s="138">
        <v>0</v>
      </c>
    </row>
    <row r="11" spans="1:10" x14ac:dyDescent="0.2">
      <c r="A11" s="27">
        <v>6</v>
      </c>
      <c r="B11" s="137" t="s">
        <v>267</v>
      </c>
      <c r="C11" s="138">
        <v>0</v>
      </c>
      <c r="D11" s="138">
        <v>0</v>
      </c>
      <c r="E11" s="138">
        <v>0</v>
      </c>
      <c r="F11" s="138">
        <v>0</v>
      </c>
      <c r="G11" s="138">
        <v>0</v>
      </c>
      <c r="H11" s="138">
        <v>0</v>
      </c>
      <c r="I11" s="138">
        <v>0</v>
      </c>
      <c r="J11" s="138">
        <v>0</v>
      </c>
    </row>
    <row r="12" spans="1:10" x14ac:dyDescent="0.2">
      <c r="A12" s="27">
        <v>7</v>
      </c>
      <c r="B12" s="137" t="s">
        <v>100</v>
      </c>
      <c r="C12" s="138">
        <v>0</v>
      </c>
      <c r="D12" s="138">
        <v>0</v>
      </c>
      <c r="E12" s="138">
        <v>0</v>
      </c>
      <c r="F12" s="138">
        <v>0</v>
      </c>
      <c r="G12" s="138">
        <v>0</v>
      </c>
      <c r="H12" s="138">
        <v>0</v>
      </c>
      <c r="I12" s="138">
        <v>0</v>
      </c>
      <c r="J12" s="138">
        <v>0</v>
      </c>
    </row>
    <row r="13" spans="1:10" x14ac:dyDescent="0.2">
      <c r="A13" s="27">
        <v>8</v>
      </c>
      <c r="B13" s="137" t="s">
        <v>268</v>
      </c>
      <c r="C13" s="138">
        <v>0</v>
      </c>
      <c r="D13" s="138">
        <v>0</v>
      </c>
      <c r="E13" s="138">
        <v>0</v>
      </c>
      <c r="F13" s="138">
        <v>0</v>
      </c>
      <c r="G13" s="138">
        <v>0</v>
      </c>
      <c r="H13" s="138">
        <v>0</v>
      </c>
      <c r="I13" s="138">
        <v>0</v>
      </c>
      <c r="J13" s="138">
        <v>0</v>
      </c>
    </row>
    <row r="14" spans="1:10" x14ac:dyDescent="0.2">
      <c r="A14" s="27">
        <v>9</v>
      </c>
      <c r="B14" s="137" t="s">
        <v>300</v>
      </c>
      <c r="C14" s="138">
        <v>0</v>
      </c>
      <c r="D14" s="138">
        <v>0</v>
      </c>
      <c r="E14" s="138">
        <v>1</v>
      </c>
      <c r="F14" s="138">
        <v>1</v>
      </c>
      <c r="G14" s="138">
        <v>0</v>
      </c>
      <c r="H14" s="138">
        <v>0</v>
      </c>
      <c r="I14" s="138">
        <v>1</v>
      </c>
      <c r="J14" s="138">
        <v>1</v>
      </c>
    </row>
    <row r="15" spans="1:10" x14ac:dyDescent="0.2">
      <c r="A15" s="27">
        <v>10</v>
      </c>
      <c r="B15" s="137" t="s">
        <v>101</v>
      </c>
      <c r="C15" s="138">
        <v>0</v>
      </c>
      <c r="D15" s="138">
        <v>0</v>
      </c>
      <c r="E15" s="138">
        <v>1</v>
      </c>
      <c r="F15" s="138">
        <v>1</v>
      </c>
      <c r="G15" s="138">
        <v>0</v>
      </c>
      <c r="H15" s="138">
        <v>0</v>
      </c>
      <c r="I15" s="138">
        <v>0</v>
      </c>
      <c r="J15" s="138">
        <v>0</v>
      </c>
    </row>
    <row r="16" spans="1:10" x14ac:dyDescent="0.2">
      <c r="A16" s="27">
        <v>11</v>
      </c>
      <c r="B16" s="137" t="s">
        <v>269</v>
      </c>
      <c r="C16" s="138">
        <v>0</v>
      </c>
      <c r="D16" s="138">
        <v>0</v>
      </c>
      <c r="E16" s="138">
        <v>0</v>
      </c>
      <c r="F16" s="138">
        <v>0</v>
      </c>
      <c r="G16" s="138">
        <v>0</v>
      </c>
      <c r="H16" s="138">
        <v>0</v>
      </c>
      <c r="I16" s="138">
        <v>0</v>
      </c>
      <c r="J16" s="138">
        <v>0</v>
      </c>
    </row>
    <row r="17" spans="1:10" x14ac:dyDescent="0.2">
      <c r="A17" s="27">
        <v>12</v>
      </c>
      <c r="B17" s="137" t="s">
        <v>102</v>
      </c>
      <c r="C17" s="138">
        <v>0</v>
      </c>
      <c r="D17" s="138">
        <v>0</v>
      </c>
      <c r="E17" s="138">
        <v>0</v>
      </c>
      <c r="F17" s="138">
        <v>0</v>
      </c>
      <c r="G17" s="138">
        <v>0</v>
      </c>
      <c r="H17" s="138">
        <v>0</v>
      </c>
      <c r="I17" s="138">
        <v>0</v>
      </c>
      <c r="J17" s="138">
        <v>0</v>
      </c>
    </row>
    <row r="18" spans="1:10" x14ac:dyDescent="0.2">
      <c r="A18" s="27">
        <v>13</v>
      </c>
      <c r="B18" s="137" t="s">
        <v>103</v>
      </c>
      <c r="C18" s="138">
        <v>0</v>
      </c>
      <c r="D18" s="138">
        <v>0</v>
      </c>
      <c r="E18" s="138">
        <v>0</v>
      </c>
      <c r="F18" s="138">
        <v>0</v>
      </c>
      <c r="G18" s="138">
        <v>0</v>
      </c>
      <c r="H18" s="138">
        <v>0</v>
      </c>
      <c r="I18" s="138">
        <v>0</v>
      </c>
      <c r="J18" s="138">
        <v>0</v>
      </c>
    </row>
    <row r="19" spans="1:10" x14ac:dyDescent="0.2">
      <c r="A19" s="27">
        <v>14</v>
      </c>
      <c r="B19" s="137" t="s">
        <v>104</v>
      </c>
      <c r="C19" s="138">
        <v>0</v>
      </c>
      <c r="D19" s="138">
        <v>0</v>
      </c>
      <c r="E19" s="138">
        <v>0</v>
      </c>
      <c r="F19" s="138">
        <v>0</v>
      </c>
      <c r="G19" s="138">
        <v>0</v>
      </c>
      <c r="H19" s="138">
        <v>0</v>
      </c>
      <c r="I19" s="138">
        <v>0</v>
      </c>
      <c r="J19" s="138">
        <v>0</v>
      </c>
    </row>
    <row r="20" spans="1:10" x14ac:dyDescent="0.2">
      <c r="A20" s="27">
        <v>15</v>
      </c>
      <c r="B20" s="137" t="s">
        <v>105</v>
      </c>
      <c r="C20" s="138">
        <v>0</v>
      </c>
      <c r="D20" s="138">
        <v>0</v>
      </c>
      <c r="E20" s="138">
        <v>1</v>
      </c>
      <c r="F20" s="138">
        <v>1</v>
      </c>
      <c r="G20" s="138">
        <v>0</v>
      </c>
      <c r="H20" s="138">
        <v>0</v>
      </c>
      <c r="I20" s="138">
        <v>0</v>
      </c>
      <c r="J20" s="138">
        <v>0</v>
      </c>
    </row>
    <row r="21" spans="1:10" x14ac:dyDescent="0.2">
      <c r="A21" s="27">
        <v>16</v>
      </c>
      <c r="B21" s="137" t="s">
        <v>106</v>
      </c>
      <c r="C21" s="138">
        <v>0</v>
      </c>
      <c r="D21" s="138">
        <v>0</v>
      </c>
      <c r="E21" s="138">
        <v>1</v>
      </c>
      <c r="F21" s="138">
        <v>1</v>
      </c>
      <c r="G21" s="138">
        <v>0</v>
      </c>
      <c r="H21" s="138">
        <v>0</v>
      </c>
      <c r="I21" s="138">
        <v>0</v>
      </c>
      <c r="J21" s="138">
        <v>0</v>
      </c>
    </row>
    <row r="22" spans="1:10" x14ac:dyDescent="0.2">
      <c r="A22" s="27">
        <v>17</v>
      </c>
      <c r="B22" s="137" t="s">
        <v>107</v>
      </c>
      <c r="C22" s="138">
        <v>0</v>
      </c>
      <c r="D22" s="138">
        <v>0</v>
      </c>
      <c r="E22" s="138">
        <v>0</v>
      </c>
      <c r="F22" s="138">
        <v>0</v>
      </c>
      <c r="G22" s="138">
        <v>0</v>
      </c>
      <c r="H22" s="138">
        <v>0</v>
      </c>
      <c r="I22" s="138">
        <v>0</v>
      </c>
      <c r="J22" s="138">
        <v>0</v>
      </c>
    </row>
    <row r="23" spans="1:10" x14ac:dyDescent="0.2">
      <c r="A23" s="27">
        <v>18</v>
      </c>
      <c r="B23" s="137" t="s">
        <v>108</v>
      </c>
      <c r="C23" s="138">
        <v>0</v>
      </c>
      <c r="D23" s="138">
        <v>0</v>
      </c>
      <c r="E23" s="138">
        <v>1</v>
      </c>
      <c r="F23" s="138">
        <v>1</v>
      </c>
      <c r="G23" s="138">
        <v>0</v>
      </c>
      <c r="H23" s="138">
        <v>0</v>
      </c>
      <c r="I23" s="138">
        <v>0</v>
      </c>
      <c r="J23" s="138">
        <v>0</v>
      </c>
    </row>
    <row r="24" spans="1:10" x14ac:dyDescent="0.2">
      <c r="A24" s="27">
        <v>19</v>
      </c>
      <c r="B24" s="137" t="s">
        <v>109</v>
      </c>
      <c r="C24" s="138">
        <v>0</v>
      </c>
      <c r="D24" s="138">
        <v>0</v>
      </c>
      <c r="E24" s="138">
        <v>0</v>
      </c>
      <c r="F24" s="138">
        <v>0</v>
      </c>
      <c r="G24" s="138">
        <v>0</v>
      </c>
      <c r="H24" s="138">
        <v>0</v>
      </c>
      <c r="I24" s="138">
        <v>0</v>
      </c>
      <c r="J24" s="138">
        <v>0</v>
      </c>
    </row>
    <row r="25" spans="1:10" x14ac:dyDescent="0.2">
      <c r="A25" s="27">
        <v>20</v>
      </c>
      <c r="B25" s="137" t="s">
        <v>110</v>
      </c>
      <c r="C25" s="138">
        <v>0</v>
      </c>
      <c r="D25" s="138">
        <v>0</v>
      </c>
      <c r="E25" s="138">
        <v>1</v>
      </c>
      <c r="F25" s="138">
        <v>1</v>
      </c>
      <c r="G25" s="138">
        <v>0</v>
      </c>
      <c r="H25" s="138">
        <v>0</v>
      </c>
      <c r="I25" s="138">
        <v>0</v>
      </c>
      <c r="J25" s="138">
        <v>0</v>
      </c>
    </row>
    <row r="26" spans="1:10" x14ac:dyDescent="0.2">
      <c r="A26" s="27">
        <v>21</v>
      </c>
      <c r="B26" s="137" t="s">
        <v>270</v>
      </c>
      <c r="C26" s="138">
        <v>0</v>
      </c>
      <c r="D26" s="138">
        <v>0</v>
      </c>
      <c r="E26" s="138">
        <v>0</v>
      </c>
      <c r="F26" s="138">
        <v>0</v>
      </c>
      <c r="G26" s="138">
        <v>0</v>
      </c>
      <c r="H26" s="138">
        <v>0</v>
      </c>
      <c r="I26" s="138">
        <v>0</v>
      </c>
      <c r="J26" s="138">
        <v>0</v>
      </c>
    </row>
    <row r="27" spans="1:10" x14ac:dyDescent="0.2">
      <c r="A27" s="27">
        <v>22</v>
      </c>
      <c r="B27" s="137" t="s">
        <v>111</v>
      </c>
      <c r="C27" s="138">
        <v>0</v>
      </c>
      <c r="D27" s="138">
        <v>0</v>
      </c>
      <c r="E27" s="138">
        <v>1</v>
      </c>
      <c r="F27" s="138">
        <v>1</v>
      </c>
      <c r="G27" s="138">
        <v>0</v>
      </c>
      <c r="H27" s="138">
        <v>0</v>
      </c>
      <c r="I27" s="138">
        <v>0</v>
      </c>
      <c r="J27" s="138">
        <v>0</v>
      </c>
    </row>
    <row r="28" spans="1:10" x14ac:dyDescent="0.2">
      <c r="A28" s="27">
        <v>23</v>
      </c>
      <c r="B28" s="137" t="s">
        <v>112</v>
      </c>
      <c r="C28" s="138">
        <v>0</v>
      </c>
      <c r="D28" s="138">
        <v>0</v>
      </c>
      <c r="E28" s="138">
        <v>0</v>
      </c>
      <c r="F28" s="138">
        <v>0</v>
      </c>
      <c r="G28" s="138">
        <v>0</v>
      </c>
      <c r="H28" s="138">
        <v>0</v>
      </c>
      <c r="I28" s="138">
        <v>0</v>
      </c>
      <c r="J28" s="138">
        <v>0</v>
      </c>
    </row>
    <row r="29" spans="1:10" x14ac:dyDescent="0.2">
      <c r="A29" s="27">
        <v>24</v>
      </c>
      <c r="B29" s="137" t="s">
        <v>113</v>
      </c>
      <c r="C29" s="138">
        <v>0</v>
      </c>
      <c r="D29" s="138">
        <v>0</v>
      </c>
      <c r="E29" s="138">
        <v>0</v>
      </c>
      <c r="F29" s="138">
        <v>0</v>
      </c>
      <c r="G29" s="138">
        <v>0</v>
      </c>
      <c r="H29" s="138">
        <v>0</v>
      </c>
      <c r="I29" s="138">
        <v>0</v>
      </c>
      <c r="J29" s="138">
        <v>0</v>
      </c>
    </row>
    <row r="30" spans="1:10" x14ac:dyDescent="0.2">
      <c r="A30" s="27">
        <v>25</v>
      </c>
      <c r="B30" s="137" t="s">
        <v>114</v>
      </c>
      <c r="C30" s="138">
        <v>0</v>
      </c>
      <c r="D30" s="138">
        <v>0</v>
      </c>
      <c r="E30" s="138">
        <v>0</v>
      </c>
      <c r="F30" s="138">
        <v>0</v>
      </c>
      <c r="G30" s="138">
        <v>0</v>
      </c>
      <c r="H30" s="138">
        <v>0</v>
      </c>
      <c r="I30" s="138">
        <v>0</v>
      </c>
      <c r="J30" s="138">
        <v>0</v>
      </c>
    </row>
    <row r="31" spans="1:10" x14ac:dyDescent="0.2">
      <c r="A31" s="27">
        <v>26</v>
      </c>
      <c r="B31" s="137" t="s">
        <v>115</v>
      </c>
      <c r="C31" s="138">
        <v>0</v>
      </c>
      <c r="D31" s="138">
        <v>0</v>
      </c>
      <c r="E31" s="138">
        <v>0</v>
      </c>
      <c r="F31" s="138">
        <v>0</v>
      </c>
      <c r="G31" s="138">
        <v>0</v>
      </c>
      <c r="H31" s="138">
        <v>0</v>
      </c>
      <c r="I31" s="138">
        <v>0</v>
      </c>
      <c r="J31" s="138">
        <v>0</v>
      </c>
    </row>
    <row r="32" spans="1:10" x14ac:dyDescent="0.2">
      <c r="A32" s="27">
        <v>27</v>
      </c>
      <c r="B32" s="137" t="s">
        <v>116</v>
      </c>
      <c r="C32" s="138">
        <v>0</v>
      </c>
      <c r="D32" s="138">
        <v>0</v>
      </c>
      <c r="E32" s="138">
        <v>1</v>
      </c>
      <c r="F32" s="138">
        <v>1</v>
      </c>
      <c r="G32" s="138">
        <v>0</v>
      </c>
      <c r="H32" s="138">
        <v>0</v>
      </c>
      <c r="I32" s="138">
        <v>0</v>
      </c>
      <c r="J32" s="138">
        <v>0</v>
      </c>
    </row>
    <row r="33" spans="1:10" x14ac:dyDescent="0.2">
      <c r="A33" s="27">
        <v>28</v>
      </c>
      <c r="B33" s="137" t="s">
        <v>117</v>
      </c>
      <c r="C33" s="138">
        <v>0</v>
      </c>
      <c r="D33" s="138">
        <v>0</v>
      </c>
      <c r="E33" s="138">
        <v>0</v>
      </c>
      <c r="F33" s="138">
        <v>0</v>
      </c>
      <c r="G33" s="138">
        <v>0</v>
      </c>
      <c r="H33" s="138">
        <v>0</v>
      </c>
      <c r="I33" s="138">
        <v>0</v>
      </c>
      <c r="J33" s="138">
        <v>0</v>
      </c>
    </row>
    <row r="34" spans="1:10" x14ac:dyDescent="0.2">
      <c r="A34" s="27">
        <v>29</v>
      </c>
      <c r="B34" s="137" t="s">
        <v>271</v>
      </c>
      <c r="C34" s="138">
        <v>0</v>
      </c>
      <c r="D34" s="138">
        <v>0</v>
      </c>
      <c r="E34" s="138">
        <v>0</v>
      </c>
      <c r="F34" s="138">
        <v>0</v>
      </c>
      <c r="G34" s="138">
        <v>0</v>
      </c>
      <c r="H34" s="138">
        <v>0</v>
      </c>
      <c r="I34" s="138">
        <v>0</v>
      </c>
      <c r="J34" s="138">
        <v>0</v>
      </c>
    </row>
    <row r="35" spans="1:10" x14ac:dyDescent="0.2">
      <c r="A35" s="27">
        <v>30</v>
      </c>
      <c r="B35" s="139" t="s">
        <v>118</v>
      </c>
      <c r="C35" s="138">
        <v>0</v>
      </c>
      <c r="D35" s="138">
        <v>0</v>
      </c>
      <c r="E35" s="138">
        <v>1</v>
      </c>
      <c r="F35" s="138">
        <v>1</v>
      </c>
      <c r="G35" s="138">
        <v>0</v>
      </c>
      <c r="H35" s="138">
        <v>0</v>
      </c>
      <c r="I35" s="138">
        <v>0</v>
      </c>
      <c r="J35" s="138">
        <v>0</v>
      </c>
    </row>
    <row r="36" spans="1:10" s="24" customFormat="1" x14ac:dyDescent="0.2">
      <c r="A36" s="18"/>
      <c r="B36" s="42" t="s">
        <v>42</v>
      </c>
      <c r="C36" s="42">
        <f>SUM(C6:C35)</f>
        <v>0</v>
      </c>
      <c r="D36" s="42">
        <f t="shared" ref="D36:J36" si="0">SUM(D6:D35)</f>
        <v>0</v>
      </c>
      <c r="E36" s="42">
        <f t="shared" si="0"/>
        <v>11</v>
      </c>
      <c r="F36" s="42">
        <f t="shared" si="0"/>
        <v>11</v>
      </c>
      <c r="G36" s="42">
        <f t="shared" si="0"/>
        <v>0</v>
      </c>
      <c r="H36" s="42">
        <f t="shared" si="0"/>
        <v>0</v>
      </c>
      <c r="I36" s="42">
        <f t="shared" si="0"/>
        <v>1</v>
      </c>
      <c r="J36" s="42">
        <f t="shared" si="0"/>
        <v>1</v>
      </c>
    </row>
    <row r="37" spans="1:10" x14ac:dyDescent="0.2">
      <c r="A37" s="5" t="s">
        <v>320</v>
      </c>
      <c r="B37" s="18"/>
    </row>
    <row r="38" spans="1:10" x14ac:dyDescent="0.2">
      <c r="A38" s="5" t="s">
        <v>321</v>
      </c>
      <c r="B38" s="18"/>
    </row>
    <row r="39" spans="1:10" s="5" customFormat="1" x14ac:dyDescent="0.2">
      <c r="A39" s="5" t="s">
        <v>26</v>
      </c>
    </row>
    <row r="40" spans="1:10" s="24" customFormat="1" x14ac:dyDescent="0.2">
      <c r="A40" s="18"/>
      <c r="B40" s="6"/>
    </row>
    <row r="41" spans="1:10" ht="12.75" customHeight="1" x14ac:dyDescent="0.2">
      <c r="A41" s="211" t="s">
        <v>39</v>
      </c>
      <c r="B41" s="121" t="s">
        <v>32</v>
      </c>
      <c r="C41" s="237" t="s">
        <v>29</v>
      </c>
      <c r="D41" s="238"/>
      <c r="E41" s="237" t="s">
        <v>40</v>
      </c>
      <c r="F41" s="238"/>
      <c r="G41" s="237" t="s">
        <v>30</v>
      </c>
      <c r="H41" s="238"/>
      <c r="I41" s="237" t="s">
        <v>31</v>
      </c>
      <c r="J41" s="238"/>
    </row>
    <row r="42" spans="1:10" ht="12.75" customHeight="1" x14ac:dyDescent="0.2">
      <c r="A42" s="212"/>
      <c r="B42" s="214" t="s">
        <v>41</v>
      </c>
      <c r="C42" s="237"/>
      <c r="D42" s="238"/>
      <c r="E42" s="237"/>
      <c r="F42" s="238"/>
      <c r="G42" s="237"/>
      <c r="H42" s="238"/>
      <c r="I42" s="237"/>
      <c r="J42" s="238"/>
    </row>
    <row r="43" spans="1:10" x14ac:dyDescent="0.2">
      <c r="A43" s="213"/>
      <c r="B43" s="213"/>
      <c r="C43" s="127" t="s">
        <v>418</v>
      </c>
      <c r="D43" s="127">
        <v>2019</v>
      </c>
      <c r="E43" s="127" t="s">
        <v>418</v>
      </c>
      <c r="F43" s="127">
        <v>2019</v>
      </c>
      <c r="G43" s="127" t="s">
        <v>418</v>
      </c>
      <c r="H43" s="127">
        <v>2019</v>
      </c>
      <c r="I43" s="127" t="s">
        <v>418</v>
      </c>
      <c r="J43" s="127">
        <v>2019</v>
      </c>
    </row>
    <row r="44" spans="1:10" x14ac:dyDescent="0.2">
      <c r="A44" s="27">
        <v>1</v>
      </c>
      <c r="B44" s="137" t="s">
        <v>272</v>
      </c>
      <c r="C44" s="138">
        <v>0</v>
      </c>
      <c r="D44" s="138">
        <v>0</v>
      </c>
      <c r="E44" s="138">
        <v>0</v>
      </c>
      <c r="F44" s="138">
        <v>0</v>
      </c>
      <c r="G44" s="138">
        <v>0</v>
      </c>
      <c r="H44" s="138">
        <v>0</v>
      </c>
      <c r="I44" s="138">
        <v>0</v>
      </c>
      <c r="J44" s="138">
        <v>0</v>
      </c>
    </row>
    <row r="45" spans="1:10" x14ac:dyDescent="0.2">
      <c r="A45" s="27">
        <v>2</v>
      </c>
      <c r="B45" s="137" t="s">
        <v>119</v>
      </c>
      <c r="C45" s="138">
        <v>0</v>
      </c>
      <c r="D45" s="138">
        <v>0</v>
      </c>
      <c r="E45" s="138">
        <v>1</v>
      </c>
      <c r="F45" s="138">
        <v>1</v>
      </c>
      <c r="G45" s="138">
        <v>0</v>
      </c>
      <c r="H45" s="138">
        <v>0</v>
      </c>
      <c r="I45" s="138">
        <v>0</v>
      </c>
      <c r="J45" s="138">
        <v>0</v>
      </c>
    </row>
    <row r="46" spans="1:10" x14ac:dyDescent="0.2">
      <c r="A46" s="27">
        <v>3</v>
      </c>
      <c r="B46" s="137" t="s">
        <v>273</v>
      </c>
      <c r="C46" s="138">
        <v>0</v>
      </c>
      <c r="D46" s="138">
        <v>0</v>
      </c>
      <c r="E46" s="138">
        <v>0</v>
      </c>
      <c r="F46" s="138">
        <v>0</v>
      </c>
      <c r="G46" s="138">
        <v>0</v>
      </c>
      <c r="H46" s="138">
        <v>0</v>
      </c>
      <c r="I46" s="138">
        <v>0</v>
      </c>
      <c r="J46" s="138">
        <v>0</v>
      </c>
    </row>
    <row r="47" spans="1:10" x14ac:dyDescent="0.2">
      <c r="A47" s="27">
        <v>4</v>
      </c>
      <c r="B47" s="137" t="s">
        <v>120</v>
      </c>
      <c r="C47" s="138">
        <v>0</v>
      </c>
      <c r="D47" s="138">
        <v>0</v>
      </c>
      <c r="E47" s="138">
        <v>0</v>
      </c>
      <c r="F47" s="138">
        <v>0</v>
      </c>
      <c r="G47" s="138">
        <v>0</v>
      </c>
      <c r="H47" s="138">
        <v>0</v>
      </c>
      <c r="I47" s="138">
        <v>0</v>
      </c>
      <c r="J47" s="138">
        <v>0</v>
      </c>
    </row>
    <row r="48" spans="1:10" x14ac:dyDescent="0.2">
      <c r="A48" s="27">
        <v>5</v>
      </c>
      <c r="B48" s="137" t="s">
        <v>358</v>
      </c>
      <c r="C48" s="138">
        <v>0</v>
      </c>
      <c r="D48" s="138">
        <v>0</v>
      </c>
      <c r="E48" s="138">
        <v>1</v>
      </c>
      <c r="F48" s="138">
        <v>1</v>
      </c>
      <c r="G48" s="138">
        <v>0</v>
      </c>
      <c r="H48" s="138">
        <v>0</v>
      </c>
      <c r="I48" s="138">
        <v>0</v>
      </c>
      <c r="J48" s="138">
        <v>0</v>
      </c>
    </row>
    <row r="49" spans="1:10" x14ac:dyDescent="0.2">
      <c r="A49" s="27">
        <v>6</v>
      </c>
      <c r="B49" s="137" t="s">
        <v>274</v>
      </c>
      <c r="C49" s="138">
        <v>0</v>
      </c>
      <c r="D49" s="138">
        <v>0</v>
      </c>
      <c r="E49" s="138">
        <v>1</v>
      </c>
      <c r="F49" s="138">
        <v>1</v>
      </c>
      <c r="G49" s="138">
        <v>0</v>
      </c>
      <c r="H49" s="138">
        <v>0</v>
      </c>
      <c r="I49" s="138">
        <v>0</v>
      </c>
      <c r="J49" s="138">
        <v>0</v>
      </c>
    </row>
    <row r="50" spans="1:10" x14ac:dyDescent="0.2">
      <c r="A50" s="27">
        <v>7</v>
      </c>
      <c r="B50" s="137" t="s">
        <v>354</v>
      </c>
      <c r="C50" s="138">
        <v>0</v>
      </c>
      <c r="D50" s="138">
        <v>0</v>
      </c>
      <c r="E50" s="138">
        <v>1</v>
      </c>
      <c r="F50" s="138">
        <v>1</v>
      </c>
      <c r="G50" s="138">
        <v>0</v>
      </c>
      <c r="H50" s="138">
        <v>0</v>
      </c>
      <c r="I50" s="138">
        <v>0</v>
      </c>
      <c r="J50" s="138">
        <v>0</v>
      </c>
    </row>
    <row r="51" spans="1:10" x14ac:dyDescent="0.2">
      <c r="A51" s="27">
        <v>8</v>
      </c>
      <c r="B51" s="137" t="s">
        <v>121</v>
      </c>
      <c r="C51" s="138">
        <v>0</v>
      </c>
      <c r="D51" s="138">
        <v>0</v>
      </c>
      <c r="E51" s="138">
        <v>1</v>
      </c>
      <c r="F51" s="138">
        <v>1</v>
      </c>
      <c r="G51" s="138">
        <v>0</v>
      </c>
      <c r="H51" s="138">
        <v>0</v>
      </c>
      <c r="I51" s="138">
        <v>0</v>
      </c>
      <c r="J51" s="138">
        <v>0</v>
      </c>
    </row>
    <row r="52" spans="1:10" x14ac:dyDescent="0.2">
      <c r="A52" s="27">
        <v>9</v>
      </c>
      <c r="B52" s="137" t="s">
        <v>122</v>
      </c>
      <c r="C52" s="138">
        <v>0</v>
      </c>
      <c r="D52" s="138">
        <v>0</v>
      </c>
      <c r="E52" s="138">
        <v>1</v>
      </c>
      <c r="F52" s="138">
        <v>1</v>
      </c>
      <c r="G52" s="138">
        <v>0</v>
      </c>
      <c r="H52" s="138">
        <v>0</v>
      </c>
      <c r="I52" s="138">
        <v>0</v>
      </c>
      <c r="J52" s="138">
        <v>0</v>
      </c>
    </row>
    <row r="53" spans="1:10" x14ac:dyDescent="0.2">
      <c r="A53" s="27">
        <v>10</v>
      </c>
      <c r="B53" s="137" t="s">
        <v>123</v>
      </c>
      <c r="C53" s="138">
        <v>0</v>
      </c>
      <c r="D53" s="138">
        <v>0</v>
      </c>
      <c r="E53" s="138">
        <v>1</v>
      </c>
      <c r="F53" s="138">
        <v>1</v>
      </c>
      <c r="G53" s="138">
        <v>0</v>
      </c>
      <c r="H53" s="138">
        <v>0</v>
      </c>
      <c r="I53" s="138">
        <v>0</v>
      </c>
      <c r="J53" s="138">
        <v>0</v>
      </c>
    </row>
    <row r="54" spans="1:10" x14ac:dyDescent="0.2">
      <c r="A54" s="27">
        <v>11</v>
      </c>
      <c r="B54" s="137" t="s">
        <v>352</v>
      </c>
      <c r="C54" s="138">
        <v>0</v>
      </c>
      <c r="D54" s="138">
        <v>0</v>
      </c>
      <c r="E54" s="138">
        <v>1</v>
      </c>
      <c r="F54" s="138">
        <v>1</v>
      </c>
      <c r="G54" s="138">
        <v>0</v>
      </c>
      <c r="H54" s="138">
        <v>0</v>
      </c>
      <c r="I54" s="138">
        <v>0</v>
      </c>
      <c r="J54" s="138">
        <v>0</v>
      </c>
    </row>
    <row r="55" spans="1:10" x14ac:dyDescent="0.2">
      <c r="A55" s="27">
        <v>12</v>
      </c>
      <c r="B55" s="137" t="s">
        <v>124</v>
      </c>
      <c r="C55" s="138">
        <v>0</v>
      </c>
      <c r="D55" s="138">
        <v>0</v>
      </c>
      <c r="E55" s="138">
        <v>1</v>
      </c>
      <c r="F55" s="138">
        <v>1</v>
      </c>
      <c r="G55" s="138">
        <v>0</v>
      </c>
      <c r="H55" s="138">
        <v>0</v>
      </c>
      <c r="I55" s="138">
        <v>0</v>
      </c>
      <c r="J55" s="138">
        <v>0</v>
      </c>
    </row>
    <row r="56" spans="1:10" x14ac:dyDescent="0.2">
      <c r="A56" s="27">
        <v>13</v>
      </c>
      <c r="B56" s="137" t="s">
        <v>125</v>
      </c>
      <c r="C56" s="138">
        <v>0</v>
      </c>
      <c r="D56" s="138">
        <v>0</v>
      </c>
      <c r="E56" s="138">
        <v>1</v>
      </c>
      <c r="F56" s="138">
        <v>1</v>
      </c>
      <c r="G56" s="138">
        <v>0</v>
      </c>
      <c r="H56" s="138">
        <v>0</v>
      </c>
      <c r="I56" s="138">
        <v>0</v>
      </c>
      <c r="J56" s="138">
        <v>0</v>
      </c>
    </row>
    <row r="57" spans="1:10" x14ac:dyDescent="0.2">
      <c r="A57" s="27">
        <v>14</v>
      </c>
      <c r="B57" s="137" t="s">
        <v>126</v>
      </c>
      <c r="C57" s="138">
        <v>0</v>
      </c>
      <c r="D57" s="138">
        <v>0</v>
      </c>
      <c r="E57" s="138">
        <v>1</v>
      </c>
      <c r="F57" s="138">
        <v>1</v>
      </c>
      <c r="G57" s="138">
        <v>0</v>
      </c>
      <c r="H57" s="138">
        <v>0</v>
      </c>
      <c r="I57" s="138">
        <v>0</v>
      </c>
      <c r="J57" s="138">
        <v>0</v>
      </c>
    </row>
    <row r="58" spans="1:10" x14ac:dyDescent="0.2">
      <c r="A58" s="27">
        <v>15</v>
      </c>
      <c r="B58" s="137" t="s">
        <v>275</v>
      </c>
      <c r="C58" s="138">
        <v>0</v>
      </c>
      <c r="D58" s="138">
        <v>0</v>
      </c>
      <c r="E58" s="138">
        <v>1</v>
      </c>
      <c r="F58" s="138">
        <v>1</v>
      </c>
      <c r="G58" s="138">
        <v>0</v>
      </c>
      <c r="H58" s="138">
        <v>0</v>
      </c>
      <c r="I58" s="138">
        <v>0</v>
      </c>
      <c r="J58" s="138">
        <v>0</v>
      </c>
    </row>
    <row r="59" spans="1:10" x14ac:dyDescent="0.2">
      <c r="A59" s="27">
        <v>16</v>
      </c>
      <c r="B59" s="137" t="s">
        <v>127</v>
      </c>
      <c r="C59" s="138">
        <v>0</v>
      </c>
      <c r="D59" s="138">
        <v>0</v>
      </c>
      <c r="E59" s="138">
        <v>1</v>
      </c>
      <c r="F59" s="138">
        <v>1</v>
      </c>
      <c r="G59" s="138">
        <v>0</v>
      </c>
      <c r="H59" s="138">
        <v>0</v>
      </c>
      <c r="I59" s="138">
        <v>0</v>
      </c>
      <c r="J59" s="138">
        <v>0</v>
      </c>
    </row>
    <row r="60" spans="1:10" x14ac:dyDescent="0.2">
      <c r="A60" s="27">
        <v>17</v>
      </c>
      <c r="B60" s="137" t="s">
        <v>128</v>
      </c>
      <c r="C60" s="138">
        <v>0</v>
      </c>
      <c r="D60" s="138">
        <v>0</v>
      </c>
      <c r="E60" s="138">
        <v>1</v>
      </c>
      <c r="F60" s="138">
        <v>1</v>
      </c>
      <c r="G60" s="138">
        <v>0</v>
      </c>
      <c r="H60" s="138">
        <v>0</v>
      </c>
      <c r="I60" s="138">
        <v>0</v>
      </c>
      <c r="J60" s="138">
        <v>0</v>
      </c>
    </row>
    <row r="61" spans="1:10" x14ac:dyDescent="0.2">
      <c r="A61" s="27">
        <v>18</v>
      </c>
      <c r="B61" s="137" t="s">
        <v>355</v>
      </c>
      <c r="C61" s="138">
        <v>0</v>
      </c>
      <c r="D61" s="138">
        <v>0</v>
      </c>
      <c r="E61" s="138">
        <v>1</v>
      </c>
      <c r="F61" s="138">
        <v>1</v>
      </c>
      <c r="G61" s="138">
        <v>0</v>
      </c>
      <c r="H61" s="138">
        <v>0</v>
      </c>
      <c r="I61" s="138">
        <v>0</v>
      </c>
      <c r="J61" s="138">
        <v>0</v>
      </c>
    </row>
    <row r="62" spans="1:10" x14ac:dyDescent="0.2">
      <c r="A62" s="27">
        <v>19</v>
      </c>
      <c r="B62" s="137" t="s">
        <v>129</v>
      </c>
      <c r="C62" s="138">
        <v>0</v>
      </c>
      <c r="D62" s="138">
        <v>0</v>
      </c>
      <c r="E62" s="138">
        <v>1</v>
      </c>
      <c r="F62" s="138">
        <v>1</v>
      </c>
      <c r="G62" s="138">
        <v>0</v>
      </c>
      <c r="H62" s="138">
        <v>0</v>
      </c>
      <c r="I62" s="138">
        <v>0</v>
      </c>
      <c r="J62" s="138">
        <v>0</v>
      </c>
    </row>
    <row r="63" spans="1:10" x14ac:dyDescent="0.2">
      <c r="A63" s="27">
        <v>20</v>
      </c>
      <c r="B63" s="137" t="s">
        <v>130</v>
      </c>
      <c r="C63" s="138">
        <v>0</v>
      </c>
      <c r="D63" s="138">
        <v>0</v>
      </c>
      <c r="E63" s="138">
        <v>1</v>
      </c>
      <c r="F63" s="138">
        <v>1</v>
      </c>
      <c r="G63" s="138">
        <v>0</v>
      </c>
      <c r="H63" s="138">
        <v>0</v>
      </c>
      <c r="I63" s="138">
        <v>0</v>
      </c>
      <c r="J63" s="138">
        <v>0</v>
      </c>
    </row>
    <row r="64" spans="1:10" x14ac:dyDescent="0.2">
      <c r="A64" s="27">
        <v>21</v>
      </c>
      <c r="B64" s="137" t="s">
        <v>131</v>
      </c>
      <c r="C64" s="138">
        <v>0</v>
      </c>
      <c r="D64" s="138">
        <v>0</v>
      </c>
      <c r="E64" s="138">
        <v>1</v>
      </c>
      <c r="F64" s="138">
        <v>1</v>
      </c>
      <c r="G64" s="138">
        <v>0</v>
      </c>
      <c r="H64" s="138">
        <v>0</v>
      </c>
      <c r="I64" s="138">
        <v>0</v>
      </c>
      <c r="J64" s="138">
        <v>0</v>
      </c>
    </row>
    <row r="65" spans="1:10" x14ac:dyDescent="0.2">
      <c r="A65" s="27">
        <v>22</v>
      </c>
      <c r="B65" s="137" t="s">
        <v>132</v>
      </c>
      <c r="C65" s="138">
        <v>0</v>
      </c>
      <c r="D65" s="138">
        <v>0</v>
      </c>
      <c r="E65" s="138">
        <v>1</v>
      </c>
      <c r="F65" s="138">
        <v>1</v>
      </c>
      <c r="G65" s="138">
        <v>0</v>
      </c>
      <c r="H65" s="138">
        <v>0</v>
      </c>
      <c r="I65" s="138">
        <v>0</v>
      </c>
      <c r="J65" s="138">
        <v>0</v>
      </c>
    </row>
    <row r="66" spans="1:10" x14ac:dyDescent="0.2">
      <c r="A66" s="27">
        <v>23</v>
      </c>
      <c r="B66" s="137" t="s">
        <v>133</v>
      </c>
      <c r="C66" s="138">
        <v>0</v>
      </c>
      <c r="D66" s="138">
        <v>0</v>
      </c>
      <c r="E66" s="138">
        <v>1</v>
      </c>
      <c r="F66" s="138">
        <v>1</v>
      </c>
      <c r="G66" s="138">
        <v>0</v>
      </c>
      <c r="H66" s="138">
        <v>0</v>
      </c>
      <c r="I66" s="138">
        <v>0</v>
      </c>
      <c r="J66" s="138">
        <v>0</v>
      </c>
    </row>
    <row r="67" spans="1:10" x14ac:dyDescent="0.2">
      <c r="A67" s="27">
        <v>24</v>
      </c>
      <c r="B67" s="137" t="s">
        <v>134</v>
      </c>
      <c r="C67" s="138">
        <v>0</v>
      </c>
      <c r="D67" s="138">
        <v>0</v>
      </c>
      <c r="E67" s="138">
        <v>1</v>
      </c>
      <c r="F67" s="138">
        <v>1</v>
      </c>
      <c r="G67" s="138">
        <v>0</v>
      </c>
      <c r="H67" s="138">
        <v>0</v>
      </c>
      <c r="I67" s="138">
        <v>0</v>
      </c>
      <c r="J67" s="138">
        <v>0</v>
      </c>
    </row>
    <row r="68" spans="1:10" x14ac:dyDescent="0.2">
      <c r="A68" s="27">
        <v>25</v>
      </c>
      <c r="B68" s="137" t="s">
        <v>135</v>
      </c>
      <c r="C68" s="138">
        <v>0</v>
      </c>
      <c r="D68" s="138">
        <v>0</v>
      </c>
      <c r="E68" s="138">
        <v>1</v>
      </c>
      <c r="F68" s="138">
        <v>1</v>
      </c>
      <c r="G68" s="138">
        <v>0</v>
      </c>
      <c r="H68" s="138">
        <v>0</v>
      </c>
      <c r="I68" s="138">
        <v>0</v>
      </c>
      <c r="J68" s="138">
        <v>0</v>
      </c>
    </row>
    <row r="69" spans="1:10" x14ac:dyDescent="0.2">
      <c r="A69" s="27">
        <v>26</v>
      </c>
      <c r="B69" s="137" t="s">
        <v>301</v>
      </c>
      <c r="C69" s="138">
        <v>0</v>
      </c>
      <c r="D69" s="138">
        <v>0</v>
      </c>
      <c r="E69" s="138">
        <v>0</v>
      </c>
      <c r="F69" s="138">
        <v>0</v>
      </c>
      <c r="G69" s="138">
        <v>0</v>
      </c>
      <c r="H69" s="138">
        <v>0</v>
      </c>
      <c r="I69" s="138">
        <v>0</v>
      </c>
      <c r="J69" s="138">
        <v>0</v>
      </c>
    </row>
    <row r="70" spans="1:10" x14ac:dyDescent="0.2">
      <c r="A70" s="27">
        <v>27</v>
      </c>
      <c r="B70" s="137" t="s">
        <v>136</v>
      </c>
      <c r="C70" s="138">
        <v>0</v>
      </c>
      <c r="D70" s="138">
        <v>0</v>
      </c>
      <c r="E70" s="138">
        <v>1</v>
      </c>
      <c r="F70" s="138">
        <v>1</v>
      </c>
      <c r="G70" s="138">
        <v>0</v>
      </c>
      <c r="H70" s="138">
        <v>0</v>
      </c>
      <c r="I70" s="138">
        <v>0</v>
      </c>
      <c r="J70" s="138">
        <v>0</v>
      </c>
    </row>
    <row r="71" spans="1:10" x14ac:dyDescent="0.2">
      <c r="A71" s="27">
        <v>28</v>
      </c>
      <c r="B71" s="137" t="s">
        <v>137</v>
      </c>
      <c r="C71" s="138">
        <v>0</v>
      </c>
      <c r="D71" s="138">
        <v>0</v>
      </c>
      <c r="E71" s="138">
        <v>1</v>
      </c>
      <c r="F71" s="138">
        <v>1</v>
      </c>
      <c r="G71" s="138">
        <v>0</v>
      </c>
      <c r="H71" s="138">
        <v>0</v>
      </c>
      <c r="I71" s="138">
        <v>0</v>
      </c>
      <c r="J71" s="138">
        <v>0</v>
      </c>
    </row>
    <row r="72" spans="1:10" x14ac:dyDescent="0.2">
      <c r="A72" s="27">
        <v>29</v>
      </c>
      <c r="B72" s="137" t="s">
        <v>138</v>
      </c>
      <c r="C72" s="138">
        <v>0</v>
      </c>
      <c r="D72" s="138">
        <v>0</v>
      </c>
      <c r="E72" s="138">
        <v>1</v>
      </c>
      <c r="F72" s="138">
        <v>1</v>
      </c>
      <c r="G72" s="138">
        <v>0</v>
      </c>
      <c r="H72" s="138">
        <v>0</v>
      </c>
      <c r="I72" s="138">
        <v>0</v>
      </c>
      <c r="J72" s="138">
        <v>0</v>
      </c>
    </row>
    <row r="73" spans="1:10" x14ac:dyDescent="0.2">
      <c r="A73" s="27">
        <v>30</v>
      </c>
      <c r="B73" s="137" t="s">
        <v>139</v>
      </c>
      <c r="C73" s="138">
        <v>0</v>
      </c>
      <c r="D73" s="138">
        <v>0</v>
      </c>
      <c r="E73" s="138">
        <v>1</v>
      </c>
      <c r="F73" s="138">
        <v>1</v>
      </c>
      <c r="G73" s="138">
        <v>0</v>
      </c>
      <c r="H73" s="138">
        <v>0</v>
      </c>
      <c r="I73" s="138">
        <v>0</v>
      </c>
      <c r="J73" s="138">
        <v>0</v>
      </c>
    </row>
    <row r="74" spans="1:10" x14ac:dyDescent="0.2">
      <c r="A74" s="27">
        <v>31</v>
      </c>
      <c r="B74" s="137" t="s">
        <v>327</v>
      </c>
      <c r="C74" s="138">
        <v>0</v>
      </c>
      <c r="D74" s="138">
        <v>0</v>
      </c>
      <c r="E74" s="138">
        <v>0</v>
      </c>
      <c r="F74" s="138">
        <v>0</v>
      </c>
      <c r="G74" s="138">
        <v>0</v>
      </c>
      <c r="H74" s="138">
        <v>0</v>
      </c>
      <c r="I74" s="138">
        <v>0</v>
      </c>
      <c r="J74" s="138">
        <v>0</v>
      </c>
    </row>
    <row r="75" spans="1:10" x14ac:dyDescent="0.2">
      <c r="A75" s="27">
        <v>32</v>
      </c>
      <c r="B75" s="137" t="s">
        <v>140</v>
      </c>
      <c r="C75" s="138">
        <v>0</v>
      </c>
      <c r="D75" s="138">
        <v>0</v>
      </c>
      <c r="E75" s="138">
        <v>1</v>
      </c>
      <c r="F75" s="138">
        <v>1</v>
      </c>
      <c r="G75" s="138">
        <v>0</v>
      </c>
      <c r="H75" s="138">
        <v>0</v>
      </c>
      <c r="I75" s="138">
        <v>0</v>
      </c>
      <c r="J75" s="138">
        <v>0</v>
      </c>
    </row>
    <row r="76" spans="1:10" x14ac:dyDescent="0.2">
      <c r="A76" s="27">
        <v>33</v>
      </c>
      <c r="B76" s="137" t="s">
        <v>357</v>
      </c>
      <c r="C76" s="138">
        <v>0</v>
      </c>
      <c r="D76" s="138">
        <v>0</v>
      </c>
      <c r="E76" s="138">
        <v>1</v>
      </c>
      <c r="F76" s="138">
        <v>1</v>
      </c>
      <c r="G76" s="138">
        <v>0</v>
      </c>
      <c r="H76" s="138">
        <v>0</v>
      </c>
      <c r="I76" s="138">
        <v>0</v>
      </c>
      <c r="J76" s="138">
        <v>0</v>
      </c>
    </row>
    <row r="77" spans="1:10" x14ac:dyDescent="0.2">
      <c r="A77" s="27">
        <v>34</v>
      </c>
      <c r="B77" s="137" t="s">
        <v>141</v>
      </c>
      <c r="C77" s="138">
        <v>0</v>
      </c>
      <c r="D77" s="138">
        <v>0</v>
      </c>
      <c r="E77" s="138">
        <v>1</v>
      </c>
      <c r="F77" s="138">
        <v>1</v>
      </c>
      <c r="G77" s="138">
        <v>0</v>
      </c>
      <c r="H77" s="138">
        <v>0</v>
      </c>
      <c r="I77" s="138">
        <v>0</v>
      </c>
      <c r="J77" s="138">
        <v>0</v>
      </c>
    </row>
    <row r="78" spans="1:10" x14ac:dyDescent="0.2">
      <c r="A78" s="27">
        <v>35</v>
      </c>
      <c r="B78" s="137" t="s">
        <v>356</v>
      </c>
      <c r="C78" s="138">
        <v>0</v>
      </c>
      <c r="D78" s="138">
        <v>0</v>
      </c>
      <c r="E78" s="138">
        <v>0</v>
      </c>
      <c r="F78" s="138">
        <v>0</v>
      </c>
      <c r="G78" s="138">
        <v>0</v>
      </c>
      <c r="H78" s="138">
        <v>0</v>
      </c>
      <c r="I78" s="138">
        <v>0</v>
      </c>
      <c r="J78" s="138">
        <v>0</v>
      </c>
    </row>
    <row r="79" spans="1:10" x14ac:dyDescent="0.2">
      <c r="A79" s="27">
        <v>36</v>
      </c>
      <c r="B79" s="137" t="s">
        <v>142</v>
      </c>
      <c r="C79" s="138">
        <v>0</v>
      </c>
      <c r="D79" s="138">
        <v>0</v>
      </c>
      <c r="E79" s="138">
        <v>1</v>
      </c>
      <c r="F79" s="138">
        <v>1</v>
      </c>
      <c r="G79" s="138">
        <v>0</v>
      </c>
      <c r="H79" s="138">
        <v>0</v>
      </c>
      <c r="I79" s="138">
        <v>0</v>
      </c>
      <c r="J79" s="138">
        <v>0</v>
      </c>
    </row>
    <row r="80" spans="1:10" x14ac:dyDescent="0.2">
      <c r="A80" s="27">
        <v>37</v>
      </c>
      <c r="B80" s="137" t="s">
        <v>328</v>
      </c>
      <c r="C80" s="138">
        <v>0</v>
      </c>
      <c r="D80" s="138">
        <v>0</v>
      </c>
      <c r="E80" s="138">
        <v>1</v>
      </c>
      <c r="F80" s="138">
        <v>1</v>
      </c>
      <c r="G80" s="138">
        <v>0</v>
      </c>
      <c r="H80" s="138">
        <v>0</v>
      </c>
      <c r="I80" s="138">
        <v>0</v>
      </c>
      <c r="J80" s="138">
        <v>0</v>
      </c>
    </row>
    <row r="81" spans="1:10" x14ac:dyDescent="0.2">
      <c r="A81" s="27">
        <v>38</v>
      </c>
      <c r="B81" s="137" t="s">
        <v>143</v>
      </c>
      <c r="C81" s="138">
        <v>0</v>
      </c>
      <c r="D81" s="138">
        <v>0</v>
      </c>
      <c r="E81" s="138">
        <v>1</v>
      </c>
      <c r="F81" s="138">
        <v>1</v>
      </c>
      <c r="G81" s="138">
        <v>0</v>
      </c>
      <c r="H81" s="138">
        <v>0</v>
      </c>
      <c r="I81" s="138">
        <v>0</v>
      </c>
      <c r="J81" s="138">
        <v>0</v>
      </c>
    </row>
    <row r="82" spans="1:10" x14ac:dyDescent="0.2">
      <c r="A82" s="27">
        <v>39</v>
      </c>
      <c r="B82" s="139" t="s">
        <v>353</v>
      </c>
      <c r="C82" s="138">
        <v>0</v>
      </c>
      <c r="D82" s="138">
        <v>0</v>
      </c>
      <c r="E82" s="138">
        <v>1</v>
      </c>
      <c r="F82" s="138">
        <v>1</v>
      </c>
      <c r="G82" s="138">
        <v>0</v>
      </c>
      <c r="H82" s="138">
        <v>0</v>
      </c>
      <c r="I82" s="138">
        <v>0</v>
      </c>
      <c r="J82" s="138">
        <v>0</v>
      </c>
    </row>
    <row r="83" spans="1:10" x14ac:dyDescent="0.2">
      <c r="B83" s="42" t="s">
        <v>42</v>
      </c>
      <c r="C83" s="42">
        <f t="shared" ref="C83:J83" si="1">SUM(C44:C82)</f>
        <v>0</v>
      </c>
      <c r="D83" s="42">
        <f t="shared" si="1"/>
        <v>0</v>
      </c>
      <c r="E83" s="42">
        <f t="shared" si="1"/>
        <v>33</v>
      </c>
      <c r="F83" s="42">
        <f t="shared" si="1"/>
        <v>33</v>
      </c>
      <c r="G83" s="42">
        <f t="shared" si="1"/>
        <v>0</v>
      </c>
      <c r="H83" s="42">
        <f t="shared" si="1"/>
        <v>0</v>
      </c>
      <c r="I83" s="42">
        <f t="shared" si="1"/>
        <v>0</v>
      </c>
      <c r="J83" s="42">
        <f t="shared" si="1"/>
        <v>0</v>
      </c>
    </row>
    <row r="84" spans="1:10" x14ac:dyDescent="0.2">
      <c r="A84" s="5" t="s">
        <v>320</v>
      </c>
      <c r="B84" s="18"/>
    </row>
    <row r="85" spans="1:10" x14ac:dyDescent="0.2">
      <c r="A85" s="5" t="s">
        <v>321</v>
      </c>
      <c r="B85" s="18"/>
    </row>
    <row r="86" spans="1:10" s="5" customFormat="1" x14ac:dyDescent="0.2">
      <c r="A86" s="5" t="s">
        <v>26</v>
      </c>
    </row>
    <row r="87" spans="1:10" x14ac:dyDescent="0.2">
      <c r="B87" s="5"/>
    </row>
    <row r="88" spans="1:10" ht="12.75" customHeight="1" x14ac:dyDescent="0.2">
      <c r="A88" s="211" t="s">
        <v>39</v>
      </c>
      <c r="B88" s="121" t="s">
        <v>33</v>
      </c>
      <c r="C88" s="237" t="s">
        <v>29</v>
      </c>
      <c r="D88" s="238"/>
      <c r="E88" s="237" t="s">
        <v>40</v>
      </c>
      <c r="F88" s="238"/>
      <c r="G88" s="237" t="s">
        <v>30</v>
      </c>
      <c r="H88" s="238"/>
      <c r="I88" s="237" t="s">
        <v>31</v>
      </c>
      <c r="J88" s="238"/>
    </row>
    <row r="89" spans="1:10" ht="12.75" customHeight="1" x14ac:dyDescent="0.2">
      <c r="A89" s="212"/>
      <c r="B89" s="214" t="s">
        <v>41</v>
      </c>
      <c r="C89" s="237"/>
      <c r="D89" s="238"/>
      <c r="E89" s="237"/>
      <c r="F89" s="238"/>
      <c r="G89" s="237"/>
      <c r="H89" s="238"/>
      <c r="I89" s="237"/>
      <c r="J89" s="238"/>
    </row>
    <row r="90" spans="1:10" x14ac:dyDescent="0.2">
      <c r="A90" s="213"/>
      <c r="B90" s="213"/>
      <c r="C90" s="127" t="s">
        <v>418</v>
      </c>
      <c r="D90" s="127">
        <v>2019</v>
      </c>
      <c r="E90" s="127" t="s">
        <v>418</v>
      </c>
      <c r="F90" s="127">
        <v>2019</v>
      </c>
      <c r="G90" s="127" t="s">
        <v>418</v>
      </c>
      <c r="H90" s="127">
        <v>2019</v>
      </c>
      <c r="I90" s="127" t="s">
        <v>418</v>
      </c>
      <c r="J90" s="127">
        <v>2019</v>
      </c>
    </row>
    <row r="91" spans="1:10" s="24" customFormat="1" x14ac:dyDescent="0.2">
      <c r="A91" s="27">
        <v>1</v>
      </c>
      <c r="B91" s="137" t="s">
        <v>145</v>
      </c>
      <c r="C91" s="138">
        <v>0</v>
      </c>
      <c r="D91" s="138">
        <v>0</v>
      </c>
      <c r="E91" s="138">
        <v>1</v>
      </c>
      <c r="F91" s="138">
        <v>1</v>
      </c>
      <c r="G91" s="138">
        <v>0</v>
      </c>
      <c r="H91" s="138">
        <v>0</v>
      </c>
      <c r="I91" s="138">
        <v>0</v>
      </c>
      <c r="J91" s="138">
        <v>0</v>
      </c>
    </row>
    <row r="92" spans="1:10" x14ac:dyDescent="0.2">
      <c r="A92" s="27">
        <v>2</v>
      </c>
      <c r="B92" s="137" t="s">
        <v>360</v>
      </c>
      <c r="C92" s="138">
        <v>0</v>
      </c>
      <c r="D92" s="138">
        <v>0</v>
      </c>
      <c r="E92" s="138">
        <v>1</v>
      </c>
      <c r="F92" s="138">
        <v>1</v>
      </c>
      <c r="G92" s="138">
        <v>0</v>
      </c>
      <c r="H92" s="138">
        <v>0</v>
      </c>
      <c r="I92" s="138">
        <v>0</v>
      </c>
      <c r="J92" s="138">
        <v>0</v>
      </c>
    </row>
    <row r="93" spans="1:10" x14ac:dyDescent="0.2">
      <c r="A93" s="27">
        <v>3</v>
      </c>
      <c r="B93" s="137" t="s">
        <v>146</v>
      </c>
      <c r="C93" s="138">
        <v>0</v>
      </c>
      <c r="D93" s="138">
        <v>0</v>
      </c>
      <c r="E93" s="138">
        <v>1</v>
      </c>
      <c r="F93" s="138">
        <v>1</v>
      </c>
      <c r="G93" s="138">
        <v>0</v>
      </c>
      <c r="H93" s="138">
        <v>0</v>
      </c>
      <c r="I93" s="138">
        <v>0</v>
      </c>
      <c r="J93" s="138">
        <v>0</v>
      </c>
    </row>
    <row r="94" spans="1:10" x14ac:dyDescent="0.2">
      <c r="A94" s="27">
        <v>4</v>
      </c>
      <c r="B94" s="137" t="s">
        <v>147</v>
      </c>
      <c r="C94" s="138">
        <v>0</v>
      </c>
      <c r="D94" s="138">
        <v>0</v>
      </c>
      <c r="E94" s="138">
        <v>0</v>
      </c>
      <c r="F94" s="138">
        <v>0</v>
      </c>
      <c r="G94" s="138">
        <v>0</v>
      </c>
      <c r="H94" s="138">
        <v>0</v>
      </c>
      <c r="I94" s="138">
        <v>0</v>
      </c>
      <c r="J94" s="138">
        <v>0</v>
      </c>
    </row>
    <row r="95" spans="1:10" x14ac:dyDescent="0.2">
      <c r="A95" s="27">
        <v>5</v>
      </c>
      <c r="B95" s="137" t="s">
        <v>276</v>
      </c>
      <c r="C95" s="138">
        <v>0</v>
      </c>
      <c r="D95" s="138">
        <v>0</v>
      </c>
      <c r="E95" s="138">
        <v>0</v>
      </c>
      <c r="F95" s="138">
        <v>0</v>
      </c>
      <c r="G95" s="138">
        <v>0</v>
      </c>
      <c r="H95" s="138">
        <v>0</v>
      </c>
      <c r="I95" s="138">
        <v>0</v>
      </c>
      <c r="J95" s="138">
        <v>0</v>
      </c>
    </row>
    <row r="96" spans="1:10" x14ac:dyDescent="0.2">
      <c r="A96" s="27">
        <v>6</v>
      </c>
      <c r="B96" s="137" t="s">
        <v>149</v>
      </c>
      <c r="C96" s="138">
        <v>0</v>
      </c>
      <c r="D96" s="138">
        <v>0</v>
      </c>
      <c r="E96" s="138">
        <v>1</v>
      </c>
      <c r="F96" s="138">
        <v>1</v>
      </c>
      <c r="G96" s="138">
        <v>0</v>
      </c>
      <c r="H96" s="138">
        <v>0</v>
      </c>
      <c r="I96" s="138">
        <v>0</v>
      </c>
      <c r="J96" s="138">
        <v>0</v>
      </c>
    </row>
    <row r="97" spans="1:10" x14ac:dyDescent="0.2">
      <c r="A97" s="27">
        <v>7</v>
      </c>
      <c r="B97" s="137" t="s">
        <v>148</v>
      </c>
      <c r="C97" s="138">
        <v>1</v>
      </c>
      <c r="D97" s="138">
        <v>1</v>
      </c>
      <c r="E97" s="138">
        <v>1</v>
      </c>
      <c r="F97" s="138">
        <v>1</v>
      </c>
      <c r="G97" s="138">
        <v>0</v>
      </c>
      <c r="H97" s="138">
        <v>0</v>
      </c>
      <c r="I97" s="138">
        <v>0</v>
      </c>
      <c r="J97" s="138">
        <v>0</v>
      </c>
    </row>
    <row r="98" spans="1:10" x14ac:dyDescent="0.2">
      <c r="A98" s="27">
        <v>8</v>
      </c>
      <c r="B98" s="137" t="s">
        <v>150</v>
      </c>
      <c r="C98" s="138">
        <v>0</v>
      </c>
      <c r="D98" s="138">
        <v>0</v>
      </c>
      <c r="E98" s="138">
        <v>0</v>
      </c>
      <c r="F98" s="138">
        <v>0</v>
      </c>
      <c r="G98" s="138">
        <v>0</v>
      </c>
      <c r="H98" s="138">
        <v>0</v>
      </c>
      <c r="I98" s="138">
        <v>0</v>
      </c>
      <c r="J98" s="138">
        <v>0</v>
      </c>
    </row>
    <row r="99" spans="1:10" x14ac:dyDescent="0.2">
      <c r="A99" s="27">
        <v>9</v>
      </c>
      <c r="B99" s="137" t="s">
        <v>151</v>
      </c>
      <c r="C99" s="138">
        <v>0</v>
      </c>
      <c r="D99" s="138">
        <v>0</v>
      </c>
      <c r="E99" s="138">
        <v>1</v>
      </c>
      <c r="F99" s="138">
        <v>1</v>
      </c>
      <c r="G99" s="138">
        <v>0</v>
      </c>
      <c r="H99" s="138">
        <v>0</v>
      </c>
      <c r="I99" s="138">
        <v>0</v>
      </c>
      <c r="J99" s="138">
        <v>0</v>
      </c>
    </row>
    <row r="100" spans="1:10" x14ac:dyDescent="0.2">
      <c r="A100" s="27">
        <v>10</v>
      </c>
      <c r="B100" s="137" t="s">
        <v>277</v>
      </c>
      <c r="C100" s="138">
        <v>0</v>
      </c>
      <c r="D100" s="138">
        <v>0</v>
      </c>
      <c r="E100" s="138">
        <v>0</v>
      </c>
      <c r="F100" s="138">
        <v>0</v>
      </c>
      <c r="G100" s="138">
        <v>0</v>
      </c>
      <c r="H100" s="138">
        <v>0</v>
      </c>
      <c r="I100" s="138">
        <v>0</v>
      </c>
      <c r="J100" s="138">
        <v>0</v>
      </c>
    </row>
    <row r="101" spans="1:10" x14ac:dyDescent="0.2">
      <c r="A101" s="27">
        <v>11</v>
      </c>
      <c r="B101" s="137" t="s">
        <v>359</v>
      </c>
      <c r="C101" s="138">
        <v>0</v>
      </c>
      <c r="D101" s="138">
        <v>0</v>
      </c>
      <c r="E101" s="138">
        <v>0</v>
      </c>
      <c r="F101" s="138">
        <v>0</v>
      </c>
      <c r="G101" s="138">
        <v>0</v>
      </c>
      <c r="H101" s="138">
        <v>0</v>
      </c>
      <c r="I101" s="138">
        <v>0</v>
      </c>
      <c r="J101" s="138">
        <v>0</v>
      </c>
    </row>
    <row r="102" spans="1:10" x14ac:dyDescent="0.2">
      <c r="A102" s="27">
        <v>12</v>
      </c>
      <c r="B102" s="137" t="s">
        <v>152</v>
      </c>
      <c r="C102" s="138">
        <v>0</v>
      </c>
      <c r="D102" s="138">
        <v>0</v>
      </c>
      <c r="E102" s="138">
        <v>1</v>
      </c>
      <c r="F102" s="138">
        <v>1</v>
      </c>
      <c r="G102" s="138">
        <v>0</v>
      </c>
      <c r="H102" s="138">
        <v>0</v>
      </c>
      <c r="I102" s="138">
        <v>0</v>
      </c>
      <c r="J102" s="138">
        <v>0</v>
      </c>
    </row>
    <row r="103" spans="1:10" x14ac:dyDescent="0.2">
      <c r="A103" s="27">
        <v>13</v>
      </c>
      <c r="B103" s="137" t="s">
        <v>153</v>
      </c>
      <c r="C103" s="138">
        <v>0</v>
      </c>
      <c r="D103" s="138">
        <v>0</v>
      </c>
      <c r="E103" s="138">
        <v>1</v>
      </c>
      <c r="F103" s="138">
        <v>1</v>
      </c>
      <c r="G103" s="138">
        <v>0</v>
      </c>
      <c r="H103" s="138">
        <v>0</v>
      </c>
      <c r="I103" s="138">
        <v>0</v>
      </c>
      <c r="J103" s="138">
        <v>0</v>
      </c>
    </row>
    <row r="104" spans="1:10" x14ac:dyDescent="0.2">
      <c r="A104" s="27">
        <v>14</v>
      </c>
      <c r="B104" s="137" t="s">
        <v>154</v>
      </c>
      <c r="C104" s="138">
        <v>0</v>
      </c>
      <c r="D104" s="138">
        <v>0</v>
      </c>
      <c r="E104" s="138">
        <v>1</v>
      </c>
      <c r="F104" s="138">
        <v>1</v>
      </c>
      <c r="G104" s="138">
        <v>0</v>
      </c>
      <c r="H104" s="138">
        <v>0</v>
      </c>
      <c r="I104" s="138">
        <v>0</v>
      </c>
      <c r="J104" s="138">
        <v>0</v>
      </c>
    </row>
    <row r="105" spans="1:10" x14ac:dyDescent="0.2">
      <c r="A105" s="27">
        <v>15</v>
      </c>
      <c r="B105" s="137" t="s">
        <v>155</v>
      </c>
      <c r="C105" s="138">
        <v>0</v>
      </c>
      <c r="D105" s="138">
        <v>0</v>
      </c>
      <c r="E105" s="138">
        <v>1</v>
      </c>
      <c r="F105" s="138">
        <v>1</v>
      </c>
      <c r="G105" s="138">
        <v>0</v>
      </c>
      <c r="H105" s="138">
        <v>0</v>
      </c>
      <c r="I105" s="138">
        <v>0</v>
      </c>
      <c r="J105" s="138">
        <v>0</v>
      </c>
    </row>
    <row r="106" spans="1:10" x14ac:dyDescent="0.2">
      <c r="A106" s="27">
        <v>16</v>
      </c>
      <c r="B106" s="137" t="s">
        <v>156</v>
      </c>
      <c r="C106" s="138">
        <v>0</v>
      </c>
      <c r="D106" s="138">
        <v>0</v>
      </c>
      <c r="E106" s="138">
        <v>1</v>
      </c>
      <c r="F106" s="138">
        <v>1</v>
      </c>
      <c r="G106" s="138">
        <v>0</v>
      </c>
      <c r="H106" s="138">
        <v>0</v>
      </c>
      <c r="I106" s="138">
        <v>0</v>
      </c>
      <c r="J106" s="138">
        <v>0</v>
      </c>
    </row>
    <row r="107" spans="1:10" x14ac:dyDescent="0.2">
      <c r="A107" s="27">
        <v>17</v>
      </c>
      <c r="B107" s="137" t="s">
        <v>157</v>
      </c>
      <c r="C107" s="138">
        <v>0</v>
      </c>
      <c r="D107" s="138">
        <v>0</v>
      </c>
      <c r="E107" s="138">
        <v>1</v>
      </c>
      <c r="F107" s="138">
        <v>1</v>
      </c>
      <c r="G107" s="138">
        <v>0</v>
      </c>
      <c r="H107" s="138">
        <v>0</v>
      </c>
      <c r="I107" s="138">
        <v>0</v>
      </c>
      <c r="J107" s="138">
        <v>0</v>
      </c>
    </row>
    <row r="108" spans="1:10" x14ac:dyDescent="0.2">
      <c r="A108" s="27">
        <v>18</v>
      </c>
      <c r="B108" s="137" t="s">
        <v>158</v>
      </c>
      <c r="C108" s="138">
        <v>0</v>
      </c>
      <c r="D108" s="138">
        <v>0</v>
      </c>
      <c r="E108" s="138">
        <v>1</v>
      </c>
      <c r="F108" s="138">
        <v>1</v>
      </c>
      <c r="G108" s="138">
        <v>0</v>
      </c>
      <c r="H108" s="138">
        <v>0</v>
      </c>
      <c r="I108" s="138">
        <v>0</v>
      </c>
      <c r="J108" s="138">
        <v>0</v>
      </c>
    </row>
    <row r="109" spans="1:10" x14ac:dyDescent="0.2">
      <c r="A109" s="27">
        <v>19</v>
      </c>
      <c r="B109" s="137" t="s">
        <v>278</v>
      </c>
      <c r="C109" s="138">
        <v>0</v>
      </c>
      <c r="D109" s="138">
        <v>0</v>
      </c>
      <c r="E109" s="138">
        <v>0</v>
      </c>
      <c r="F109" s="138">
        <v>0</v>
      </c>
      <c r="G109" s="138">
        <v>0</v>
      </c>
      <c r="H109" s="138">
        <v>0</v>
      </c>
      <c r="I109" s="138">
        <v>0</v>
      </c>
      <c r="J109" s="138">
        <v>0</v>
      </c>
    </row>
    <row r="110" spans="1:10" x14ac:dyDescent="0.2">
      <c r="A110" s="27">
        <v>20</v>
      </c>
      <c r="B110" s="137" t="s">
        <v>159</v>
      </c>
      <c r="C110" s="138">
        <v>1</v>
      </c>
      <c r="D110" s="138">
        <v>1</v>
      </c>
      <c r="E110" s="138">
        <v>1</v>
      </c>
      <c r="F110" s="138">
        <v>1</v>
      </c>
      <c r="G110" s="138">
        <v>0</v>
      </c>
      <c r="H110" s="138">
        <v>0</v>
      </c>
      <c r="I110" s="138">
        <v>0</v>
      </c>
      <c r="J110" s="138">
        <v>0</v>
      </c>
    </row>
    <row r="111" spans="1:10" x14ac:dyDescent="0.2">
      <c r="A111" s="27">
        <v>21</v>
      </c>
      <c r="B111" s="137" t="s">
        <v>329</v>
      </c>
      <c r="C111" s="138">
        <v>0</v>
      </c>
      <c r="D111" s="138">
        <v>0</v>
      </c>
      <c r="E111" s="138">
        <v>0</v>
      </c>
      <c r="F111" s="138">
        <v>0</v>
      </c>
      <c r="G111" s="138">
        <v>0</v>
      </c>
      <c r="H111" s="138">
        <v>0</v>
      </c>
      <c r="I111" s="138">
        <v>0</v>
      </c>
      <c r="J111" s="138">
        <v>0</v>
      </c>
    </row>
    <row r="112" spans="1:10" x14ac:dyDescent="0.2">
      <c r="A112" s="27">
        <v>22</v>
      </c>
      <c r="B112" s="137" t="s">
        <v>160</v>
      </c>
      <c r="C112" s="138">
        <v>0</v>
      </c>
      <c r="D112" s="138">
        <v>0</v>
      </c>
      <c r="E112" s="138">
        <v>0</v>
      </c>
      <c r="F112" s="138">
        <v>0</v>
      </c>
      <c r="G112" s="138">
        <v>0</v>
      </c>
      <c r="H112" s="138">
        <v>0</v>
      </c>
      <c r="I112" s="138">
        <v>0</v>
      </c>
      <c r="J112" s="138">
        <v>0</v>
      </c>
    </row>
    <row r="113" spans="1:10" x14ac:dyDescent="0.2">
      <c r="A113" s="27">
        <v>23</v>
      </c>
      <c r="B113" s="137" t="s">
        <v>161</v>
      </c>
      <c r="C113" s="138">
        <v>0</v>
      </c>
      <c r="D113" s="138">
        <v>0</v>
      </c>
      <c r="E113" s="138">
        <v>1</v>
      </c>
      <c r="F113" s="138">
        <v>1</v>
      </c>
      <c r="G113" s="138">
        <v>0</v>
      </c>
      <c r="H113" s="138">
        <v>0</v>
      </c>
      <c r="I113" s="138">
        <v>0</v>
      </c>
      <c r="J113" s="138">
        <v>0</v>
      </c>
    </row>
    <row r="114" spans="1:10" x14ac:dyDescent="0.2">
      <c r="A114" s="27">
        <v>24</v>
      </c>
      <c r="B114" s="137" t="s">
        <v>162</v>
      </c>
      <c r="C114" s="138">
        <v>0</v>
      </c>
      <c r="D114" s="138">
        <v>0</v>
      </c>
      <c r="E114" s="138">
        <v>1</v>
      </c>
      <c r="F114" s="138">
        <v>1</v>
      </c>
      <c r="G114" s="138">
        <v>0</v>
      </c>
      <c r="H114" s="138">
        <v>0</v>
      </c>
      <c r="I114" s="138">
        <v>0</v>
      </c>
      <c r="J114" s="138">
        <v>0</v>
      </c>
    </row>
    <row r="115" spans="1:10" x14ac:dyDescent="0.2">
      <c r="A115" s="27">
        <v>25</v>
      </c>
      <c r="B115" s="137" t="s">
        <v>163</v>
      </c>
      <c r="C115" s="138">
        <v>0</v>
      </c>
      <c r="D115" s="138">
        <v>0</v>
      </c>
      <c r="E115" s="138">
        <v>1</v>
      </c>
      <c r="F115" s="138">
        <v>1</v>
      </c>
      <c r="G115" s="138">
        <v>0</v>
      </c>
      <c r="H115" s="138">
        <v>0</v>
      </c>
      <c r="I115" s="138">
        <v>0</v>
      </c>
      <c r="J115" s="138">
        <v>0</v>
      </c>
    </row>
    <row r="116" spans="1:10" x14ac:dyDescent="0.2">
      <c r="A116" s="27">
        <v>26</v>
      </c>
      <c r="B116" s="137" t="s">
        <v>164</v>
      </c>
      <c r="C116" s="138">
        <v>0</v>
      </c>
      <c r="D116" s="138">
        <v>0</v>
      </c>
      <c r="E116" s="138">
        <v>1</v>
      </c>
      <c r="F116" s="138">
        <v>1</v>
      </c>
      <c r="G116" s="138">
        <v>0</v>
      </c>
      <c r="H116" s="138">
        <v>0</v>
      </c>
      <c r="I116" s="138">
        <v>0</v>
      </c>
      <c r="J116" s="138">
        <v>0</v>
      </c>
    </row>
    <row r="117" spans="1:10" x14ac:dyDescent="0.2">
      <c r="A117" s="27">
        <v>27</v>
      </c>
      <c r="B117" s="137" t="s">
        <v>165</v>
      </c>
      <c r="C117" s="138">
        <v>0</v>
      </c>
      <c r="D117" s="138">
        <v>0</v>
      </c>
      <c r="E117" s="138">
        <v>1</v>
      </c>
      <c r="F117" s="138">
        <v>1</v>
      </c>
      <c r="G117" s="138">
        <v>0</v>
      </c>
      <c r="H117" s="138">
        <v>0</v>
      </c>
      <c r="I117" s="138">
        <v>0</v>
      </c>
      <c r="J117" s="138">
        <v>0</v>
      </c>
    </row>
    <row r="118" spans="1:10" x14ac:dyDescent="0.2">
      <c r="A118" s="27">
        <v>28</v>
      </c>
      <c r="B118" s="137" t="s">
        <v>166</v>
      </c>
      <c r="C118" s="138">
        <v>0</v>
      </c>
      <c r="D118" s="138">
        <v>0</v>
      </c>
      <c r="E118" s="138">
        <v>1</v>
      </c>
      <c r="F118" s="138">
        <v>1</v>
      </c>
      <c r="G118" s="138">
        <v>0</v>
      </c>
      <c r="H118" s="138">
        <v>0</v>
      </c>
      <c r="I118" s="138">
        <v>0</v>
      </c>
      <c r="J118" s="138">
        <v>0</v>
      </c>
    </row>
    <row r="119" spans="1:10" x14ac:dyDescent="0.2">
      <c r="A119" s="27">
        <v>29</v>
      </c>
      <c r="B119" s="137" t="s">
        <v>167</v>
      </c>
      <c r="C119" s="138">
        <v>0</v>
      </c>
      <c r="D119" s="138">
        <v>0</v>
      </c>
      <c r="E119" s="138">
        <v>0</v>
      </c>
      <c r="F119" s="138">
        <v>0</v>
      </c>
      <c r="G119" s="138">
        <v>0</v>
      </c>
      <c r="H119" s="138">
        <v>0</v>
      </c>
      <c r="I119" s="138">
        <v>0</v>
      </c>
      <c r="J119" s="138">
        <v>0</v>
      </c>
    </row>
    <row r="120" spans="1:10" x14ac:dyDescent="0.2">
      <c r="A120" s="27">
        <v>30</v>
      </c>
      <c r="B120" s="137" t="s">
        <v>168</v>
      </c>
      <c r="C120" s="138">
        <v>0</v>
      </c>
      <c r="D120" s="138">
        <v>0</v>
      </c>
      <c r="E120" s="138">
        <v>1</v>
      </c>
      <c r="F120" s="138">
        <v>1</v>
      </c>
      <c r="G120" s="138">
        <v>0</v>
      </c>
      <c r="H120" s="138">
        <v>0</v>
      </c>
      <c r="I120" s="138">
        <v>0</v>
      </c>
      <c r="J120" s="138">
        <v>0</v>
      </c>
    </row>
    <row r="121" spans="1:10" x14ac:dyDescent="0.2">
      <c r="A121" s="27">
        <v>31</v>
      </c>
      <c r="B121" s="139" t="s">
        <v>325</v>
      </c>
      <c r="C121" s="138">
        <v>0</v>
      </c>
      <c r="D121" s="138">
        <v>0</v>
      </c>
      <c r="E121" s="138">
        <v>0</v>
      </c>
      <c r="F121" s="138">
        <v>0</v>
      </c>
      <c r="G121" s="138">
        <v>0</v>
      </c>
      <c r="H121" s="138">
        <v>0</v>
      </c>
      <c r="I121" s="138">
        <v>0</v>
      </c>
      <c r="J121" s="138">
        <v>0</v>
      </c>
    </row>
    <row r="122" spans="1:10" x14ac:dyDescent="0.2">
      <c r="B122" s="42" t="s">
        <v>42</v>
      </c>
      <c r="C122" s="42">
        <f t="shared" ref="C122:J122" si="2">SUM(C91:C121)</f>
        <v>2</v>
      </c>
      <c r="D122" s="42">
        <f t="shared" si="2"/>
        <v>2</v>
      </c>
      <c r="E122" s="42">
        <f t="shared" si="2"/>
        <v>21</v>
      </c>
      <c r="F122" s="42">
        <f t="shared" si="2"/>
        <v>21</v>
      </c>
      <c r="G122" s="42">
        <f t="shared" si="2"/>
        <v>0</v>
      </c>
      <c r="H122" s="42">
        <f t="shared" si="2"/>
        <v>0</v>
      </c>
      <c r="I122" s="42">
        <f t="shared" si="2"/>
        <v>0</v>
      </c>
      <c r="J122" s="42">
        <f t="shared" si="2"/>
        <v>0</v>
      </c>
    </row>
    <row r="123" spans="1:10" x14ac:dyDescent="0.2">
      <c r="A123" s="5" t="s">
        <v>320</v>
      </c>
      <c r="B123" s="18"/>
    </row>
    <row r="124" spans="1:10" x14ac:dyDescent="0.2">
      <c r="A124" s="5" t="s">
        <v>321</v>
      </c>
      <c r="B124" s="18"/>
    </row>
    <row r="125" spans="1:10" s="5" customFormat="1" x14ac:dyDescent="0.2">
      <c r="A125" s="5" t="s">
        <v>26</v>
      </c>
    </row>
    <row r="126" spans="1:10" x14ac:dyDescent="0.2">
      <c r="B126" s="6"/>
      <c r="C126" s="24"/>
      <c r="E126" s="24"/>
      <c r="F126" s="24"/>
      <c r="G126" s="24"/>
      <c r="H126" s="24"/>
      <c r="I126" s="24"/>
      <c r="J126" s="24"/>
    </row>
    <row r="127" spans="1:10" ht="12.75" customHeight="1" x14ac:dyDescent="0.2">
      <c r="A127" s="211" t="s">
        <v>39</v>
      </c>
      <c r="B127" s="121" t="s">
        <v>34</v>
      </c>
      <c r="C127" s="237" t="s">
        <v>29</v>
      </c>
      <c r="D127" s="238"/>
      <c r="E127" s="237" t="s">
        <v>40</v>
      </c>
      <c r="F127" s="238"/>
      <c r="G127" s="237" t="s">
        <v>30</v>
      </c>
      <c r="H127" s="238"/>
      <c r="I127" s="237" t="s">
        <v>31</v>
      </c>
      <c r="J127" s="238"/>
    </row>
    <row r="128" spans="1:10" ht="12.75" customHeight="1" x14ac:dyDescent="0.2">
      <c r="A128" s="212"/>
      <c r="B128" s="214" t="s">
        <v>41</v>
      </c>
      <c r="C128" s="237"/>
      <c r="D128" s="238"/>
      <c r="E128" s="237"/>
      <c r="F128" s="238"/>
      <c r="G128" s="237"/>
      <c r="H128" s="238"/>
      <c r="I128" s="237"/>
      <c r="J128" s="238"/>
    </row>
    <row r="129" spans="1:10" x14ac:dyDescent="0.2">
      <c r="A129" s="213"/>
      <c r="B129" s="213"/>
      <c r="C129" s="127" t="s">
        <v>418</v>
      </c>
      <c r="D129" s="127">
        <v>2019</v>
      </c>
      <c r="E129" s="127" t="s">
        <v>418</v>
      </c>
      <c r="F129" s="127">
        <v>2019</v>
      </c>
      <c r="G129" s="127" t="s">
        <v>418</v>
      </c>
      <c r="H129" s="127">
        <v>2019</v>
      </c>
      <c r="I129" s="127" t="s">
        <v>418</v>
      </c>
      <c r="J129" s="127">
        <v>2019</v>
      </c>
    </row>
    <row r="130" spans="1:10" s="24" customFormat="1" x14ac:dyDescent="0.2">
      <c r="A130" s="27">
        <v>1</v>
      </c>
      <c r="B130" s="137" t="s">
        <v>169</v>
      </c>
      <c r="C130" s="138">
        <v>0</v>
      </c>
      <c r="D130" s="138">
        <v>0</v>
      </c>
      <c r="E130" s="138">
        <v>1</v>
      </c>
      <c r="F130" s="138">
        <v>1</v>
      </c>
      <c r="G130" s="138">
        <v>0</v>
      </c>
      <c r="H130" s="138">
        <v>0</v>
      </c>
      <c r="I130" s="138">
        <v>0</v>
      </c>
      <c r="J130" s="138">
        <v>0</v>
      </c>
    </row>
    <row r="131" spans="1:10" x14ac:dyDescent="0.2">
      <c r="A131" s="27">
        <v>2</v>
      </c>
      <c r="B131" s="137" t="s">
        <v>279</v>
      </c>
      <c r="C131" s="138">
        <v>0</v>
      </c>
      <c r="D131" s="138">
        <v>0</v>
      </c>
      <c r="E131" s="138">
        <v>0</v>
      </c>
      <c r="F131" s="138">
        <v>0</v>
      </c>
      <c r="G131" s="138">
        <v>0</v>
      </c>
      <c r="H131" s="138">
        <v>0</v>
      </c>
      <c r="I131" s="138">
        <v>0</v>
      </c>
      <c r="J131" s="138">
        <v>0</v>
      </c>
    </row>
    <row r="132" spans="1:10" x14ac:dyDescent="0.2">
      <c r="A132" s="27">
        <v>3</v>
      </c>
      <c r="B132" s="137" t="s">
        <v>170</v>
      </c>
      <c r="C132" s="138">
        <v>0</v>
      </c>
      <c r="D132" s="138">
        <v>0</v>
      </c>
      <c r="E132" s="138">
        <v>1</v>
      </c>
      <c r="F132" s="138">
        <v>1</v>
      </c>
      <c r="G132" s="138">
        <v>0</v>
      </c>
      <c r="H132" s="138">
        <v>0</v>
      </c>
      <c r="I132" s="138">
        <v>0</v>
      </c>
      <c r="J132" s="138">
        <v>0</v>
      </c>
    </row>
    <row r="133" spans="1:10" x14ac:dyDescent="0.2">
      <c r="A133" s="27">
        <v>4</v>
      </c>
      <c r="B133" s="137" t="s">
        <v>280</v>
      </c>
      <c r="C133" s="138">
        <v>0</v>
      </c>
      <c r="D133" s="138">
        <v>0</v>
      </c>
      <c r="E133" s="138">
        <v>0</v>
      </c>
      <c r="F133" s="138">
        <v>0</v>
      </c>
      <c r="G133" s="138">
        <v>0</v>
      </c>
      <c r="H133" s="138">
        <v>0</v>
      </c>
      <c r="I133" s="138">
        <v>0</v>
      </c>
      <c r="J133" s="138">
        <v>0</v>
      </c>
    </row>
    <row r="134" spans="1:10" x14ac:dyDescent="0.2">
      <c r="A134" s="27">
        <v>5</v>
      </c>
      <c r="B134" s="137" t="s">
        <v>171</v>
      </c>
      <c r="C134" s="138">
        <v>0</v>
      </c>
      <c r="D134" s="138">
        <v>0</v>
      </c>
      <c r="E134" s="138">
        <v>1</v>
      </c>
      <c r="F134" s="138">
        <v>1</v>
      </c>
      <c r="G134" s="138">
        <v>0</v>
      </c>
      <c r="H134" s="138">
        <v>0</v>
      </c>
      <c r="I134" s="138">
        <v>0</v>
      </c>
      <c r="J134" s="138">
        <v>0</v>
      </c>
    </row>
    <row r="135" spans="1:10" x14ac:dyDescent="0.2">
      <c r="A135" s="27">
        <v>6</v>
      </c>
      <c r="B135" s="137" t="s">
        <v>172</v>
      </c>
      <c r="C135" s="138">
        <v>0</v>
      </c>
      <c r="D135" s="138">
        <v>0</v>
      </c>
      <c r="E135" s="138">
        <v>1</v>
      </c>
      <c r="F135" s="138">
        <v>1</v>
      </c>
      <c r="G135" s="138">
        <v>0</v>
      </c>
      <c r="H135" s="138">
        <v>0</v>
      </c>
      <c r="I135" s="138">
        <v>0</v>
      </c>
      <c r="J135" s="138">
        <v>0</v>
      </c>
    </row>
    <row r="136" spans="1:10" x14ac:dyDescent="0.2">
      <c r="A136" s="27">
        <v>7</v>
      </c>
      <c r="B136" s="137" t="s">
        <v>330</v>
      </c>
      <c r="C136" s="138">
        <v>0</v>
      </c>
      <c r="D136" s="138">
        <v>0</v>
      </c>
      <c r="E136" s="138">
        <v>0</v>
      </c>
      <c r="F136" s="138">
        <v>0</v>
      </c>
      <c r="G136" s="138">
        <v>0</v>
      </c>
      <c r="H136" s="138">
        <v>0</v>
      </c>
      <c r="I136" s="138">
        <v>0</v>
      </c>
      <c r="J136" s="138">
        <v>0</v>
      </c>
    </row>
    <row r="137" spans="1:10" x14ac:dyDescent="0.2">
      <c r="A137" s="27">
        <v>8</v>
      </c>
      <c r="B137" s="137" t="s">
        <v>302</v>
      </c>
      <c r="C137" s="138">
        <v>0</v>
      </c>
      <c r="D137" s="138">
        <v>0</v>
      </c>
      <c r="E137" s="138">
        <v>1</v>
      </c>
      <c r="F137" s="138">
        <v>1</v>
      </c>
      <c r="G137" s="138">
        <v>0</v>
      </c>
      <c r="H137" s="138">
        <v>0</v>
      </c>
      <c r="I137" s="138">
        <v>1</v>
      </c>
      <c r="J137" s="138">
        <v>1</v>
      </c>
    </row>
    <row r="138" spans="1:10" x14ac:dyDescent="0.2">
      <c r="A138" s="27">
        <v>9</v>
      </c>
      <c r="B138" s="137" t="s">
        <v>173</v>
      </c>
      <c r="C138" s="138">
        <v>0</v>
      </c>
      <c r="D138" s="138">
        <v>0</v>
      </c>
      <c r="E138" s="138">
        <v>1</v>
      </c>
      <c r="F138" s="138">
        <v>1</v>
      </c>
      <c r="G138" s="138">
        <v>0</v>
      </c>
      <c r="H138" s="138">
        <v>0</v>
      </c>
      <c r="I138" s="138">
        <v>0</v>
      </c>
      <c r="J138" s="138">
        <v>0</v>
      </c>
    </row>
    <row r="139" spans="1:10" x14ac:dyDescent="0.2">
      <c r="A139" s="27">
        <v>10</v>
      </c>
      <c r="B139" s="137" t="s">
        <v>174</v>
      </c>
      <c r="C139" s="138">
        <v>0</v>
      </c>
      <c r="D139" s="138">
        <v>0</v>
      </c>
      <c r="E139" s="138">
        <v>1</v>
      </c>
      <c r="F139" s="138">
        <v>1</v>
      </c>
      <c r="G139" s="138">
        <v>0</v>
      </c>
      <c r="H139" s="138">
        <v>0</v>
      </c>
      <c r="I139" s="138">
        <v>0</v>
      </c>
      <c r="J139" s="138">
        <v>0</v>
      </c>
    </row>
    <row r="140" spans="1:10" x14ac:dyDescent="0.2">
      <c r="A140" s="27">
        <v>11</v>
      </c>
      <c r="B140" s="137" t="s">
        <v>175</v>
      </c>
      <c r="C140" s="138">
        <v>0</v>
      </c>
      <c r="D140" s="138">
        <v>0</v>
      </c>
      <c r="E140" s="138">
        <v>1</v>
      </c>
      <c r="F140" s="138">
        <v>1</v>
      </c>
      <c r="G140" s="138">
        <v>0</v>
      </c>
      <c r="H140" s="138">
        <v>0</v>
      </c>
      <c r="I140" s="138">
        <v>0</v>
      </c>
      <c r="J140" s="138">
        <v>0</v>
      </c>
    </row>
    <row r="141" spans="1:10" x14ac:dyDescent="0.2">
      <c r="A141" s="27">
        <v>12</v>
      </c>
      <c r="B141" s="137" t="s">
        <v>176</v>
      </c>
      <c r="C141" s="138">
        <v>0</v>
      </c>
      <c r="D141" s="138">
        <v>0</v>
      </c>
      <c r="E141" s="138">
        <v>0</v>
      </c>
      <c r="F141" s="138">
        <v>0</v>
      </c>
      <c r="G141" s="138">
        <v>0</v>
      </c>
      <c r="H141" s="138">
        <v>0</v>
      </c>
      <c r="I141" s="138">
        <v>0</v>
      </c>
      <c r="J141" s="138">
        <v>0</v>
      </c>
    </row>
    <row r="142" spans="1:10" x14ac:dyDescent="0.2">
      <c r="A142" s="27">
        <v>13</v>
      </c>
      <c r="B142" s="137" t="s">
        <v>177</v>
      </c>
      <c r="C142" s="138">
        <v>0</v>
      </c>
      <c r="D142" s="138">
        <v>0</v>
      </c>
      <c r="E142" s="138">
        <v>1</v>
      </c>
      <c r="F142" s="138">
        <v>1</v>
      </c>
      <c r="G142" s="138">
        <v>0</v>
      </c>
      <c r="H142" s="138">
        <v>0</v>
      </c>
      <c r="I142" s="138">
        <v>0</v>
      </c>
      <c r="J142" s="138">
        <v>0</v>
      </c>
    </row>
    <row r="143" spans="1:10" x14ac:dyDescent="0.2">
      <c r="A143" s="27">
        <v>14</v>
      </c>
      <c r="B143" s="137" t="s">
        <v>178</v>
      </c>
      <c r="C143" s="138">
        <v>0</v>
      </c>
      <c r="D143" s="138">
        <v>0</v>
      </c>
      <c r="E143" s="138">
        <v>1</v>
      </c>
      <c r="F143" s="138">
        <v>1</v>
      </c>
      <c r="G143" s="138">
        <v>0</v>
      </c>
      <c r="H143" s="138">
        <v>0</v>
      </c>
      <c r="I143" s="138">
        <v>0</v>
      </c>
      <c r="J143" s="138">
        <v>0</v>
      </c>
    </row>
    <row r="144" spans="1:10" x14ac:dyDescent="0.2">
      <c r="A144" s="27">
        <v>15</v>
      </c>
      <c r="B144" s="137" t="s">
        <v>179</v>
      </c>
      <c r="C144" s="138">
        <v>0</v>
      </c>
      <c r="D144" s="138">
        <v>0</v>
      </c>
      <c r="E144" s="138">
        <v>1</v>
      </c>
      <c r="F144" s="138">
        <v>1</v>
      </c>
      <c r="G144" s="138">
        <v>0</v>
      </c>
      <c r="H144" s="138">
        <v>0</v>
      </c>
      <c r="I144" s="138">
        <v>0</v>
      </c>
      <c r="J144" s="138">
        <v>0</v>
      </c>
    </row>
    <row r="145" spans="1:10" x14ac:dyDescent="0.2">
      <c r="A145" s="27">
        <v>16</v>
      </c>
      <c r="B145" s="137" t="s">
        <v>181</v>
      </c>
      <c r="C145" s="138">
        <v>0</v>
      </c>
      <c r="D145" s="138">
        <v>0</v>
      </c>
      <c r="E145" s="138">
        <v>0</v>
      </c>
      <c r="F145" s="138">
        <v>0</v>
      </c>
      <c r="G145" s="138">
        <v>0</v>
      </c>
      <c r="H145" s="138">
        <v>0</v>
      </c>
      <c r="I145" s="138">
        <v>0</v>
      </c>
      <c r="J145" s="138">
        <v>0</v>
      </c>
    </row>
    <row r="146" spans="1:10" x14ac:dyDescent="0.2">
      <c r="A146" s="27">
        <v>17</v>
      </c>
      <c r="B146" s="137" t="s">
        <v>182</v>
      </c>
      <c r="C146" s="138">
        <v>0</v>
      </c>
      <c r="D146" s="138">
        <v>0</v>
      </c>
      <c r="E146" s="138">
        <v>1</v>
      </c>
      <c r="F146" s="138">
        <v>1</v>
      </c>
      <c r="G146" s="138">
        <v>0</v>
      </c>
      <c r="H146" s="138">
        <v>0</v>
      </c>
      <c r="I146" s="138">
        <v>0</v>
      </c>
      <c r="J146" s="138">
        <v>0</v>
      </c>
    </row>
    <row r="147" spans="1:10" x14ac:dyDescent="0.2">
      <c r="A147" s="27">
        <v>18</v>
      </c>
      <c r="B147" s="137" t="s">
        <v>183</v>
      </c>
      <c r="C147" s="138">
        <v>0</v>
      </c>
      <c r="D147" s="138">
        <v>0</v>
      </c>
      <c r="E147" s="138">
        <v>1</v>
      </c>
      <c r="F147" s="138">
        <v>1</v>
      </c>
      <c r="G147" s="138">
        <v>0</v>
      </c>
      <c r="H147" s="138">
        <v>0</v>
      </c>
      <c r="I147" s="138">
        <v>0</v>
      </c>
      <c r="J147" s="138">
        <v>0</v>
      </c>
    </row>
    <row r="148" spans="1:10" x14ac:dyDescent="0.2">
      <c r="A148" s="27">
        <v>19</v>
      </c>
      <c r="B148" s="137" t="s">
        <v>184</v>
      </c>
      <c r="C148" s="138">
        <v>0</v>
      </c>
      <c r="D148" s="138">
        <v>0</v>
      </c>
      <c r="E148" s="138">
        <v>1</v>
      </c>
      <c r="F148" s="138">
        <v>1</v>
      </c>
      <c r="G148" s="138">
        <v>0</v>
      </c>
      <c r="H148" s="138">
        <v>0</v>
      </c>
      <c r="I148" s="138">
        <v>0</v>
      </c>
      <c r="J148" s="138">
        <v>0</v>
      </c>
    </row>
    <row r="149" spans="1:10" x14ac:dyDescent="0.2">
      <c r="A149" s="27">
        <v>20</v>
      </c>
      <c r="B149" s="137" t="s">
        <v>281</v>
      </c>
      <c r="C149" s="138">
        <v>0</v>
      </c>
      <c r="D149" s="138">
        <v>0</v>
      </c>
      <c r="E149" s="138">
        <v>0</v>
      </c>
      <c r="F149" s="138">
        <v>0</v>
      </c>
      <c r="G149" s="138">
        <v>0</v>
      </c>
      <c r="H149" s="138">
        <v>0</v>
      </c>
      <c r="I149" s="138">
        <v>0</v>
      </c>
      <c r="J149" s="138">
        <v>0</v>
      </c>
    </row>
    <row r="150" spans="1:10" x14ac:dyDescent="0.2">
      <c r="A150" s="27">
        <v>21</v>
      </c>
      <c r="B150" s="137" t="s">
        <v>185</v>
      </c>
      <c r="C150" s="138">
        <v>0</v>
      </c>
      <c r="D150" s="138">
        <v>0</v>
      </c>
      <c r="E150" s="138">
        <v>1</v>
      </c>
      <c r="F150" s="138">
        <v>1</v>
      </c>
      <c r="G150" s="138">
        <v>0</v>
      </c>
      <c r="H150" s="138">
        <v>0</v>
      </c>
      <c r="I150" s="138">
        <v>0</v>
      </c>
      <c r="J150" s="138">
        <v>0</v>
      </c>
    </row>
    <row r="151" spans="1:10" x14ac:dyDescent="0.2">
      <c r="A151" s="27">
        <v>22</v>
      </c>
      <c r="B151" s="137" t="s">
        <v>186</v>
      </c>
      <c r="C151" s="138">
        <v>0</v>
      </c>
      <c r="D151" s="138">
        <v>0</v>
      </c>
      <c r="E151" s="138">
        <v>1</v>
      </c>
      <c r="F151" s="138">
        <v>1</v>
      </c>
      <c r="G151" s="138">
        <v>0</v>
      </c>
      <c r="H151" s="138">
        <v>0</v>
      </c>
      <c r="I151" s="138">
        <v>0</v>
      </c>
      <c r="J151" s="138">
        <v>0</v>
      </c>
    </row>
    <row r="152" spans="1:10" x14ac:dyDescent="0.2">
      <c r="A152" s="27">
        <v>23</v>
      </c>
      <c r="B152" s="139" t="s">
        <v>282</v>
      </c>
      <c r="C152" s="138">
        <v>0</v>
      </c>
      <c r="D152" s="138">
        <v>0</v>
      </c>
      <c r="E152" s="138">
        <v>0</v>
      </c>
      <c r="F152" s="138">
        <v>0</v>
      </c>
      <c r="G152" s="138">
        <v>0</v>
      </c>
      <c r="H152" s="138">
        <v>0</v>
      </c>
      <c r="I152" s="138">
        <v>0</v>
      </c>
      <c r="J152" s="138">
        <v>0</v>
      </c>
    </row>
    <row r="153" spans="1:10" x14ac:dyDescent="0.2">
      <c r="B153" s="42" t="s">
        <v>42</v>
      </c>
      <c r="C153" s="42">
        <f t="shared" ref="C153:J153" si="3">SUM(C130:C152)</f>
        <v>0</v>
      </c>
      <c r="D153" s="42">
        <f t="shared" si="3"/>
        <v>0</v>
      </c>
      <c r="E153" s="42">
        <f t="shared" si="3"/>
        <v>16</v>
      </c>
      <c r="F153" s="42">
        <f t="shared" si="3"/>
        <v>16</v>
      </c>
      <c r="G153" s="42">
        <f t="shared" si="3"/>
        <v>0</v>
      </c>
      <c r="H153" s="42">
        <f t="shared" si="3"/>
        <v>0</v>
      </c>
      <c r="I153" s="42">
        <f t="shared" si="3"/>
        <v>1</v>
      </c>
      <c r="J153" s="42">
        <f t="shared" si="3"/>
        <v>1</v>
      </c>
    </row>
    <row r="154" spans="1:10" x14ac:dyDescent="0.2">
      <c r="A154" s="5" t="s">
        <v>320</v>
      </c>
      <c r="B154" s="18"/>
    </row>
    <row r="155" spans="1:10" x14ac:dyDescent="0.2">
      <c r="A155" s="5" t="s">
        <v>321</v>
      </c>
      <c r="B155" s="18"/>
    </row>
    <row r="156" spans="1:10" s="5" customFormat="1" x14ac:dyDescent="0.2">
      <c r="A156" s="5" t="s">
        <v>26</v>
      </c>
    </row>
    <row r="157" spans="1:10" x14ac:dyDescent="0.2">
      <c r="B157" s="6"/>
      <c r="C157" s="24"/>
      <c r="D157" s="24"/>
      <c r="E157" s="24"/>
      <c r="F157" s="24"/>
      <c r="G157" s="24"/>
      <c r="H157" s="24"/>
      <c r="I157" s="24"/>
      <c r="J157" s="24"/>
    </row>
    <row r="158" spans="1:10" ht="12.75" customHeight="1" x14ac:dyDescent="0.2">
      <c r="A158" s="211" t="s">
        <v>39</v>
      </c>
      <c r="B158" s="121" t="s">
        <v>66</v>
      </c>
      <c r="C158" s="237" t="s">
        <v>29</v>
      </c>
      <c r="D158" s="238"/>
      <c r="E158" s="237" t="s">
        <v>40</v>
      </c>
      <c r="F158" s="238"/>
      <c r="G158" s="237" t="s">
        <v>30</v>
      </c>
      <c r="H158" s="238"/>
      <c r="I158" s="237" t="s">
        <v>31</v>
      </c>
      <c r="J158" s="238"/>
    </row>
    <row r="159" spans="1:10" ht="12.75" customHeight="1" x14ac:dyDescent="0.2">
      <c r="A159" s="212"/>
      <c r="B159" s="214" t="s">
        <v>41</v>
      </c>
      <c r="C159" s="237"/>
      <c r="D159" s="238"/>
      <c r="E159" s="237"/>
      <c r="F159" s="238"/>
      <c r="G159" s="237"/>
      <c r="H159" s="238"/>
      <c r="I159" s="237"/>
      <c r="J159" s="238"/>
    </row>
    <row r="160" spans="1:10" x14ac:dyDescent="0.2">
      <c r="A160" s="213"/>
      <c r="B160" s="213"/>
      <c r="C160" s="127" t="s">
        <v>418</v>
      </c>
      <c r="D160" s="127">
        <v>2019</v>
      </c>
      <c r="E160" s="127" t="s">
        <v>418</v>
      </c>
      <c r="F160" s="127">
        <v>2019</v>
      </c>
      <c r="G160" s="127" t="s">
        <v>418</v>
      </c>
      <c r="H160" s="127">
        <v>2019</v>
      </c>
      <c r="I160" s="127" t="s">
        <v>418</v>
      </c>
      <c r="J160" s="127">
        <v>2019</v>
      </c>
    </row>
    <row r="161" spans="1:10" s="24" customFormat="1" x14ac:dyDescent="0.2">
      <c r="A161" s="27">
        <v>1</v>
      </c>
      <c r="B161" s="137" t="s">
        <v>187</v>
      </c>
      <c r="C161" s="138">
        <v>0</v>
      </c>
      <c r="D161" s="138">
        <v>0</v>
      </c>
      <c r="E161" s="138">
        <v>1</v>
      </c>
      <c r="F161" s="138">
        <v>1</v>
      </c>
      <c r="G161" s="138">
        <v>0</v>
      </c>
      <c r="H161" s="138">
        <v>0</v>
      </c>
      <c r="I161" s="138">
        <v>0</v>
      </c>
      <c r="J161" s="138">
        <v>0</v>
      </c>
    </row>
    <row r="162" spans="1:10" x14ac:dyDescent="0.2">
      <c r="A162" s="27">
        <v>2</v>
      </c>
      <c r="B162" s="137" t="s">
        <v>366</v>
      </c>
      <c r="C162" s="138">
        <v>0</v>
      </c>
      <c r="D162" s="138">
        <v>0</v>
      </c>
      <c r="E162" s="138">
        <v>1</v>
      </c>
      <c r="F162" s="138">
        <v>1</v>
      </c>
      <c r="G162" s="138">
        <v>0</v>
      </c>
      <c r="H162" s="138">
        <v>0</v>
      </c>
      <c r="I162" s="138">
        <v>0</v>
      </c>
      <c r="J162" s="138">
        <v>0</v>
      </c>
    </row>
    <row r="163" spans="1:10" x14ac:dyDescent="0.2">
      <c r="A163" s="27">
        <v>3</v>
      </c>
      <c r="B163" s="137" t="s">
        <v>283</v>
      </c>
      <c r="C163" s="138">
        <v>1</v>
      </c>
      <c r="D163" s="138">
        <v>1</v>
      </c>
      <c r="E163" s="138">
        <v>0</v>
      </c>
      <c r="F163" s="138">
        <v>0</v>
      </c>
      <c r="G163" s="138">
        <v>1</v>
      </c>
      <c r="H163" s="138">
        <v>1</v>
      </c>
      <c r="I163" s="138">
        <v>0</v>
      </c>
      <c r="J163" s="138">
        <v>0</v>
      </c>
    </row>
    <row r="164" spans="1:10" x14ac:dyDescent="0.2">
      <c r="A164" s="27">
        <v>4</v>
      </c>
      <c r="B164" s="137" t="s">
        <v>188</v>
      </c>
      <c r="C164" s="138">
        <v>0</v>
      </c>
      <c r="D164" s="138">
        <v>0</v>
      </c>
      <c r="E164" s="138">
        <v>1</v>
      </c>
      <c r="F164" s="138">
        <v>1</v>
      </c>
      <c r="G164" s="138">
        <v>0</v>
      </c>
      <c r="H164" s="138">
        <v>0</v>
      </c>
      <c r="I164" s="138">
        <v>0</v>
      </c>
      <c r="J164" s="138">
        <v>0</v>
      </c>
    </row>
    <row r="165" spans="1:10" x14ac:dyDescent="0.2">
      <c r="A165" s="27">
        <v>5</v>
      </c>
      <c r="B165" s="137" t="s">
        <v>363</v>
      </c>
      <c r="C165" s="138">
        <v>0</v>
      </c>
      <c r="D165" s="138">
        <v>0</v>
      </c>
      <c r="E165" s="138">
        <v>1</v>
      </c>
      <c r="F165" s="138">
        <v>1</v>
      </c>
      <c r="G165" s="138">
        <v>0</v>
      </c>
      <c r="H165" s="138">
        <v>0</v>
      </c>
      <c r="I165" s="138">
        <v>0</v>
      </c>
      <c r="J165" s="138">
        <v>0</v>
      </c>
    </row>
    <row r="166" spans="1:10" x14ac:dyDescent="0.2">
      <c r="A166" s="27">
        <v>6</v>
      </c>
      <c r="B166" s="137" t="s">
        <v>213</v>
      </c>
      <c r="C166" s="138">
        <v>0</v>
      </c>
      <c r="D166" s="138">
        <v>0</v>
      </c>
      <c r="E166" s="138">
        <v>1</v>
      </c>
      <c r="F166" s="138">
        <v>1</v>
      </c>
      <c r="G166" s="138">
        <v>0</v>
      </c>
      <c r="H166" s="138">
        <v>0</v>
      </c>
      <c r="I166" s="138">
        <v>0</v>
      </c>
      <c r="J166" s="138">
        <v>0</v>
      </c>
    </row>
    <row r="167" spans="1:10" x14ac:dyDescent="0.2">
      <c r="A167" s="27">
        <v>7</v>
      </c>
      <c r="B167" s="137" t="s">
        <v>331</v>
      </c>
      <c r="C167" s="138">
        <v>0</v>
      </c>
      <c r="D167" s="138">
        <v>0</v>
      </c>
      <c r="E167" s="138">
        <v>1</v>
      </c>
      <c r="F167" s="138">
        <v>0</v>
      </c>
      <c r="G167" s="138">
        <v>0</v>
      </c>
      <c r="H167" s="138">
        <v>0</v>
      </c>
      <c r="I167" s="138">
        <v>0</v>
      </c>
      <c r="J167" s="138">
        <v>0</v>
      </c>
    </row>
    <row r="168" spans="1:10" x14ac:dyDescent="0.2">
      <c r="A168" s="27">
        <v>8</v>
      </c>
      <c r="B168" s="137" t="s">
        <v>189</v>
      </c>
      <c r="C168" s="138">
        <v>0</v>
      </c>
      <c r="D168" s="138">
        <v>0</v>
      </c>
      <c r="E168" s="138">
        <v>0</v>
      </c>
      <c r="F168" s="138">
        <v>0</v>
      </c>
      <c r="G168" s="138">
        <v>0</v>
      </c>
      <c r="H168" s="138">
        <v>0</v>
      </c>
      <c r="I168" s="138">
        <v>0</v>
      </c>
      <c r="J168" s="138">
        <v>0</v>
      </c>
    </row>
    <row r="169" spans="1:10" x14ac:dyDescent="0.2">
      <c r="A169" s="27">
        <v>9</v>
      </c>
      <c r="B169" s="137" t="s">
        <v>335</v>
      </c>
      <c r="C169" s="138">
        <v>0</v>
      </c>
      <c r="D169" s="138">
        <v>0</v>
      </c>
      <c r="E169" s="138">
        <v>1</v>
      </c>
      <c r="F169" s="138">
        <v>1</v>
      </c>
      <c r="G169" s="138">
        <v>0</v>
      </c>
      <c r="H169" s="138">
        <v>0</v>
      </c>
      <c r="I169" s="138">
        <v>0</v>
      </c>
      <c r="J169" s="138">
        <v>0</v>
      </c>
    </row>
    <row r="170" spans="1:10" x14ac:dyDescent="0.2">
      <c r="A170" s="27">
        <v>10</v>
      </c>
      <c r="B170" s="137" t="s">
        <v>190</v>
      </c>
      <c r="C170" s="138">
        <v>0</v>
      </c>
      <c r="D170" s="138">
        <v>0</v>
      </c>
      <c r="E170" s="138">
        <v>0</v>
      </c>
      <c r="F170" s="138">
        <v>1</v>
      </c>
      <c r="G170" s="138">
        <v>0</v>
      </c>
      <c r="H170" s="138">
        <v>0</v>
      </c>
      <c r="I170" s="138">
        <v>0</v>
      </c>
      <c r="J170" s="138">
        <v>0</v>
      </c>
    </row>
    <row r="171" spans="1:10" x14ac:dyDescent="0.2">
      <c r="A171" s="27">
        <v>11</v>
      </c>
      <c r="B171" s="137" t="s">
        <v>322</v>
      </c>
      <c r="C171" s="138">
        <v>0</v>
      </c>
      <c r="D171" s="138">
        <v>0</v>
      </c>
      <c r="E171" s="138">
        <v>0</v>
      </c>
      <c r="F171" s="138">
        <v>0</v>
      </c>
      <c r="G171" s="138">
        <v>0</v>
      </c>
      <c r="H171" s="138">
        <v>0</v>
      </c>
      <c r="I171" s="138">
        <v>0</v>
      </c>
      <c r="J171" s="138">
        <v>0</v>
      </c>
    </row>
    <row r="172" spans="1:10" x14ac:dyDescent="0.2">
      <c r="A172" s="27">
        <v>12</v>
      </c>
      <c r="B172" s="137" t="s">
        <v>286</v>
      </c>
      <c r="C172" s="138">
        <v>0</v>
      </c>
      <c r="D172" s="138">
        <v>0</v>
      </c>
      <c r="E172" s="138">
        <v>0</v>
      </c>
      <c r="F172" s="138">
        <v>0</v>
      </c>
      <c r="G172" s="138">
        <v>0</v>
      </c>
      <c r="H172" s="138">
        <v>0</v>
      </c>
      <c r="I172" s="138">
        <v>0</v>
      </c>
      <c r="J172" s="138">
        <v>0</v>
      </c>
    </row>
    <row r="173" spans="1:10" x14ac:dyDescent="0.2">
      <c r="A173" s="27">
        <v>13</v>
      </c>
      <c r="B173" s="137" t="s">
        <v>191</v>
      </c>
      <c r="C173" s="138">
        <v>0</v>
      </c>
      <c r="D173" s="138">
        <v>0</v>
      </c>
      <c r="E173" s="138">
        <v>1</v>
      </c>
      <c r="F173" s="138">
        <v>1</v>
      </c>
      <c r="G173" s="138">
        <v>0</v>
      </c>
      <c r="H173" s="138">
        <v>0</v>
      </c>
      <c r="I173" s="138">
        <v>0</v>
      </c>
      <c r="J173" s="138">
        <v>0</v>
      </c>
    </row>
    <row r="174" spans="1:10" x14ac:dyDescent="0.2">
      <c r="A174" s="27">
        <v>14</v>
      </c>
      <c r="B174" s="137" t="s">
        <v>367</v>
      </c>
      <c r="C174" s="138">
        <v>0</v>
      </c>
      <c r="D174" s="138">
        <v>0</v>
      </c>
      <c r="E174" s="138">
        <v>1</v>
      </c>
      <c r="F174" s="138">
        <v>1</v>
      </c>
      <c r="G174" s="138">
        <v>0</v>
      </c>
      <c r="H174" s="138">
        <v>0</v>
      </c>
      <c r="I174" s="138">
        <v>0</v>
      </c>
      <c r="J174" s="138">
        <v>0</v>
      </c>
    </row>
    <row r="175" spans="1:10" x14ac:dyDescent="0.2">
      <c r="A175" s="27">
        <v>15</v>
      </c>
      <c r="B175" s="137" t="s">
        <v>192</v>
      </c>
      <c r="C175" s="138">
        <v>0</v>
      </c>
      <c r="D175" s="138">
        <v>0</v>
      </c>
      <c r="E175" s="138">
        <v>1</v>
      </c>
      <c r="F175" s="138">
        <v>1</v>
      </c>
      <c r="G175" s="138">
        <v>0</v>
      </c>
      <c r="H175" s="138">
        <v>0</v>
      </c>
      <c r="I175" s="138">
        <v>0</v>
      </c>
      <c r="J175" s="138">
        <v>0</v>
      </c>
    </row>
    <row r="176" spans="1:10" x14ac:dyDescent="0.2">
      <c r="A176" s="27">
        <v>16</v>
      </c>
      <c r="B176" s="137" t="s">
        <v>361</v>
      </c>
      <c r="C176" s="138">
        <v>0</v>
      </c>
      <c r="D176" s="138">
        <v>0</v>
      </c>
      <c r="E176" s="138">
        <v>0</v>
      </c>
      <c r="F176" s="138">
        <v>0</v>
      </c>
      <c r="G176" s="138">
        <v>0</v>
      </c>
      <c r="H176" s="138">
        <v>0</v>
      </c>
      <c r="I176" s="138">
        <v>0</v>
      </c>
      <c r="J176" s="138">
        <v>0</v>
      </c>
    </row>
    <row r="177" spans="1:10" x14ac:dyDescent="0.2">
      <c r="A177" s="27">
        <v>17</v>
      </c>
      <c r="B177" s="137" t="s">
        <v>193</v>
      </c>
      <c r="C177" s="138">
        <v>0</v>
      </c>
      <c r="D177" s="138">
        <v>0</v>
      </c>
      <c r="E177" s="138">
        <v>1</v>
      </c>
      <c r="F177" s="138">
        <v>1</v>
      </c>
      <c r="G177" s="138">
        <v>0</v>
      </c>
      <c r="H177" s="138">
        <v>0</v>
      </c>
      <c r="I177" s="138">
        <v>1</v>
      </c>
      <c r="J177" s="138">
        <v>1</v>
      </c>
    </row>
    <row r="178" spans="1:10" x14ac:dyDescent="0.2">
      <c r="A178" s="27">
        <v>18</v>
      </c>
      <c r="B178" s="137" t="s">
        <v>194</v>
      </c>
      <c r="C178" s="138">
        <v>0</v>
      </c>
      <c r="D178" s="138">
        <v>0</v>
      </c>
      <c r="E178" s="138">
        <v>1</v>
      </c>
      <c r="F178" s="138">
        <v>1</v>
      </c>
      <c r="G178" s="138">
        <v>0</v>
      </c>
      <c r="H178" s="138">
        <v>0</v>
      </c>
      <c r="I178" s="138">
        <v>1</v>
      </c>
      <c r="J178" s="138">
        <v>1</v>
      </c>
    </row>
    <row r="179" spans="1:10" x14ac:dyDescent="0.2">
      <c r="A179" s="27">
        <v>19</v>
      </c>
      <c r="B179" s="137" t="s">
        <v>195</v>
      </c>
      <c r="C179" s="138">
        <v>0</v>
      </c>
      <c r="D179" s="138">
        <v>0</v>
      </c>
      <c r="E179" s="138">
        <v>1</v>
      </c>
      <c r="F179" s="138">
        <v>1</v>
      </c>
      <c r="G179" s="138">
        <v>0</v>
      </c>
      <c r="H179" s="138">
        <v>0</v>
      </c>
      <c r="I179" s="138">
        <v>0</v>
      </c>
      <c r="J179" s="138">
        <v>0</v>
      </c>
    </row>
    <row r="180" spans="1:10" x14ac:dyDescent="0.2">
      <c r="A180" s="27">
        <v>20</v>
      </c>
      <c r="B180" s="137" t="s">
        <v>196</v>
      </c>
      <c r="C180" s="138">
        <v>0</v>
      </c>
      <c r="D180" s="138">
        <v>0</v>
      </c>
      <c r="E180" s="138">
        <v>1</v>
      </c>
      <c r="F180" s="138">
        <v>1</v>
      </c>
      <c r="G180" s="138">
        <v>0</v>
      </c>
      <c r="H180" s="138">
        <v>0</v>
      </c>
      <c r="I180" s="138">
        <v>0</v>
      </c>
      <c r="J180" s="138">
        <v>0</v>
      </c>
    </row>
    <row r="181" spans="1:10" x14ac:dyDescent="0.2">
      <c r="A181" s="27">
        <v>21</v>
      </c>
      <c r="B181" s="137" t="s">
        <v>197</v>
      </c>
      <c r="C181" s="138">
        <v>0</v>
      </c>
      <c r="D181" s="138">
        <v>0</v>
      </c>
      <c r="E181" s="138">
        <v>1</v>
      </c>
      <c r="F181" s="138">
        <v>1</v>
      </c>
      <c r="G181" s="138">
        <v>0</v>
      </c>
      <c r="H181" s="138">
        <v>0</v>
      </c>
      <c r="I181" s="138">
        <v>0</v>
      </c>
      <c r="J181" s="138">
        <v>0</v>
      </c>
    </row>
    <row r="182" spans="1:10" x14ac:dyDescent="0.2">
      <c r="A182" s="27">
        <v>22</v>
      </c>
      <c r="B182" s="137" t="s">
        <v>198</v>
      </c>
      <c r="C182" s="138">
        <v>0</v>
      </c>
      <c r="D182" s="138">
        <v>0</v>
      </c>
      <c r="E182" s="138">
        <v>1</v>
      </c>
      <c r="F182" s="138">
        <v>1</v>
      </c>
      <c r="G182" s="138">
        <v>0</v>
      </c>
      <c r="H182" s="138">
        <v>0</v>
      </c>
      <c r="I182" s="138">
        <v>0</v>
      </c>
      <c r="J182" s="138">
        <v>0</v>
      </c>
    </row>
    <row r="183" spans="1:10" x14ac:dyDescent="0.2">
      <c r="A183" s="27">
        <v>23</v>
      </c>
      <c r="B183" s="137" t="s">
        <v>199</v>
      </c>
      <c r="C183" s="138">
        <v>0</v>
      </c>
      <c r="D183" s="138">
        <v>0</v>
      </c>
      <c r="E183" s="138">
        <v>1</v>
      </c>
      <c r="F183" s="138">
        <v>1</v>
      </c>
      <c r="G183" s="138">
        <v>0</v>
      </c>
      <c r="H183" s="138">
        <v>0</v>
      </c>
      <c r="I183" s="138">
        <v>0</v>
      </c>
      <c r="J183" s="138">
        <v>0</v>
      </c>
    </row>
    <row r="184" spans="1:10" x14ac:dyDescent="0.2">
      <c r="A184" s="27">
        <v>24</v>
      </c>
      <c r="B184" s="137" t="s">
        <v>200</v>
      </c>
      <c r="C184" s="138">
        <v>0</v>
      </c>
      <c r="D184" s="138">
        <v>0</v>
      </c>
      <c r="E184" s="138">
        <v>1</v>
      </c>
      <c r="F184" s="138">
        <v>1</v>
      </c>
      <c r="G184" s="138">
        <v>0</v>
      </c>
      <c r="H184" s="138">
        <v>0</v>
      </c>
      <c r="I184" s="138">
        <v>0</v>
      </c>
      <c r="J184" s="138">
        <v>0</v>
      </c>
    </row>
    <row r="185" spans="1:10" x14ac:dyDescent="0.2">
      <c r="A185" s="27">
        <v>25</v>
      </c>
      <c r="B185" s="137" t="s">
        <v>201</v>
      </c>
      <c r="C185" s="138">
        <v>0</v>
      </c>
      <c r="D185" s="138">
        <v>0</v>
      </c>
      <c r="E185" s="138">
        <v>1</v>
      </c>
      <c r="F185" s="138">
        <v>1</v>
      </c>
      <c r="G185" s="138">
        <v>0</v>
      </c>
      <c r="H185" s="138">
        <v>0</v>
      </c>
      <c r="I185" s="138">
        <v>0</v>
      </c>
      <c r="J185" s="138">
        <v>0</v>
      </c>
    </row>
    <row r="186" spans="1:10" x14ac:dyDescent="0.2">
      <c r="A186" s="27">
        <v>26</v>
      </c>
      <c r="B186" s="137" t="s">
        <v>202</v>
      </c>
      <c r="C186" s="138">
        <v>0</v>
      </c>
      <c r="D186" s="138">
        <v>0</v>
      </c>
      <c r="E186" s="138">
        <v>1</v>
      </c>
      <c r="F186" s="138">
        <v>1</v>
      </c>
      <c r="G186" s="138">
        <v>0</v>
      </c>
      <c r="H186" s="138">
        <v>0</v>
      </c>
      <c r="I186" s="138">
        <v>0</v>
      </c>
      <c r="J186" s="138">
        <v>0</v>
      </c>
    </row>
    <row r="187" spans="1:10" x14ac:dyDescent="0.2">
      <c r="A187" s="27">
        <v>27</v>
      </c>
      <c r="B187" s="137" t="s">
        <v>203</v>
      </c>
      <c r="C187" s="138">
        <v>1</v>
      </c>
      <c r="D187" s="138">
        <v>1</v>
      </c>
      <c r="E187" s="138">
        <v>1</v>
      </c>
      <c r="F187" s="138">
        <v>1</v>
      </c>
      <c r="G187" s="138">
        <v>1</v>
      </c>
      <c r="H187" s="138">
        <v>1</v>
      </c>
      <c r="I187" s="138">
        <v>0</v>
      </c>
      <c r="J187" s="138">
        <v>0</v>
      </c>
    </row>
    <row r="188" spans="1:10" x14ac:dyDescent="0.2">
      <c r="A188" s="27">
        <v>28</v>
      </c>
      <c r="B188" s="137" t="s">
        <v>204</v>
      </c>
      <c r="C188" s="138">
        <v>0</v>
      </c>
      <c r="D188" s="138">
        <v>0</v>
      </c>
      <c r="E188" s="138">
        <v>1</v>
      </c>
      <c r="F188" s="138">
        <v>1</v>
      </c>
      <c r="G188" s="138">
        <v>0</v>
      </c>
      <c r="H188" s="138">
        <v>0</v>
      </c>
      <c r="I188" s="138">
        <v>0</v>
      </c>
      <c r="J188" s="138">
        <v>0</v>
      </c>
    </row>
    <row r="189" spans="1:10" x14ac:dyDescent="0.2">
      <c r="A189" s="27">
        <v>29</v>
      </c>
      <c r="B189" s="137" t="s">
        <v>205</v>
      </c>
      <c r="C189" s="138">
        <v>0</v>
      </c>
      <c r="D189" s="138">
        <v>0</v>
      </c>
      <c r="E189" s="138">
        <v>1</v>
      </c>
      <c r="F189" s="138">
        <v>1</v>
      </c>
      <c r="G189" s="138">
        <v>0</v>
      </c>
      <c r="H189" s="138">
        <v>0</v>
      </c>
      <c r="I189" s="138">
        <v>0</v>
      </c>
      <c r="J189" s="138">
        <v>0</v>
      </c>
    </row>
    <row r="190" spans="1:10" x14ac:dyDescent="0.2">
      <c r="A190" s="27">
        <v>30</v>
      </c>
      <c r="B190" s="137" t="s">
        <v>339</v>
      </c>
      <c r="C190" s="138">
        <v>0</v>
      </c>
      <c r="D190" s="138">
        <v>0</v>
      </c>
      <c r="E190" s="138">
        <v>1</v>
      </c>
      <c r="F190" s="138">
        <v>1</v>
      </c>
      <c r="G190" s="138">
        <v>0</v>
      </c>
      <c r="H190" s="138">
        <v>0</v>
      </c>
      <c r="I190" s="138">
        <v>0</v>
      </c>
      <c r="J190" s="138">
        <v>0</v>
      </c>
    </row>
    <row r="191" spans="1:10" x14ac:dyDescent="0.2">
      <c r="A191" s="27">
        <v>31</v>
      </c>
      <c r="B191" s="137" t="s">
        <v>206</v>
      </c>
      <c r="C191" s="138">
        <v>0</v>
      </c>
      <c r="D191" s="138">
        <v>0</v>
      </c>
      <c r="E191" s="138">
        <v>1</v>
      </c>
      <c r="F191" s="138">
        <v>1</v>
      </c>
      <c r="G191" s="138">
        <v>0</v>
      </c>
      <c r="H191" s="138">
        <v>0</v>
      </c>
      <c r="I191" s="138">
        <v>0</v>
      </c>
      <c r="J191" s="138">
        <v>0</v>
      </c>
    </row>
    <row r="192" spans="1:10" x14ac:dyDescent="0.2">
      <c r="A192" s="27">
        <v>32</v>
      </c>
      <c r="B192" s="137" t="s">
        <v>364</v>
      </c>
      <c r="C192" s="138">
        <v>0</v>
      </c>
      <c r="D192" s="138">
        <v>0</v>
      </c>
      <c r="E192" s="138">
        <v>0</v>
      </c>
      <c r="F192" s="138">
        <v>0</v>
      </c>
      <c r="G192" s="138">
        <v>0</v>
      </c>
      <c r="H192" s="138">
        <v>0</v>
      </c>
      <c r="I192" s="138">
        <v>0</v>
      </c>
      <c r="J192" s="138">
        <v>0</v>
      </c>
    </row>
    <row r="193" spans="1:10" x14ac:dyDescent="0.2">
      <c r="A193" s="27">
        <v>33</v>
      </c>
      <c r="B193" s="137" t="s">
        <v>207</v>
      </c>
      <c r="C193" s="138">
        <v>0</v>
      </c>
      <c r="D193" s="138">
        <v>0</v>
      </c>
      <c r="E193" s="138">
        <v>1</v>
      </c>
      <c r="F193" s="138">
        <v>1</v>
      </c>
      <c r="G193" s="138">
        <v>0</v>
      </c>
      <c r="H193" s="138">
        <v>0</v>
      </c>
      <c r="I193" s="138">
        <v>0</v>
      </c>
      <c r="J193" s="138">
        <v>0</v>
      </c>
    </row>
    <row r="194" spans="1:10" x14ac:dyDescent="0.2">
      <c r="A194" s="27">
        <v>34</v>
      </c>
      <c r="B194" s="137" t="s">
        <v>365</v>
      </c>
      <c r="C194" s="138">
        <v>0</v>
      </c>
      <c r="D194" s="138">
        <v>0</v>
      </c>
      <c r="E194" s="138">
        <v>1</v>
      </c>
      <c r="F194" s="138">
        <v>1</v>
      </c>
      <c r="G194" s="138">
        <v>0</v>
      </c>
      <c r="H194" s="138">
        <v>0</v>
      </c>
      <c r="I194" s="138">
        <v>0</v>
      </c>
      <c r="J194" s="138">
        <v>0</v>
      </c>
    </row>
    <row r="195" spans="1:10" x14ac:dyDescent="0.2">
      <c r="A195" s="27">
        <v>35</v>
      </c>
      <c r="B195" s="137" t="s">
        <v>208</v>
      </c>
      <c r="C195" s="138">
        <v>0</v>
      </c>
      <c r="D195" s="138">
        <v>0</v>
      </c>
      <c r="E195" s="138">
        <v>1</v>
      </c>
      <c r="F195" s="138">
        <v>1</v>
      </c>
      <c r="G195" s="138">
        <v>0</v>
      </c>
      <c r="H195" s="138">
        <v>0</v>
      </c>
      <c r="I195" s="138">
        <v>0</v>
      </c>
      <c r="J195" s="138">
        <v>0</v>
      </c>
    </row>
    <row r="196" spans="1:10" x14ac:dyDescent="0.2">
      <c r="A196" s="27">
        <v>36</v>
      </c>
      <c r="B196" s="137" t="s">
        <v>284</v>
      </c>
      <c r="C196" s="138">
        <v>0</v>
      </c>
      <c r="D196" s="138">
        <v>0</v>
      </c>
      <c r="E196" s="138">
        <v>0</v>
      </c>
      <c r="F196" s="138">
        <v>0</v>
      </c>
      <c r="G196" s="138">
        <v>0</v>
      </c>
      <c r="H196" s="138">
        <v>0</v>
      </c>
      <c r="I196" s="138">
        <v>0</v>
      </c>
      <c r="J196" s="138">
        <v>0</v>
      </c>
    </row>
    <row r="197" spans="1:10" x14ac:dyDescent="0.2">
      <c r="A197" s="27">
        <v>37</v>
      </c>
      <c r="B197" s="137" t="s">
        <v>209</v>
      </c>
      <c r="C197" s="138">
        <v>0</v>
      </c>
      <c r="D197" s="138">
        <v>0</v>
      </c>
      <c r="E197" s="138">
        <v>1</v>
      </c>
      <c r="F197" s="138">
        <v>1</v>
      </c>
      <c r="G197" s="138">
        <v>0</v>
      </c>
      <c r="H197" s="138">
        <v>0</v>
      </c>
      <c r="I197" s="138">
        <v>0</v>
      </c>
      <c r="J197" s="138">
        <v>0</v>
      </c>
    </row>
    <row r="198" spans="1:10" x14ac:dyDescent="0.2">
      <c r="A198" s="27">
        <v>38</v>
      </c>
      <c r="B198" s="137" t="s">
        <v>210</v>
      </c>
      <c r="C198" s="138">
        <v>0</v>
      </c>
      <c r="D198" s="138">
        <v>0</v>
      </c>
      <c r="E198" s="138">
        <v>1</v>
      </c>
      <c r="F198" s="138">
        <v>1</v>
      </c>
      <c r="G198" s="138">
        <v>0</v>
      </c>
      <c r="H198" s="138">
        <v>0</v>
      </c>
      <c r="I198" s="138">
        <v>0</v>
      </c>
      <c r="J198" s="138">
        <v>0</v>
      </c>
    </row>
    <row r="199" spans="1:10" x14ac:dyDescent="0.2">
      <c r="A199" s="27">
        <v>39</v>
      </c>
      <c r="B199" s="137" t="s">
        <v>326</v>
      </c>
      <c r="C199" s="138">
        <v>0</v>
      </c>
      <c r="D199" s="138">
        <v>0</v>
      </c>
      <c r="E199" s="138">
        <v>1</v>
      </c>
      <c r="F199" s="138">
        <v>1</v>
      </c>
      <c r="G199" s="138">
        <v>0</v>
      </c>
      <c r="H199" s="138">
        <v>0</v>
      </c>
      <c r="I199" s="138">
        <v>0</v>
      </c>
      <c r="J199" s="138">
        <v>0</v>
      </c>
    </row>
    <row r="200" spans="1:10" x14ac:dyDescent="0.2">
      <c r="A200" s="27">
        <v>40</v>
      </c>
      <c r="B200" s="137" t="s">
        <v>336</v>
      </c>
      <c r="C200" s="138">
        <v>0</v>
      </c>
      <c r="D200" s="138">
        <v>0</v>
      </c>
      <c r="E200" s="138">
        <v>0</v>
      </c>
      <c r="F200" s="138">
        <v>0</v>
      </c>
      <c r="G200" s="138">
        <v>0</v>
      </c>
      <c r="H200" s="138">
        <v>0</v>
      </c>
      <c r="I200" s="138">
        <v>0</v>
      </c>
      <c r="J200" s="138">
        <v>0</v>
      </c>
    </row>
    <row r="201" spans="1:10" x14ac:dyDescent="0.2">
      <c r="A201" s="27">
        <v>41</v>
      </c>
      <c r="B201" s="137" t="s">
        <v>337</v>
      </c>
      <c r="C201" s="138">
        <v>0</v>
      </c>
      <c r="D201" s="138">
        <v>0</v>
      </c>
      <c r="E201" s="138">
        <v>1</v>
      </c>
      <c r="F201" s="138">
        <v>1</v>
      </c>
      <c r="G201" s="138">
        <v>0</v>
      </c>
      <c r="H201" s="138">
        <v>0</v>
      </c>
      <c r="I201" s="138">
        <v>0</v>
      </c>
      <c r="J201" s="138">
        <v>0</v>
      </c>
    </row>
    <row r="202" spans="1:10" x14ac:dyDescent="0.2">
      <c r="A202" s="27">
        <v>42</v>
      </c>
      <c r="B202" s="137" t="s">
        <v>362</v>
      </c>
      <c r="C202" s="138">
        <v>0</v>
      </c>
      <c r="D202" s="138">
        <v>0</v>
      </c>
      <c r="E202" s="138">
        <v>1</v>
      </c>
      <c r="F202" s="138">
        <v>1</v>
      </c>
      <c r="G202" s="138">
        <v>0</v>
      </c>
      <c r="H202" s="138">
        <v>0</v>
      </c>
      <c r="I202" s="138">
        <v>0</v>
      </c>
      <c r="J202" s="138">
        <v>0</v>
      </c>
    </row>
    <row r="203" spans="1:10" x14ac:dyDescent="0.2">
      <c r="A203" s="27">
        <v>43</v>
      </c>
      <c r="B203" s="137" t="s">
        <v>338</v>
      </c>
      <c r="C203" s="138">
        <v>0</v>
      </c>
      <c r="D203" s="138">
        <v>0</v>
      </c>
      <c r="E203" s="138">
        <v>1</v>
      </c>
      <c r="F203" s="138">
        <v>1</v>
      </c>
      <c r="G203" s="138">
        <v>0</v>
      </c>
      <c r="H203" s="138">
        <v>0</v>
      </c>
      <c r="I203" s="138">
        <v>0</v>
      </c>
      <c r="J203" s="138">
        <v>0</v>
      </c>
    </row>
    <row r="204" spans="1:10" x14ac:dyDescent="0.2">
      <c r="A204" s="27">
        <v>44</v>
      </c>
      <c r="B204" s="137" t="s">
        <v>214</v>
      </c>
      <c r="C204" s="138">
        <v>0</v>
      </c>
      <c r="D204" s="138">
        <v>0</v>
      </c>
      <c r="E204" s="138">
        <v>1</v>
      </c>
      <c r="F204" s="138">
        <v>1</v>
      </c>
      <c r="G204" s="138">
        <v>0</v>
      </c>
      <c r="H204" s="138">
        <v>0</v>
      </c>
      <c r="I204" s="138">
        <v>0</v>
      </c>
      <c r="J204" s="138">
        <v>0</v>
      </c>
    </row>
    <row r="205" spans="1:10" x14ac:dyDescent="0.2">
      <c r="A205" s="27">
        <v>45</v>
      </c>
      <c r="B205" s="137" t="s">
        <v>215</v>
      </c>
      <c r="C205" s="138">
        <v>0</v>
      </c>
      <c r="D205" s="138">
        <v>0</v>
      </c>
      <c r="E205" s="138">
        <v>1</v>
      </c>
      <c r="F205" s="138">
        <v>1</v>
      </c>
      <c r="G205" s="138">
        <v>0</v>
      </c>
      <c r="H205" s="138">
        <v>0</v>
      </c>
      <c r="I205" s="138">
        <v>0</v>
      </c>
      <c r="J205" s="138">
        <v>0</v>
      </c>
    </row>
    <row r="206" spans="1:10" x14ac:dyDescent="0.2">
      <c r="A206" s="27">
        <v>46</v>
      </c>
      <c r="B206" s="137" t="s">
        <v>216</v>
      </c>
      <c r="C206" s="138">
        <v>0</v>
      </c>
      <c r="D206" s="138">
        <v>0</v>
      </c>
      <c r="E206" s="138">
        <v>1</v>
      </c>
      <c r="F206" s="138">
        <v>1</v>
      </c>
      <c r="G206" s="138">
        <v>0</v>
      </c>
      <c r="H206" s="138">
        <v>0</v>
      </c>
      <c r="I206" s="138">
        <v>0</v>
      </c>
      <c r="J206" s="138">
        <v>0</v>
      </c>
    </row>
    <row r="207" spans="1:10" x14ac:dyDescent="0.2">
      <c r="A207" s="27">
        <v>47</v>
      </c>
      <c r="B207" s="137" t="s">
        <v>333</v>
      </c>
      <c r="C207" s="138">
        <v>0</v>
      </c>
      <c r="D207" s="138">
        <v>0</v>
      </c>
      <c r="E207" s="138">
        <v>1</v>
      </c>
      <c r="F207" s="138">
        <v>1</v>
      </c>
      <c r="G207" s="138">
        <v>0</v>
      </c>
      <c r="H207" s="138">
        <v>0</v>
      </c>
      <c r="I207" s="138">
        <v>0</v>
      </c>
      <c r="J207" s="138">
        <v>0</v>
      </c>
    </row>
    <row r="208" spans="1:10" x14ac:dyDescent="0.2">
      <c r="A208" s="27">
        <v>48</v>
      </c>
      <c r="B208" s="137" t="s">
        <v>211</v>
      </c>
      <c r="C208" s="138">
        <v>0</v>
      </c>
      <c r="D208" s="138">
        <v>0</v>
      </c>
      <c r="E208" s="138">
        <v>1</v>
      </c>
      <c r="F208" s="138">
        <v>1</v>
      </c>
      <c r="G208" s="138">
        <v>0</v>
      </c>
      <c r="H208" s="138">
        <v>0</v>
      </c>
      <c r="I208" s="138">
        <v>0</v>
      </c>
      <c r="J208" s="138">
        <v>0</v>
      </c>
    </row>
    <row r="209" spans="1:10" x14ac:dyDescent="0.2">
      <c r="A209" s="27">
        <v>49</v>
      </c>
      <c r="B209" s="137" t="s">
        <v>332</v>
      </c>
      <c r="C209" s="138">
        <v>0</v>
      </c>
      <c r="D209" s="138">
        <v>0</v>
      </c>
      <c r="E209" s="138">
        <v>1</v>
      </c>
      <c r="F209" s="138">
        <v>1</v>
      </c>
      <c r="G209" s="138">
        <v>0</v>
      </c>
      <c r="H209" s="138">
        <v>0</v>
      </c>
      <c r="I209" s="138">
        <v>0</v>
      </c>
      <c r="J209" s="138">
        <v>0</v>
      </c>
    </row>
    <row r="210" spans="1:10" x14ac:dyDescent="0.2">
      <c r="A210" s="27">
        <v>50</v>
      </c>
      <c r="B210" s="137" t="s">
        <v>340</v>
      </c>
      <c r="C210" s="138">
        <v>0</v>
      </c>
      <c r="D210" s="138">
        <v>0</v>
      </c>
      <c r="E210" s="138">
        <v>0</v>
      </c>
      <c r="F210" s="138">
        <v>0</v>
      </c>
      <c r="G210" s="138">
        <v>0</v>
      </c>
      <c r="H210" s="138">
        <v>0</v>
      </c>
      <c r="I210" s="138">
        <v>0</v>
      </c>
      <c r="J210" s="138">
        <v>0</v>
      </c>
    </row>
    <row r="211" spans="1:10" x14ac:dyDescent="0.2">
      <c r="A211" s="27">
        <v>51</v>
      </c>
      <c r="B211" s="137" t="s">
        <v>212</v>
      </c>
      <c r="C211" s="138">
        <v>0</v>
      </c>
      <c r="D211" s="138">
        <v>0</v>
      </c>
      <c r="E211" s="138">
        <v>1</v>
      </c>
      <c r="F211" s="138">
        <v>1</v>
      </c>
      <c r="G211" s="138">
        <v>0</v>
      </c>
      <c r="H211" s="138">
        <v>0</v>
      </c>
      <c r="I211" s="138">
        <v>0</v>
      </c>
      <c r="J211" s="138">
        <v>0</v>
      </c>
    </row>
    <row r="212" spans="1:10" x14ac:dyDescent="0.2">
      <c r="A212" s="27">
        <v>52</v>
      </c>
      <c r="B212" s="137" t="s">
        <v>334</v>
      </c>
      <c r="C212" s="138">
        <v>0</v>
      </c>
      <c r="D212" s="138">
        <v>0</v>
      </c>
      <c r="E212" s="138">
        <v>1</v>
      </c>
      <c r="F212" s="138">
        <v>1</v>
      </c>
      <c r="G212" s="138">
        <v>0</v>
      </c>
      <c r="H212" s="138">
        <v>0</v>
      </c>
      <c r="I212" s="138">
        <v>0</v>
      </c>
      <c r="J212" s="138">
        <v>0</v>
      </c>
    </row>
    <row r="213" spans="1:10" x14ac:dyDescent="0.2">
      <c r="A213" s="27">
        <v>53</v>
      </c>
      <c r="B213" s="137" t="s">
        <v>341</v>
      </c>
      <c r="C213" s="138">
        <v>0</v>
      </c>
      <c r="D213" s="138">
        <v>0</v>
      </c>
      <c r="E213" s="138">
        <v>0</v>
      </c>
      <c r="F213" s="138">
        <v>0</v>
      </c>
      <c r="G213" s="138">
        <v>0</v>
      </c>
      <c r="H213" s="138">
        <v>0</v>
      </c>
      <c r="I213" s="138">
        <v>0</v>
      </c>
      <c r="J213" s="138">
        <v>0</v>
      </c>
    </row>
    <row r="214" spans="1:10" x14ac:dyDescent="0.2">
      <c r="A214" s="27">
        <v>54</v>
      </c>
      <c r="B214" s="139" t="s">
        <v>285</v>
      </c>
      <c r="C214" s="138">
        <v>0</v>
      </c>
      <c r="D214" s="138">
        <v>0</v>
      </c>
      <c r="E214" s="138">
        <v>0</v>
      </c>
      <c r="F214" s="138">
        <v>0</v>
      </c>
      <c r="G214" s="138">
        <v>0</v>
      </c>
      <c r="H214" s="138">
        <v>0</v>
      </c>
      <c r="I214" s="138">
        <v>0</v>
      </c>
      <c r="J214" s="138">
        <v>0</v>
      </c>
    </row>
    <row r="215" spans="1:10" x14ac:dyDescent="0.2">
      <c r="A215" s="28"/>
      <c r="B215" s="42" t="s">
        <v>42</v>
      </c>
      <c r="C215" s="42">
        <f t="shared" ref="C215:J215" si="4">SUM(C161:C214)</f>
        <v>2</v>
      </c>
      <c r="D215" s="42">
        <f t="shared" si="4"/>
        <v>2</v>
      </c>
      <c r="E215" s="42">
        <f t="shared" si="4"/>
        <v>42</v>
      </c>
      <c r="F215" s="42">
        <f t="shared" si="4"/>
        <v>42</v>
      </c>
      <c r="G215" s="42">
        <f t="shared" si="4"/>
        <v>2</v>
      </c>
      <c r="H215" s="42">
        <f t="shared" si="4"/>
        <v>2</v>
      </c>
      <c r="I215" s="42">
        <f t="shared" si="4"/>
        <v>2</v>
      </c>
      <c r="J215" s="42">
        <f t="shared" si="4"/>
        <v>2</v>
      </c>
    </row>
    <row r="216" spans="1:10" x14ac:dyDescent="0.2">
      <c r="A216" s="5" t="s">
        <v>320</v>
      </c>
      <c r="B216" s="18"/>
    </row>
    <row r="217" spans="1:10" x14ac:dyDescent="0.2">
      <c r="A217" s="5" t="s">
        <v>321</v>
      </c>
      <c r="B217" s="18"/>
    </row>
    <row r="218" spans="1:10" s="5" customFormat="1" x14ac:dyDescent="0.2">
      <c r="A218" s="5" t="s">
        <v>26</v>
      </c>
    </row>
    <row r="219" spans="1:10" x14ac:dyDescent="0.2">
      <c r="B219" s="5"/>
    </row>
    <row r="220" spans="1:10" ht="12.75" customHeight="1" x14ac:dyDescent="0.2">
      <c r="A220" s="211" t="s">
        <v>39</v>
      </c>
      <c r="B220" s="121" t="s">
        <v>35</v>
      </c>
      <c r="C220" s="237" t="s">
        <v>29</v>
      </c>
      <c r="D220" s="238"/>
      <c r="E220" s="237" t="s">
        <v>40</v>
      </c>
      <c r="F220" s="238"/>
      <c r="G220" s="237" t="s">
        <v>30</v>
      </c>
      <c r="H220" s="238"/>
      <c r="I220" s="237" t="s">
        <v>31</v>
      </c>
      <c r="J220" s="238"/>
    </row>
    <row r="221" spans="1:10" ht="12.75" customHeight="1" x14ac:dyDescent="0.2">
      <c r="A221" s="212"/>
      <c r="B221" s="214" t="s">
        <v>41</v>
      </c>
      <c r="C221" s="237"/>
      <c r="D221" s="238"/>
      <c r="E221" s="237"/>
      <c r="F221" s="238"/>
      <c r="G221" s="237"/>
      <c r="H221" s="238"/>
      <c r="I221" s="237"/>
      <c r="J221" s="238"/>
    </row>
    <row r="222" spans="1:10" x14ac:dyDescent="0.2">
      <c r="A222" s="213"/>
      <c r="B222" s="213"/>
      <c r="C222" s="127" t="s">
        <v>418</v>
      </c>
      <c r="D222" s="127">
        <v>2019</v>
      </c>
      <c r="E222" s="127" t="s">
        <v>418</v>
      </c>
      <c r="F222" s="127">
        <v>2019</v>
      </c>
      <c r="G222" s="127" t="s">
        <v>418</v>
      </c>
      <c r="H222" s="127">
        <v>2019</v>
      </c>
      <c r="I222" s="127" t="s">
        <v>418</v>
      </c>
      <c r="J222" s="127">
        <v>2019</v>
      </c>
    </row>
    <row r="223" spans="1:10" x14ac:dyDescent="0.2">
      <c r="A223" s="27">
        <v>1</v>
      </c>
      <c r="B223" s="137" t="s">
        <v>342</v>
      </c>
      <c r="C223" s="138">
        <v>0</v>
      </c>
      <c r="D223" s="138">
        <v>0</v>
      </c>
      <c r="E223" s="138">
        <v>0</v>
      </c>
      <c r="F223" s="138">
        <v>0</v>
      </c>
      <c r="G223" s="138">
        <v>0</v>
      </c>
      <c r="H223" s="138">
        <v>0</v>
      </c>
      <c r="I223" s="138">
        <v>0</v>
      </c>
      <c r="J223" s="138">
        <v>0</v>
      </c>
    </row>
    <row r="224" spans="1:10" x14ac:dyDescent="0.2">
      <c r="A224" s="27">
        <v>2</v>
      </c>
      <c r="B224" s="137" t="s">
        <v>369</v>
      </c>
      <c r="C224" s="138">
        <v>0</v>
      </c>
      <c r="D224" s="138">
        <v>0</v>
      </c>
      <c r="E224" s="138">
        <v>1</v>
      </c>
      <c r="F224" s="138">
        <v>1</v>
      </c>
      <c r="G224" s="138">
        <v>0</v>
      </c>
      <c r="H224" s="138">
        <v>0</v>
      </c>
      <c r="I224" s="138">
        <v>0</v>
      </c>
      <c r="J224" s="138">
        <v>0</v>
      </c>
    </row>
    <row r="225" spans="1:10" x14ac:dyDescent="0.2">
      <c r="A225" s="27">
        <v>3</v>
      </c>
      <c r="B225" s="137" t="s">
        <v>217</v>
      </c>
      <c r="C225" s="138">
        <v>0</v>
      </c>
      <c r="D225" s="138">
        <v>0</v>
      </c>
      <c r="E225" s="138">
        <v>1</v>
      </c>
      <c r="F225" s="138">
        <v>1</v>
      </c>
      <c r="G225" s="138">
        <v>0</v>
      </c>
      <c r="H225" s="138">
        <v>0</v>
      </c>
      <c r="I225" s="138">
        <v>0</v>
      </c>
      <c r="J225" s="138">
        <v>0</v>
      </c>
    </row>
    <row r="226" spans="1:10" x14ac:dyDescent="0.2">
      <c r="A226" s="27">
        <v>4</v>
      </c>
      <c r="B226" s="137" t="s">
        <v>287</v>
      </c>
      <c r="C226" s="138">
        <v>0</v>
      </c>
      <c r="D226" s="138">
        <v>0</v>
      </c>
      <c r="E226" s="138">
        <v>0</v>
      </c>
      <c r="F226" s="138">
        <v>0</v>
      </c>
      <c r="G226" s="138">
        <v>0</v>
      </c>
      <c r="H226" s="138">
        <v>0</v>
      </c>
      <c r="I226" s="138">
        <v>0</v>
      </c>
      <c r="J226" s="138">
        <v>0</v>
      </c>
    </row>
    <row r="227" spans="1:10" s="24" customFormat="1" x14ac:dyDescent="0.2">
      <c r="A227" s="27">
        <v>5</v>
      </c>
      <c r="B227" s="137" t="s">
        <v>288</v>
      </c>
      <c r="C227" s="138">
        <v>0</v>
      </c>
      <c r="D227" s="138">
        <v>0</v>
      </c>
      <c r="E227" s="138">
        <v>0</v>
      </c>
      <c r="F227" s="138">
        <v>0</v>
      </c>
      <c r="G227" s="138">
        <v>0</v>
      </c>
      <c r="H227" s="138">
        <v>0</v>
      </c>
      <c r="I227" s="138">
        <v>0</v>
      </c>
      <c r="J227" s="138">
        <v>0</v>
      </c>
    </row>
    <row r="228" spans="1:10" x14ac:dyDescent="0.2">
      <c r="A228" s="27">
        <v>6</v>
      </c>
      <c r="B228" s="137" t="s">
        <v>218</v>
      </c>
      <c r="C228" s="138">
        <v>0</v>
      </c>
      <c r="D228" s="138">
        <v>0</v>
      </c>
      <c r="E228" s="138">
        <v>1</v>
      </c>
      <c r="F228" s="138">
        <v>1</v>
      </c>
      <c r="G228" s="138">
        <v>0</v>
      </c>
      <c r="H228" s="138">
        <v>0</v>
      </c>
      <c r="I228" s="138">
        <v>0</v>
      </c>
      <c r="J228" s="138">
        <v>0</v>
      </c>
    </row>
    <row r="229" spans="1:10" x14ac:dyDescent="0.2">
      <c r="A229" s="27">
        <v>7</v>
      </c>
      <c r="B229" s="137" t="s">
        <v>368</v>
      </c>
      <c r="C229" s="138">
        <v>0</v>
      </c>
      <c r="D229" s="138">
        <v>0</v>
      </c>
      <c r="E229" s="138">
        <v>0</v>
      </c>
      <c r="F229" s="138">
        <v>0</v>
      </c>
      <c r="G229" s="138">
        <v>0</v>
      </c>
      <c r="H229" s="138">
        <v>0</v>
      </c>
      <c r="I229" s="138">
        <v>0</v>
      </c>
      <c r="J229" s="138">
        <v>0</v>
      </c>
    </row>
    <row r="230" spans="1:10" x14ac:dyDescent="0.2">
      <c r="A230" s="27">
        <v>8</v>
      </c>
      <c r="B230" s="137" t="s">
        <v>343</v>
      </c>
      <c r="C230" s="138">
        <v>0</v>
      </c>
      <c r="D230" s="138">
        <v>0</v>
      </c>
      <c r="E230" s="138">
        <v>1</v>
      </c>
      <c r="F230" s="138">
        <v>1</v>
      </c>
      <c r="G230" s="138">
        <v>0</v>
      </c>
      <c r="H230" s="138">
        <v>0</v>
      </c>
      <c r="I230" s="138">
        <v>0</v>
      </c>
      <c r="J230" s="138">
        <v>0</v>
      </c>
    </row>
    <row r="231" spans="1:10" x14ac:dyDescent="0.2">
      <c r="A231" s="27">
        <v>9</v>
      </c>
      <c r="B231" s="137" t="s">
        <v>219</v>
      </c>
      <c r="C231" s="138">
        <v>0</v>
      </c>
      <c r="D231" s="138">
        <v>0</v>
      </c>
      <c r="E231" s="138">
        <v>1</v>
      </c>
      <c r="F231" s="138">
        <v>1</v>
      </c>
      <c r="G231" s="138">
        <v>0</v>
      </c>
      <c r="H231" s="138">
        <v>0</v>
      </c>
      <c r="I231" s="138">
        <v>0</v>
      </c>
      <c r="J231" s="138">
        <v>0</v>
      </c>
    </row>
    <row r="232" spans="1:10" x14ac:dyDescent="0.2">
      <c r="A232" s="27">
        <v>10</v>
      </c>
      <c r="B232" s="137" t="s">
        <v>220</v>
      </c>
      <c r="C232" s="138">
        <v>0</v>
      </c>
      <c r="D232" s="138">
        <v>0</v>
      </c>
      <c r="E232" s="138">
        <v>1</v>
      </c>
      <c r="F232" s="138">
        <v>1</v>
      </c>
      <c r="G232" s="138">
        <v>0</v>
      </c>
      <c r="H232" s="138">
        <v>0</v>
      </c>
      <c r="I232" s="138">
        <v>0</v>
      </c>
      <c r="J232" s="138">
        <v>0</v>
      </c>
    </row>
    <row r="233" spans="1:10" x14ac:dyDescent="0.2">
      <c r="A233" s="27">
        <v>11</v>
      </c>
      <c r="B233" s="137" t="s">
        <v>221</v>
      </c>
      <c r="C233" s="138">
        <v>0</v>
      </c>
      <c r="D233" s="138">
        <v>0</v>
      </c>
      <c r="E233" s="138">
        <v>1</v>
      </c>
      <c r="F233" s="138">
        <v>1</v>
      </c>
      <c r="G233" s="138">
        <v>0</v>
      </c>
      <c r="H233" s="138">
        <v>0</v>
      </c>
      <c r="I233" s="138">
        <v>0</v>
      </c>
      <c r="J233" s="138">
        <v>0</v>
      </c>
    </row>
    <row r="234" spans="1:10" x14ac:dyDescent="0.2">
      <c r="A234" s="27">
        <v>12</v>
      </c>
      <c r="B234" s="137" t="s">
        <v>344</v>
      </c>
      <c r="C234" s="138">
        <v>0</v>
      </c>
      <c r="D234" s="138">
        <v>0</v>
      </c>
      <c r="E234" s="138">
        <v>1</v>
      </c>
      <c r="F234" s="138">
        <v>1</v>
      </c>
      <c r="G234" s="138">
        <v>0</v>
      </c>
      <c r="H234" s="138">
        <v>0</v>
      </c>
      <c r="I234" s="138">
        <v>0</v>
      </c>
      <c r="J234" s="138">
        <v>0</v>
      </c>
    </row>
    <row r="235" spans="1:10" x14ac:dyDescent="0.2">
      <c r="A235" s="27">
        <v>13</v>
      </c>
      <c r="B235" s="137" t="s">
        <v>222</v>
      </c>
      <c r="C235" s="138">
        <v>0</v>
      </c>
      <c r="D235" s="138">
        <v>0</v>
      </c>
      <c r="E235" s="138">
        <v>1</v>
      </c>
      <c r="F235" s="138">
        <v>1</v>
      </c>
      <c r="G235" s="138">
        <v>0</v>
      </c>
      <c r="H235" s="138">
        <v>0</v>
      </c>
      <c r="I235" s="138">
        <v>0</v>
      </c>
      <c r="J235" s="138">
        <v>0</v>
      </c>
    </row>
    <row r="236" spans="1:10" x14ac:dyDescent="0.2">
      <c r="A236" s="27">
        <v>14</v>
      </c>
      <c r="B236" s="137" t="s">
        <v>223</v>
      </c>
      <c r="C236" s="138">
        <v>0</v>
      </c>
      <c r="D236" s="138">
        <v>0</v>
      </c>
      <c r="E236" s="138">
        <v>1</v>
      </c>
      <c r="F236" s="138">
        <v>1</v>
      </c>
      <c r="G236" s="138">
        <v>0</v>
      </c>
      <c r="H236" s="138">
        <v>0</v>
      </c>
      <c r="I236" s="138">
        <v>0</v>
      </c>
      <c r="J236" s="138">
        <v>0</v>
      </c>
    </row>
    <row r="237" spans="1:10" x14ac:dyDescent="0.2">
      <c r="A237" s="27">
        <v>15</v>
      </c>
      <c r="B237" s="137" t="s">
        <v>224</v>
      </c>
      <c r="C237" s="138">
        <v>0</v>
      </c>
      <c r="D237" s="138">
        <v>0</v>
      </c>
      <c r="E237" s="138">
        <v>1</v>
      </c>
      <c r="F237" s="138">
        <v>1</v>
      </c>
      <c r="G237" s="138">
        <v>0</v>
      </c>
      <c r="H237" s="138">
        <v>0</v>
      </c>
      <c r="I237" s="138">
        <v>1</v>
      </c>
      <c r="J237" s="138">
        <v>1</v>
      </c>
    </row>
    <row r="238" spans="1:10" x14ac:dyDescent="0.2">
      <c r="A238" s="27">
        <v>16</v>
      </c>
      <c r="B238" s="137" t="s">
        <v>225</v>
      </c>
      <c r="C238" s="138">
        <v>0</v>
      </c>
      <c r="D238" s="138">
        <v>0</v>
      </c>
      <c r="E238" s="138">
        <v>1</v>
      </c>
      <c r="F238" s="138">
        <v>1</v>
      </c>
      <c r="G238" s="138">
        <v>0</v>
      </c>
      <c r="H238" s="138">
        <v>0</v>
      </c>
      <c r="I238" s="138">
        <v>0</v>
      </c>
      <c r="J238" s="138">
        <v>0</v>
      </c>
    </row>
    <row r="239" spans="1:10" x14ac:dyDescent="0.2">
      <c r="A239" s="27">
        <v>17</v>
      </c>
      <c r="B239" s="137" t="s">
        <v>180</v>
      </c>
      <c r="C239" s="138">
        <v>0</v>
      </c>
      <c r="D239" s="138">
        <v>0</v>
      </c>
      <c r="E239" s="138">
        <v>1</v>
      </c>
      <c r="F239" s="138">
        <v>1</v>
      </c>
      <c r="G239" s="138">
        <v>0</v>
      </c>
      <c r="H239" s="138">
        <v>0</v>
      </c>
      <c r="I239" s="138">
        <v>0</v>
      </c>
      <c r="J239" s="138">
        <v>0</v>
      </c>
    </row>
    <row r="240" spans="1:10" x14ac:dyDescent="0.2">
      <c r="A240" s="27">
        <v>18</v>
      </c>
      <c r="B240" s="137" t="s">
        <v>289</v>
      </c>
      <c r="C240" s="138">
        <v>0</v>
      </c>
      <c r="D240" s="138">
        <v>0</v>
      </c>
      <c r="E240" s="138">
        <v>0</v>
      </c>
      <c r="F240" s="138">
        <v>0</v>
      </c>
      <c r="G240" s="138">
        <v>0</v>
      </c>
      <c r="H240" s="138">
        <v>0</v>
      </c>
      <c r="I240" s="138">
        <v>0</v>
      </c>
      <c r="J240" s="138">
        <v>0</v>
      </c>
    </row>
    <row r="241" spans="1:10" x14ac:dyDescent="0.2">
      <c r="A241" s="27">
        <v>19</v>
      </c>
      <c r="B241" s="137" t="s">
        <v>226</v>
      </c>
      <c r="C241" s="138">
        <v>0</v>
      </c>
      <c r="D241" s="138">
        <v>0</v>
      </c>
      <c r="E241" s="138">
        <v>1</v>
      </c>
      <c r="F241" s="138">
        <v>1</v>
      </c>
      <c r="G241" s="138">
        <v>0</v>
      </c>
      <c r="H241" s="138">
        <v>0</v>
      </c>
      <c r="I241" s="138">
        <v>0</v>
      </c>
      <c r="J241" s="138">
        <v>0</v>
      </c>
    </row>
    <row r="242" spans="1:10" x14ac:dyDescent="0.2">
      <c r="A242" s="27">
        <v>20</v>
      </c>
      <c r="B242" s="137" t="s">
        <v>227</v>
      </c>
      <c r="C242" s="138">
        <v>0</v>
      </c>
      <c r="D242" s="138">
        <v>0</v>
      </c>
      <c r="E242" s="138">
        <v>1</v>
      </c>
      <c r="F242" s="138">
        <v>1</v>
      </c>
      <c r="G242" s="138">
        <v>0</v>
      </c>
      <c r="H242" s="138">
        <v>0</v>
      </c>
      <c r="I242" s="138">
        <v>0</v>
      </c>
      <c r="J242" s="138">
        <v>0</v>
      </c>
    </row>
    <row r="243" spans="1:10" x14ac:dyDescent="0.2">
      <c r="A243" s="27">
        <v>21</v>
      </c>
      <c r="B243" s="137" t="s">
        <v>228</v>
      </c>
      <c r="C243" s="138">
        <v>0</v>
      </c>
      <c r="D243" s="138">
        <v>0</v>
      </c>
      <c r="E243" s="138">
        <v>1</v>
      </c>
      <c r="F243" s="138">
        <v>1</v>
      </c>
      <c r="G243" s="138">
        <v>0</v>
      </c>
      <c r="H243" s="138">
        <v>0</v>
      </c>
      <c r="I243" s="138">
        <v>0</v>
      </c>
      <c r="J243" s="138">
        <v>0</v>
      </c>
    </row>
    <row r="244" spans="1:10" x14ac:dyDescent="0.2">
      <c r="A244" s="27">
        <v>22</v>
      </c>
      <c r="B244" s="139" t="s">
        <v>229</v>
      </c>
      <c r="C244" s="138">
        <v>0</v>
      </c>
      <c r="D244" s="138">
        <v>0</v>
      </c>
      <c r="E244" s="138">
        <v>1</v>
      </c>
      <c r="F244" s="138">
        <v>1</v>
      </c>
      <c r="G244" s="138">
        <v>0</v>
      </c>
      <c r="H244" s="138">
        <v>0</v>
      </c>
      <c r="I244" s="138">
        <v>0</v>
      </c>
      <c r="J244" s="138">
        <v>0</v>
      </c>
    </row>
    <row r="245" spans="1:10" x14ac:dyDescent="0.2">
      <c r="A245" s="28"/>
      <c r="B245" s="42" t="s">
        <v>42</v>
      </c>
      <c r="C245" s="42">
        <f t="shared" ref="C245:J245" si="5">SUM(C223:C244)</f>
        <v>0</v>
      </c>
      <c r="D245" s="42">
        <f t="shared" si="5"/>
        <v>0</v>
      </c>
      <c r="E245" s="42">
        <f t="shared" si="5"/>
        <v>17</v>
      </c>
      <c r="F245" s="42">
        <f t="shared" si="5"/>
        <v>17</v>
      </c>
      <c r="G245" s="42">
        <f t="shared" si="5"/>
        <v>0</v>
      </c>
      <c r="H245" s="42">
        <f t="shared" si="5"/>
        <v>0</v>
      </c>
      <c r="I245" s="42">
        <f t="shared" si="5"/>
        <v>1</v>
      </c>
      <c r="J245" s="42">
        <f t="shared" si="5"/>
        <v>1</v>
      </c>
    </row>
    <row r="246" spans="1:10" x14ac:dyDescent="0.2">
      <c r="A246" s="5" t="s">
        <v>320</v>
      </c>
      <c r="B246" s="18"/>
    </row>
    <row r="247" spans="1:10" x14ac:dyDescent="0.2">
      <c r="A247" s="5" t="s">
        <v>321</v>
      </c>
      <c r="B247" s="18"/>
    </row>
    <row r="248" spans="1:10" s="5" customFormat="1" x14ac:dyDescent="0.2">
      <c r="A248" s="5" t="s">
        <v>26</v>
      </c>
    </row>
    <row r="249" spans="1:10" x14ac:dyDescent="0.2">
      <c r="B249" s="6"/>
    </row>
    <row r="250" spans="1:10" ht="12.75" customHeight="1" x14ac:dyDescent="0.2">
      <c r="A250" s="211" t="s">
        <v>39</v>
      </c>
      <c r="B250" s="121" t="s">
        <v>36</v>
      </c>
      <c r="C250" s="237" t="s">
        <v>29</v>
      </c>
      <c r="D250" s="238"/>
      <c r="E250" s="237" t="s">
        <v>40</v>
      </c>
      <c r="F250" s="238"/>
      <c r="G250" s="237" t="s">
        <v>30</v>
      </c>
      <c r="H250" s="238"/>
      <c r="I250" s="237" t="s">
        <v>31</v>
      </c>
      <c r="J250" s="238"/>
    </row>
    <row r="251" spans="1:10" ht="12.75" customHeight="1" x14ac:dyDescent="0.2">
      <c r="A251" s="212"/>
      <c r="B251" s="214" t="s">
        <v>41</v>
      </c>
      <c r="C251" s="237"/>
      <c r="D251" s="238"/>
      <c r="E251" s="237"/>
      <c r="F251" s="238"/>
      <c r="G251" s="237"/>
      <c r="H251" s="238"/>
      <c r="I251" s="237"/>
      <c r="J251" s="238"/>
    </row>
    <row r="252" spans="1:10" x14ac:dyDescent="0.2">
      <c r="A252" s="213"/>
      <c r="B252" s="213"/>
      <c r="C252" s="127" t="s">
        <v>418</v>
      </c>
      <c r="D252" s="127">
        <v>2019</v>
      </c>
      <c r="E252" s="127" t="s">
        <v>418</v>
      </c>
      <c r="F252" s="127">
        <v>2019</v>
      </c>
      <c r="G252" s="127" t="s">
        <v>418</v>
      </c>
      <c r="H252" s="127">
        <v>2019</v>
      </c>
      <c r="I252" s="127" t="s">
        <v>418</v>
      </c>
      <c r="J252" s="127">
        <v>2019</v>
      </c>
    </row>
    <row r="253" spans="1:10" x14ac:dyDescent="0.2">
      <c r="A253" s="27">
        <v>1</v>
      </c>
      <c r="B253" s="137" t="s">
        <v>422</v>
      </c>
      <c r="C253" s="138">
        <v>1</v>
      </c>
      <c r="D253" s="138">
        <v>1</v>
      </c>
      <c r="E253" s="138">
        <v>1</v>
      </c>
      <c r="F253" s="138">
        <v>1</v>
      </c>
      <c r="G253" s="138">
        <v>0</v>
      </c>
      <c r="H253" s="138">
        <v>0</v>
      </c>
      <c r="I253" s="138">
        <v>1</v>
      </c>
      <c r="J253" s="138">
        <v>1</v>
      </c>
    </row>
    <row r="254" spans="1:10" s="24" customFormat="1" x14ac:dyDescent="0.2">
      <c r="A254" s="27">
        <v>2</v>
      </c>
      <c r="B254" s="137" t="s">
        <v>423</v>
      </c>
      <c r="C254" s="138">
        <v>0</v>
      </c>
      <c r="D254" s="138">
        <v>0</v>
      </c>
      <c r="E254" s="138">
        <v>1</v>
      </c>
      <c r="F254" s="138">
        <v>1</v>
      </c>
      <c r="G254" s="138">
        <v>0</v>
      </c>
      <c r="H254" s="138">
        <v>0</v>
      </c>
      <c r="I254" s="138">
        <v>0</v>
      </c>
      <c r="J254" s="138">
        <v>0</v>
      </c>
    </row>
    <row r="255" spans="1:10" x14ac:dyDescent="0.2">
      <c r="A255" s="27">
        <v>3</v>
      </c>
      <c r="B255" s="137" t="s">
        <v>424</v>
      </c>
      <c r="C255" s="138">
        <v>0</v>
      </c>
      <c r="D255" s="138">
        <v>0</v>
      </c>
      <c r="E255" s="138">
        <v>1</v>
      </c>
      <c r="F255" s="138">
        <v>1</v>
      </c>
      <c r="G255" s="138">
        <v>0</v>
      </c>
      <c r="H255" s="138">
        <v>0</v>
      </c>
      <c r="I255" s="138">
        <v>0</v>
      </c>
      <c r="J255" s="138">
        <v>0</v>
      </c>
    </row>
    <row r="256" spans="1:10" x14ac:dyDescent="0.2">
      <c r="A256" s="27">
        <v>4</v>
      </c>
      <c r="B256" s="137" t="s">
        <v>230</v>
      </c>
      <c r="C256" s="138">
        <v>0</v>
      </c>
      <c r="D256" s="138">
        <v>0</v>
      </c>
      <c r="E256" s="138">
        <v>1</v>
      </c>
      <c r="F256" s="138">
        <v>1</v>
      </c>
      <c r="G256" s="138">
        <v>0</v>
      </c>
      <c r="H256" s="138">
        <v>0</v>
      </c>
      <c r="I256" s="138">
        <v>0</v>
      </c>
      <c r="J256" s="138">
        <v>0</v>
      </c>
    </row>
    <row r="257" spans="1:10" x14ac:dyDescent="0.2">
      <c r="A257" s="27">
        <v>5</v>
      </c>
      <c r="B257" s="137" t="s">
        <v>231</v>
      </c>
      <c r="C257" s="138">
        <v>0</v>
      </c>
      <c r="D257" s="138">
        <v>0</v>
      </c>
      <c r="E257" s="138">
        <v>1</v>
      </c>
      <c r="F257" s="138">
        <v>1</v>
      </c>
      <c r="G257" s="138">
        <v>0</v>
      </c>
      <c r="H257" s="138">
        <v>0</v>
      </c>
      <c r="I257" s="138">
        <v>0</v>
      </c>
      <c r="J257" s="138">
        <v>0</v>
      </c>
    </row>
    <row r="258" spans="1:10" x14ac:dyDescent="0.2">
      <c r="A258" s="27">
        <v>6</v>
      </c>
      <c r="B258" s="137" t="s">
        <v>232</v>
      </c>
      <c r="C258" s="138">
        <v>0</v>
      </c>
      <c r="D258" s="138">
        <v>0</v>
      </c>
      <c r="E258" s="138">
        <v>1</v>
      </c>
      <c r="F258" s="138">
        <v>1</v>
      </c>
      <c r="G258" s="138">
        <v>0</v>
      </c>
      <c r="H258" s="138">
        <v>0</v>
      </c>
      <c r="I258" s="138">
        <v>0</v>
      </c>
      <c r="J258" s="138">
        <v>0</v>
      </c>
    </row>
    <row r="259" spans="1:10" x14ac:dyDescent="0.2">
      <c r="A259" s="27">
        <v>7</v>
      </c>
      <c r="B259" s="137" t="s">
        <v>233</v>
      </c>
      <c r="C259" s="138">
        <v>0</v>
      </c>
      <c r="D259" s="138">
        <v>0</v>
      </c>
      <c r="E259" s="138">
        <v>1</v>
      </c>
      <c r="F259" s="138">
        <v>1</v>
      </c>
      <c r="G259" s="138">
        <v>0</v>
      </c>
      <c r="H259" s="138">
        <v>0</v>
      </c>
      <c r="I259" s="138">
        <v>0</v>
      </c>
      <c r="J259" s="138">
        <v>0</v>
      </c>
    </row>
    <row r="260" spans="1:10" x14ac:dyDescent="0.2">
      <c r="A260" s="27">
        <v>8</v>
      </c>
      <c r="B260" s="137" t="s">
        <v>234</v>
      </c>
      <c r="C260" s="138">
        <v>0</v>
      </c>
      <c r="D260" s="138">
        <v>0</v>
      </c>
      <c r="E260" s="138">
        <v>1</v>
      </c>
      <c r="F260" s="138">
        <v>1</v>
      </c>
      <c r="G260" s="138">
        <v>0</v>
      </c>
      <c r="H260" s="138">
        <v>0</v>
      </c>
      <c r="I260" s="138">
        <v>0</v>
      </c>
      <c r="J260" s="138">
        <v>0</v>
      </c>
    </row>
    <row r="261" spans="1:10" x14ac:dyDescent="0.2">
      <c r="A261" s="27">
        <v>9</v>
      </c>
      <c r="B261" s="137" t="s">
        <v>370</v>
      </c>
      <c r="C261" s="138">
        <v>0</v>
      </c>
      <c r="D261" s="138">
        <v>0</v>
      </c>
      <c r="E261" s="138">
        <v>1</v>
      </c>
      <c r="F261" s="138">
        <v>1</v>
      </c>
      <c r="G261" s="138">
        <v>0</v>
      </c>
      <c r="H261" s="138">
        <v>0</v>
      </c>
      <c r="I261" s="138">
        <v>0</v>
      </c>
      <c r="J261" s="138">
        <v>0</v>
      </c>
    </row>
    <row r="262" spans="1:10" x14ac:dyDescent="0.2">
      <c r="A262" s="27">
        <v>10</v>
      </c>
      <c r="B262" s="137" t="s">
        <v>290</v>
      </c>
      <c r="C262" s="138">
        <v>0</v>
      </c>
      <c r="D262" s="138">
        <v>0</v>
      </c>
      <c r="E262" s="138">
        <v>0</v>
      </c>
      <c r="F262" s="138">
        <v>0</v>
      </c>
      <c r="G262" s="138">
        <v>0</v>
      </c>
      <c r="H262" s="138">
        <v>0</v>
      </c>
      <c r="I262" s="138">
        <v>0</v>
      </c>
      <c r="J262" s="138">
        <v>0</v>
      </c>
    </row>
    <row r="263" spans="1:10" x14ac:dyDescent="0.2">
      <c r="A263" s="27">
        <v>11</v>
      </c>
      <c r="B263" s="139" t="s">
        <v>291</v>
      </c>
      <c r="C263" s="138">
        <v>0</v>
      </c>
      <c r="D263" s="138">
        <v>0</v>
      </c>
      <c r="E263" s="138">
        <v>0</v>
      </c>
      <c r="F263" s="138">
        <v>0</v>
      </c>
      <c r="G263" s="138">
        <v>0</v>
      </c>
      <c r="H263" s="138">
        <v>0</v>
      </c>
      <c r="I263" s="138">
        <v>0</v>
      </c>
      <c r="J263" s="138">
        <v>0</v>
      </c>
    </row>
    <row r="264" spans="1:10" x14ac:dyDescent="0.2">
      <c r="A264" s="28"/>
      <c r="B264" s="42" t="s">
        <v>42</v>
      </c>
      <c r="C264" s="65">
        <f t="shared" ref="C264:J264" si="6">SUM(C253:C263)</f>
        <v>1</v>
      </c>
      <c r="D264" s="65">
        <f t="shared" si="6"/>
        <v>1</v>
      </c>
      <c r="E264" s="65">
        <f t="shared" si="6"/>
        <v>9</v>
      </c>
      <c r="F264" s="65">
        <f t="shared" si="6"/>
        <v>9</v>
      </c>
      <c r="G264" s="65">
        <f t="shared" si="6"/>
        <v>0</v>
      </c>
      <c r="H264" s="65">
        <f t="shared" si="6"/>
        <v>0</v>
      </c>
      <c r="I264" s="65">
        <f t="shared" si="6"/>
        <v>1</v>
      </c>
      <c r="J264" s="65">
        <f t="shared" si="6"/>
        <v>1</v>
      </c>
    </row>
    <row r="265" spans="1:10" x14ac:dyDescent="0.2">
      <c r="A265" s="5" t="s">
        <v>320</v>
      </c>
      <c r="B265" s="18"/>
    </row>
    <row r="266" spans="1:10" x14ac:dyDescent="0.2">
      <c r="A266" s="5" t="s">
        <v>321</v>
      </c>
      <c r="B266" s="18"/>
    </row>
    <row r="267" spans="1:10" s="5" customFormat="1" x14ac:dyDescent="0.2">
      <c r="A267" s="5" t="s">
        <v>26</v>
      </c>
    </row>
    <row r="268" spans="1:10" x14ac:dyDescent="0.2">
      <c r="B268" s="5"/>
      <c r="C268" s="24"/>
      <c r="E268" s="24"/>
      <c r="G268" s="24"/>
      <c r="I268" s="24"/>
    </row>
    <row r="269" spans="1:10" ht="12.75" customHeight="1" x14ac:dyDescent="0.2">
      <c r="A269" s="211" t="s">
        <v>39</v>
      </c>
      <c r="B269" s="121" t="s">
        <v>37</v>
      </c>
      <c r="C269" s="237" t="s">
        <v>29</v>
      </c>
      <c r="D269" s="238"/>
      <c r="E269" s="237" t="s">
        <v>40</v>
      </c>
      <c r="F269" s="238"/>
      <c r="G269" s="237" t="s">
        <v>30</v>
      </c>
      <c r="H269" s="238"/>
      <c r="I269" s="237" t="s">
        <v>31</v>
      </c>
      <c r="J269" s="238"/>
    </row>
    <row r="270" spans="1:10" ht="12.75" customHeight="1" x14ac:dyDescent="0.2">
      <c r="A270" s="212"/>
      <c r="B270" s="214" t="s">
        <v>41</v>
      </c>
      <c r="C270" s="237"/>
      <c r="D270" s="238"/>
      <c r="E270" s="237"/>
      <c r="F270" s="238"/>
      <c r="G270" s="237"/>
      <c r="H270" s="238"/>
      <c r="I270" s="237"/>
      <c r="J270" s="238"/>
    </row>
    <row r="271" spans="1:10" x14ac:dyDescent="0.2">
      <c r="A271" s="213"/>
      <c r="B271" s="213"/>
      <c r="C271" s="127" t="s">
        <v>418</v>
      </c>
      <c r="D271" s="127">
        <v>2019</v>
      </c>
      <c r="E271" s="127" t="s">
        <v>418</v>
      </c>
      <c r="F271" s="127">
        <v>2019</v>
      </c>
      <c r="G271" s="127" t="s">
        <v>418</v>
      </c>
      <c r="H271" s="127">
        <v>2019</v>
      </c>
      <c r="I271" s="127" t="s">
        <v>418</v>
      </c>
      <c r="J271" s="127">
        <v>2019</v>
      </c>
    </row>
    <row r="272" spans="1:10" x14ac:dyDescent="0.2">
      <c r="A272" s="27">
        <v>1</v>
      </c>
      <c r="B272" s="137" t="s">
        <v>235</v>
      </c>
      <c r="C272" s="138">
        <v>0</v>
      </c>
      <c r="D272" s="138">
        <v>0</v>
      </c>
      <c r="E272" s="138">
        <v>1</v>
      </c>
      <c r="F272" s="138">
        <v>1</v>
      </c>
      <c r="G272" s="138">
        <v>0</v>
      </c>
      <c r="H272" s="138">
        <v>0</v>
      </c>
      <c r="I272" s="138">
        <v>0</v>
      </c>
      <c r="J272" s="138">
        <v>0</v>
      </c>
    </row>
    <row r="273" spans="1:10" s="24" customFormat="1" x14ac:dyDescent="0.2">
      <c r="A273" s="27">
        <v>2</v>
      </c>
      <c r="B273" s="137" t="s">
        <v>236</v>
      </c>
      <c r="C273" s="138">
        <v>0</v>
      </c>
      <c r="D273" s="138">
        <v>0</v>
      </c>
      <c r="E273" s="138">
        <v>1</v>
      </c>
      <c r="F273" s="138">
        <v>1</v>
      </c>
      <c r="G273" s="138">
        <v>0</v>
      </c>
      <c r="H273" s="138">
        <v>0</v>
      </c>
      <c r="I273" s="138">
        <v>0</v>
      </c>
      <c r="J273" s="138">
        <v>0</v>
      </c>
    </row>
    <row r="274" spans="1:10" x14ac:dyDescent="0.2">
      <c r="A274" s="27">
        <v>3</v>
      </c>
      <c r="B274" s="137" t="s">
        <v>371</v>
      </c>
      <c r="C274" s="138">
        <v>1</v>
      </c>
      <c r="D274" s="138">
        <v>1</v>
      </c>
      <c r="E274" s="138">
        <v>1</v>
      </c>
      <c r="F274" s="138">
        <v>1</v>
      </c>
      <c r="G274" s="138">
        <v>1</v>
      </c>
      <c r="H274" s="138">
        <v>1</v>
      </c>
      <c r="I274" s="138">
        <v>1</v>
      </c>
      <c r="J274" s="138">
        <v>1</v>
      </c>
    </row>
    <row r="275" spans="1:10" x14ac:dyDescent="0.2">
      <c r="A275" s="27">
        <v>4</v>
      </c>
      <c r="B275" s="137" t="s">
        <v>237</v>
      </c>
      <c r="C275" s="138">
        <v>0</v>
      </c>
      <c r="D275" s="138">
        <v>0</v>
      </c>
      <c r="E275" s="138">
        <v>1</v>
      </c>
      <c r="F275" s="138">
        <v>1</v>
      </c>
      <c r="G275" s="138">
        <v>0</v>
      </c>
      <c r="H275" s="138">
        <v>0</v>
      </c>
      <c r="I275" s="138">
        <v>0</v>
      </c>
      <c r="J275" s="138">
        <v>0</v>
      </c>
    </row>
    <row r="276" spans="1:10" x14ac:dyDescent="0.2">
      <c r="A276" s="27">
        <v>5</v>
      </c>
      <c r="B276" s="137" t="s">
        <v>238</v>
      </c>
      <c r="C276" s="138">
        <v>0</v>
      </c>
      <c r="D276" s="138">
        <v>0</v>
      </c>
      <c r="E276" s="138">
        <v>1</v>
      </c>
      <c r="F276" s="138">
        <v>1</v>
      </c>
      <c r="G276" s="138">
        <v>0</v>
      </c>
      <c r="H276" s="138">
        <v>0</v>
      </c>
      <c r="I276" s="138">
        <v>0</v>
      </c>
      <c r="J276" s="138">
        <v>0</v>
      </c>
    </row>
    <row r="277" spans="1:10" x14ac:dyDescent="0.2">
      <c r="A277" s="27">
        <v>6</v>
      </c>
      <c r="B277" s="137" t="s">
        <v>372</v>
      </c>
      <c r="C277" s="138">
        <v>0</v>
      </c>
      <c r="D277" s="138">
        <v>0</v>
      </c>
      <c r="E277" s="138">
        <v>1</v>
      </c>
      <c r="F277" s="138">
        <v>1</v>
      </c>
      <c r="G277" s="138">
        <v>0</v>
      </c>
      <c r="H277" s="138">
        <v>0</v>
      </c>
      <c r="I277" s="138">
        <v>0</v>
      </c>
      <c r="J277" s="138">
        <v>0</v>
      </c>
    </row>
    <row r="278" spans="1:10" x14ac:dyDescent="0.2">
      <c r="A278" s="27">
        <v>7</v>
      </c>
      <c r="B278" s="137" t="s">
        <v>292</v>
      </c>
      <c r="C278" s="138">
        <v>0</v>
      </c>
      <c r="D278" s="138">
        <v>0</v>
      </c>
      <c r="E278" s="138">
        <v>0</v>
      </c>
      <c r="F278" s="138">
        <v>0</v>
      </c>
      <c r="G278" s="138">
        <v>0</v>
      </c>
      <c r="H278" s="138">
        <v>0</v>
      </c>
      <c r="I278" s="138">
        <v>0</v>
      </c>
      <c r="J278" s="138">
        <v>0</v>
      </c>
    </row>
    <row r="279" spans="1:10" x14ac:dyDescent="0.2">
      <c r="A279" s="27">
        <v>8</v>
      </c>
      <c r="B279" s="137" t="s">
        <v>239</v>
      </c>
      <c r="C279" s="138">
        <v>0</v>
      </c>
      <c r="D279" s="138">
        <v>0</v>
      </c>
      <c r="E279" s="138">
        <v>1</v>
      </c>
      <c r="F279" s="138">
        <v>1</v>
      </c>
      <c r="G279" s="138">
        <v>0</v>
      </c>
      <c r="H279" s="138">
        <v>0</v>
      </c>
      <c r="I279" s="138">
        <v>0</v>
      </c>
      <c r="J279" s="138">
        <v>0</v>
      </c>
    </row>
    <row r="280" spans="1:10" x14ac:dyDescent="0.2">
      <c r="A280" s="27">
        <v>9</v>
      </c>
      <c r="B280" s="137" t="s">
        <v>122</v>
      </c>
      <c r="C280" s="138">
        <v>0</v>
      </c>
      <c r="D280" s="138">
        <v>0</v>
      </c>
      <c r="E280" s="138">
        <v>0</v>
      </c>
      <c r="F280" s="138">
        <v>0</v>
      </c>
      <c r="G280" s="138">
        <v>0</v>
      </c>
      <c r="H280" s="138">
        <v>0</v>
      </c>
      <c r="I280" s="138">
        <v>0</v>
      </c>
      <c r="J280" s="138">
        <v>0</v>
      </c>
    </row>
    <row r="281" spans="1:10" x14ac:dyDescent="0.2">
      <c r="A281" s="27">
        <v>10</v>
      </c>
      <c r="B281" s="137" t="s">
        <v>293</v>
      </c>
      <c r="C281" s="138">
        <v>0</v>
      </c>
      <c r="D281" s="138">
        <v>0</v>
      </c>
      <c r="E281" s="138">
        <v>0</v>
      </c>
      <c r="F281" s="138">
        <v>0</v>
      </c>
      <c r="G281" s="138">
        <v>0</v>
      </c>
      <c r="H281" s="138">
        <v>0</v>
      </c>
      <c r="I281" s="138">
        <v>0</v>
      </c>
      <c r="J281" s="138">
        <v>0</v>
      </c>
    </row>
    <row r="282" spans="1:10" x14ac:dyDescent="0.2">
      <c r="A282" s="27">
        <v>11</v>
      </c>
      <c r="B282" s="137" t="s">
        <v>240</v>
      </c>
      <c r="C282" s="138">
        <v>0</v>
      </c>
      <c r="D282" s="138">
        <v>0</v>
      </c>
      <c r="E282" s="138">
        <v>1</v>
      </c>
      <c r="F282" s="138">
        <v>1</v>
      </c>
      <c r="G282" s="138">
        <v>0</v>
      </c>
      <c r="H282" s="138">
        <v>0</v>
      </c>
      <c r="I282" s="138">
        <v>0</v>
      </c>
      <c r="J282" s="138">
        <v>0</v>
      </c>
    </row>
    <row r="283" spans="1:10" x14ac:dyDescent="0.2">
      <c r="A283" s="27">
        <v>12</v>
      </c>
      <c r="B283" s="137" t="s">
        <v>241</v>
      </c>
      <c r="C283" s="138">
        <v>0</v>
      </c>
      <c r="D283" s="138">
        <v>0</v>
      </c>
      <c r="E283" s="138">
        <v>1</v>
      </c>
      <c r="F283" s="138">
        <v>1</v>
      </c>
      <c r="G283" s="138">
        <v>0</v>
      </c>
      <c r="H283" s="138">
        <v>0</v>
      </c>
      <c r="I283" s="138">
        <v>0</v>
      </c>
      <c r="J283" s="138">
        <v>0</v>
      </c>
    </row>
    <row r="284" spans="1:10" x14ac:dyDescent="0.2">
      <c r="A284" s="27">
        <v>13</v>
      </c>
      <c r="B284" s="137" t="s">
        <v>242</v>
      </c>
      <c r="C284" s="138">
        <v>0</v>
      </c>
      <c r="D284" s="138">
        <v>0</v>
      </c>
      <c r="E284" s="138">
        <v>1</v>
      </c>
      <c r="F284" s="138">
        <v>1</v>
      </c>
      <c r="G284" s="138">
        <v>0</v>
      </c>
      <c r="H284" s="138">
        <v>0</v>
      </c>
      <c r="I284" s="138">
        <v>0</v>
      </c>
      <c r="J284" s="138">
        <v>0</v>
      </c>
    </row>
    <row r="285" spans="1:10" x14ac:dyDescent="0.2">
      <c r="A285" s="27">
        <v>14</v>
      </c>
      <c r="B285" s="137" t="s">
        <v>243</v>
      </c>
      <c r="C285" s="138">
        <v>0</v>
      </c>
      <c r="D285" s="138">
        <v>0</v>
      </c>
      <c r="E285" s="138">
        <v>1</v>
      </c>
      <c r="F285" s="138">
        <v>1</v>
      </c>
      <c r="G285" s="138">
        <v>0</v>
      </c>
      <c r="H285" s="138">
        <v>0</v>
      </c>
      <c r="I285" s="138">
        <v>0</v>
      </c>
      <c r="J285" s="138">
        <v>0</v>
      </c>
    </row>
    <row r="286" spans="1:10" x14ac:dyDescent="0.2">
      <c r="A286" s="27">
        <v>15</v>
      </c>
      <c r="B286" s="137" t="s">
        <v>294</v>
      </c>
      <c r="C286" s="138">
        <v>0</v>
      </c>
      <c r="D286" s="138">
        <v>0</v>
      </c>
      <c r="E286" s="138">
        <v>0</v>
      </c>
      <c r="F286" s="138">
        <v>0</v>
      </c>
      <c r="G286" s="138">
        <v>0</v>
      </c>
      <c r="H286" s="138">
        <v>0</v>
      </c>
      <c r="I286" s="138">
        <v>0</v>
      </c>
      <c r="J286" s="138">
        <v>0</v>
      </c>
    </row>
    <row r="287" spans="1:10" x14ac:dyDescent="0.2">
      <c r="A287" s="27">
        <v>16</v>
      </c>
      <c r="B287" s="137" t="s">
        <v>244</v>
      </c>
      <c r="C287" s="138">
        <v>0</v>
      </c>
      <c r="D287" s="138">
        <v>0</v>
      </c>
      <c r="E287" s="138">
        <v>1</v>
      </c>
      <c r="F287" s="138">
        <v>1</v>
      </c>
      <c r="G287" s="138">
        <v>0</v>
      </c>
      <c r="H287" s="138">
        <v>0</v>
      </c>
      <c r="I287" s="138">
        <v>0</v>
      </c>
      <c r="J287" s="138">
        <v>0</v>
      </c>
    </row>
    <row r="288" spans="1:10" x14ac:dyDescent="0.2">
      <c r="A288" s="27">
        <v>17</v>
      </c>
      <c r="B288" s="137" t="s">
        <v>245</v>
      </c>
      <c r="C288" s="138">
        <v>0</v>
      </c>
      <c r="D288" s="138">
        <v>0</v>
      </c>
      <c r="E288" s="138">
        <v>0</v>
      </c>
      <c r="F288" s="138">
        <v>0</v>
      </c>
      <c r="G288" s="138">
        <v>0</v>
      </c>
      <c r="H288" s="138">
        <v>0</v>
      </c>
      <c r="I288" s="138">
        <v>0</v>
      </c>
      <c r="J288" s="138">
        <v>0</v>
      </c>
    </row>
    <row r="289" spans="1:10" x14ac:dyDescent="0.2">
      <c r="A289" s="27">
        <v>18</v>
      </c>
      <c r="B289" s="137" t="s">
        <v>246</v>
      </c>
      <c r="C289" s="138">
        <v>0</v>
      </c>
      <c r="D289" s="138">
        <v>0</v>
      </c>
      <c r="E289" s="138">
        <v>0</v>
      </c>
      <c r="F289" s="138">
        <v>0</v>
      </c>
      <c r="G289" s="138">
        <v>0</v>
      </c>
      <c r="H289" s="138">
        <v>0</v>
      </c>
      <c r="I289" s="138">
        <v>0</v>
      </c>
      <c r="J289" s="138">
        <v>0</v>
      </c>
    </row>
    <row r="290" spans="1:10" x14ac:dyDescent="0.2">
      <c r="A290" s="27">
        <v>19</v>
      </c>
      <c r="B290" s="137" t="s">
        <v>247</v>
      </c>
      <c r="C290" s="138">
        <v>0</v>
      </c>
      <c r="D290" s="138">
        <v>0</v>
      </c>
      <c r="E290" s="138">
        <v>1</v>
      </c>
      <c r="F290" s="138">
        <v>1</v>
      </c>
      <c r="G290" s="138">
        <v>0</v>
      </c>
      <c r="H290" s="138">
        <v>0</v>
      </c>
      <c r="I290" s="138">
        <v>0</v>
      </c>
      <c r="J290" s="138">
        <v>0</v>
      </c>
    </row>
    <row r="291" spans="1:10" x14ac:dyDescent="0.2">
      <c r="A291" s="27">
        <v>20</v>
      </c>
      <c r="B291" s="139" t="s">
        <v>248</v>
      </c>
      <c r="C291" s="138">
        <v>0</v>
      </c>
      <c r="D291" s="138">
        <v>0</v>
      </c>
      <c r="E291" s="138">
        <v>0</v>
      </c>
      <c r="F291" s="138">
        <v>0</v>
      </c>
      <c r="G291" s="138">
        <v>0</v>
      </c>
      <c r="H291" s="138">
        <v>0</v>
      </c>
      <c r="I291" s="138">
        <v>0</v>
      </c>
      <c r="J291" s="138">
        <v>0</v>
      </c>
    </row>
    <row r="292" spans="1:10" x14ac:dyDescent="0.2">
      <c r="A292" s="28"/>
      <c r="B292" s="42" t="s">
        <v>42</v>
      </c>
      <c r="C292" s="42">
        <f t="shared" ref="C292:J292" si="7">SUM(C272:C291)</f>
        <v>1</v>
      </c>
      <c r="D292" s="42">
        <f t="shared" si="7"/>
        <v>1</v>
      </c>
      <c r="E292" s="42">
        <f t="shared" si="7"/>
        <v>13</v>
      </c>
      <c r="F292" s="42">
        <f t="shared" si="7"/>
        <v>13</v>
      </c>
      <c r="G292" s="42">
        <f t="shared" si="7"/>
        <v>1</v>
      </c>
      <c r="H292" s="42">
        <f t="shared" si="7"/>
        <v>1</v>
      </c>
      <c r="I292" s="42">
        <f t="shared" si="7"/>
        <v>1</v>
      </c>
      <c r="J292" s="42">
        <f t="shared" si="7"/>
        <v>1</v>
      </c>
    </row>
    <row r="293" spans="1:10" x14ac:dyDescent="0.2">
      <c r="A293" s="5" t="s">
        <v>320</v>
      </c>
      <c r="B293" s="18"/>
    </row>
    <row r="294" spans="1:10" x14ac:dyDescent="0.2">
      <c r="A294" s="5" t="s">
        <v>321</v>
      </c>
      <c r="B294" s="18"/>
    </row>
    <row r="295" spans="1:10" s="5" customFormat="1" x14ac:dyDescent="0.2">
      <c r="A295" s="5" t="s">
        <v>26</v>
      </c>
    </row>
    <row r="296" spans="1:10" x14ac:dyDescent="0.2">
      <c r="B296" s="5"/>
      <c r="D296" s="24"/>
      <c r="F296" s="24"/>
      <c r="H296" s="24"/>
      <c r="J296" s="24"/>
    </row>
    <row r="297" spans="1:10" ht="12.75" customHeight="1" x14ac:dyDescent="0.2">
      <c r="A297" s="211" t="s">
        <v>39</v>
      </c>
      <c r="B297" s="121" t="s">
        <v>38</v>
      </c>
      <c r="C297" s="244" t="s">
        <v>29</v>
      </c>
      <c r="D297" s="238"/>
      <c r="E297" s="237" t="s">
        <v>40</v>
      </c>
      <c r="F297" s="238"/>
      <c r="G297" s="237" t="s">
        <v>30</v>
      </c>
      <c r="H297" s="238"/>
      <c r="I297" s="237" t="s">
        <v>31</v>
      </c>
      <c r="J297" s="238"/>
    </row>
    <row r="298" spans="1:10" ht="12.75" customHeight="1" x14ac:dyDescent="0.2">
      <c r="A298" s="212"/>
      <c r="B298" s="214" t="s">
        <v>41</v>
      </c>
      <c r="C298" s="244"/>
      <c r="D298" s="238"/>
      <c r="E298" s="237"/>
      <c r="F298" s="238"/>
      <c r="G298" s="237"/>
      <c r="H298" s="238"/>
      <c r="I298" s="237"/>
      <c r="J298" s="238"/>
    </row>
    <row r="299" spans="1:10" x14ac:dyDescent="0.2">
      <c r="A299" s="213"/>
      <c r="B299" s="213"/>
      <c r="C299" s="127" t="s">
        <v>418</v>
      </c>
      <c r="D299" s="127">
        <v>2019</v>
      </c>
      <c r="E299" s="127" t="s">
        <v>418</v>
      </c>
      <c r="F299" s="127">
        <v>2019</v>
      </c>
      <c r="G299" s="127" t="s">
        <v>418</v>
      </c>
      <c r="H299" s="127">
        <v>2019</v>
      </c>
      <c r="I299" s="127" t="s">
        <v>418</v>
      </c>
      <c r="J299" s="127">
        <v>2019</v>
      </c>
    </row>
    <row r="300" spans="1:10" x14ac:dyDescent="0.2">
      <c r="A300" s="27">
        <v>1</v>
      </c>
      <c r="B300" s="137" t="s">
        <v>249</v>
      </c>
      <c r="C300" s="138">
        <v>0</v>
      </c>
      <c r="D300" s="138">
        <v>0</v>
      </c>
      <c r="E300" s="138">
        <v>1</v>
      </c>
      <c r="F300" s="138">
        <v>1</v>
      </c>
      <c r="G300" s="138">
        <v>0</v>
      </c>
      <c r="H300" s="138">
        <v>0</v>
      </c>
      <c r="I300" s="138">
        <v>0</v>
      </c>
      <c r="J300" s="138">
        <v>0</v>
      </c>
    </row>
    <row r="301" spans="1:10" s="24" customFormat="1" x14ac:dyDescent="0.2">
      <c r="A301" s="27">
        <v>2</v>
      </c>
      <c r="B301" s="137" t="s">
        <v>374</v>
      </c>
      <c r="C301" s="138">
        <v>0</v>
      </c>
      <c r="D301" s="138">
        <v>0</v>
      </c>
      <c r="E301" s="138">
        <v>1</v>
      </c>
      <c r="F301" s="138">
        <v>1</v>
      </c>
      <c r="G301" s="138">
        <v>0</v>
      </c>
      <c r="H301" s="138">
        <v>0</v>
      </c>
      <c r="I301" s="138">
        <v>0</v>
      </c>
      <c r="J301" s="138">
        <v>0</v>
      </c>
    </row>
    <row r="302" spans="1:10" x14ac:dyDescent="0.2">
      <c r="A302" s="27">
        <v>3</v>
      </c>
      <c r="B302" s="137" t="s">
        <v>250</v>
      </c>
      <c r="C302" s="138">
        <v>0</v>
      </c>
      <c r="D302" s="138">
        <v>0</v>
      </c>
      <c r="E302" s="138">
        <v>1</v>
      </c>
      <c r="F302" s="138">
        <v>1</v>
      </c>
      <c r="G302" s="138">
        <v>0</v>
      </c>
      <c r="H302" s="138">
        <v>0</v>
      </c>
      <c r="I302" s="138">
        <v>0</v>
      </c>
      <c r="J302" s="138">
        <v>0</v>
      </c>
    </row>
    <row r="303" spans="1:10" x14ac:dyDescent="0.2">
      <c r="A303" s="27">
        <v>4</v>
      </c>
      <c r="B303" s="137" t="s">
        <v>295</v>
      </c>
      <c r="C303" s="138">
        <v>1</v>
      </c>
      <c r="D303" s="138">
        <v>1</v>
      </c>
      <c r="E303" s="138">
        <v>0</v>
      </c>
      <c r="F303" s="138">
        <v>0</v>
      </c>
      <c r="G303" s="138">
        <v>0</v>
      </c>
      <c r="H303" s="138">
        <v>0</v>
      </c>
      <c r="I303" s="138">
        <v>0</v>
      </c>
      <c r="J303" s="138">
        <v>0</v>
      </c>
    </row>
    <row r="304" spans="1:10" x14ac:dyDescent="0.2">
      <c r="A304" s="27">
        <v>5</v>
      </c>
      <c r="B304" s="137" t="s">
        <v>373</v>
      </c>
      <c r="C304" s="138">
        <v>0</v>
      </c>
      <c r="D304" s="138">
        <v>0</v>
      </c>
      <c r="E304" s="138">
        <v>0</v>
      </c>
      <c r="F304" s="138">
        <v>0</v>
      </c>
      <c r="G304" s="138">
        <v>0</v>
      </c>
      <c r="H304" s="138">
        <v>0</v>
      </c>
      <c r="I304" s="138">
        <v>0</v>
      </c>
      <c r="J304" s="138">
        <v>0</v>
      </c>
    </row>
    <row r="305" spans="1:10" x14ac:dyDescent="0.2">
      <c r="A305" s="27">
        <v>6</v>
      </c>
      <c r="B305" s="137" t="s">
        <v>251</v>
      </c>
      <c r="C305" s="138">
        <v>0</v>
      </c>
      <c r="D305" s="138">
        <v>0</v>
      </c>
      <c r="E305" s="138">
        <v>1</v>
      </c>
      <c r="F305" s="138">
        <v>1</v>
      </c>
      <c r="G305" s="138">
        <v>0</v>
      </c>
      <c r="H305" s="138">
        <v>0</v>
      </c>
      <c r="I305" s="138">
        <v>0</v>
      </c>
      <c r="J305" s="138">
        <v>0</v>
      </c>
    </row>
    <row r="306" spans="1:10" x14ac:dyDescent="0.2">
      <c r="A306" s="27">
        <v>7</v>
      </c>
      <c r="B306" s="137" t="s">
        <v>252</v>
      </c>
      <c r="C306" s="138">
        <v>0</v>
      </c>
      <c r="D306" s="138">
        <v>0</v>
      </c>
      <c r="E306" s="138">
        <v>1</v>
      </c>
      <c r="F306" s="138">
        <v>1</v>
      </c>
      <c r="G306" s="138">
        <v>0</v>
      </c>
      <c r="H306" s="138">
        <v>0</v>
      </c>
      <c r="I306" s="138">
        <v>0</v>
      </c>
      <c r="J306" s="138">
        <v>0</v>
      </c>
    </row>
    <row r="307" spans="1:10" x14ac:dyDescent="0.2">
      <c r="A307" s="27">
        <v>8</v>
      </c>
      <c r="B307" s="137" t="s">
        <v>376</v>
      </c>
      <c r="C307" s="138">
        <v>0</v>
      </c>
      <c r="D307" s="138">
        <v>0</v>
      </c>
      <c r="E307" s="138">
        <v>1</v>
      </c>
      <c r="F307" s="138">
        <v>1</v>
      </c>
      <c r="G307" s="138">
        <v>0</v>
      </c>
      <c r="H307" s="138">
        <v>0</v>
      </c>
      <c r="I307" s="138">
        <v>0</v>
      </c>
      <c r="J307" s="138">
        <v>0</v>
      </c>
    </row>
    <row r="308" spans="1:10" x14ac:dyDescent="0.2">
      <c r="A308" s="27">
        <v>9</v>
      </c>
      <c r="B308" s="137" t="s">
        <v>253</v>
      </c>
      <c r="C308" s="138">
        <v>0</v>
      </c>
      <c r="D308" s="138">
        <v>0</v>
      </c>
      <c r="E308" s="138">
        <v>1</v>
      </c>
      <c r="F308" s="138">
        <v>1</v>
      </c>
      <c r="G308" s="138">
        <v>0</v>
      </c>
      <c r="H308" s="138">
        <v>0</v>
      </c>
      <c r="I308" s="138">
        <v>0</v>
      </c>
      <c r="J308" s="138">
        <v>0</v>
      </c>
    </row>
    <row r="309" spans="1:10" x14ac:dyDescent="0.2">
      <c r="A309" s="27">
        <v>10</v>
      </c>
      <c r="B309" s="137" t="s">
        <v>254</v>
      </c>
      <c r="C309" s="138">
        <v>0</v>
      </c>
      <c r="D309" s="138">
        <v>0</v>
      </c>
      <c r="E309" s="138">
        <v>1</v>
      </c>
      <c r="F309" s="138">
        <v>1</v>
      </c>
      <c r="G309" s="138">
        <v>0</v>
      </c>
      <c r="H309" s="138">
        <v>0</v>
      </c>
      <c r="I309" s="138">
        <v>0</v>
      </c>
      <c r="J309" s="138">
        <v>0</v>
      </c>
    </row>
    <row r="310" spans="1:10" x14ac:dyDescent="0.2">
      <c r="A310" s="27">
        <v>11</v>
      </c>
      <c r="B310" s="137" t="s">
        <v>296</v>
      </c>
      <c r="C310" s="138">
        <v>0</v>
      </c>
      <c r="D310" s="138">
        <v>0</v>
      </c>
      <c r="E310" s="138">
        <v>0</v>
      </c>
      <c r="F310" s="138">
        <v>0</v>
      </c>
      <c r="G310" s="138">
        <v>0</v>
      </c>
      <c r="H310" s="138">
        <v>0</v>
      </c>
      <c r="I310" s="138">
        <v>0</v>
      </c>
      <c r="J310" s="138">
        <v>0</v>
      </c>
    </row>
    <row r="311" spans="1:10" x14ac:dyDescent="0.2">
      <c r="A311" s="27">
        <v>12</v>
      </c>
      <c r="B311" s="137" t="s">
        <v>255</v>
      </c>
      <c r="C311" s="138">
        <v>0</v>
      </c>
      <c r="D311" s="138">
        <v>0</v>
      </c>
      <c r="E311" s="138">
        <v>1</v>
      </c>
      <c r="F311" s="138">
        <v>1</v>
      </c>
      <c r="G311" s="138">
        <v>0</v>
      </c>
      <c r="H311" s="138">
        <v>0</v>
      </c>
      <c r="I311" s="138">
        <v>1</v>
      </c>
      <c r="J311" s="138">
        <v>1</v>
      </c>
    </row>
    <row r="312" spans="1:10" x14ac:dyDescent="0.2">
      <c r="A312" s="27">
        <v>13</v>
      </c>
      <c r="B312" s="137" t="s">
        <v>256</v>
      </c>
      <c r="C312" s="138">
        <v>0</v>
      </c>
      <c r="D312" s="138">
        <v>0</v>
      </c>
      <c r="E312" s="138">
        <v>1</v>
      </c>
      <c r="F312" s="138">
        <v>1</v>
      </c>
      <c r="G312" s="138">
        <v>0</v>
      </c>
      <c r="H312" s="138">
        <v>0</v>
      </c>
      <c r="I312" s="138">
        <v>0</v>
      </c>
      <c r="J312" s="138">
        <v>0</v>
      </c>
    </row>
    <row r="313" spans="1:10" x14ac:dyDescent="0.2">
      <c r="A313" s="27">
        <v>14</v>
      </c>
      <c r="B313" s="137" t="s">
        <v>257</v>
      </c>
      <c r="C313" s="138">
        <v>0</v>
      </c>
      <c r="D313" s="138">
        <v>0</v>
      </c>
      <c r="E313" s="138">
        <v>1</v>
      </c>
      <c r="F313" s="138">
        <v>1</v>
      </c>
      <c r="G313" s="138">
        <v>0</v>
      </c>
      <c r="H313" s="138">
        <v>0</v>
      </c>
      <c r="I313" s="138">
        <v>0</v>
      </c>
      <c r="J313" s="138">
        <v>0</v>
      </c>
    </row>
    <row r="314" spans="1:10" x14ac:dyDescent="0.2">
      <c r="A314" s="27">
        <v>15</v>
      </c>
      <c r="B314" s="137" t="s">
        <v>258</v>
      </c>
      <c r="C314" s="138">
        <v>0</v>
      </c>
      <c r="D314" s="138">
        <v>0</v>
      </c>
      <c r="E314" s="138">
        <v>1</v>
      </c>
      <c r="F314" s="138">
        <v>1</v>
      </c>
      <c r="G314" s="138">
        <v>0</v>
      </c>
      <c r="H314" s="138">
        <v>0</v>
      </c>
      <c r="I314" s="138">
        <v>0</v>
      </c>
      <c r="J314" s="138">
        <v>0</v>
      </c>
    </row>
    <row r="315" spans="1:10" x14ac:dyDescent="0.2">
      <c r="A315" s="27">
        <v>16</v>
      </c>
      <c r="B315" s="137" t="s">
        <v>259</v>
      </c>
      <c r="C315" s="138">
        <v>0</v>
      </c>
      <c r="D315" s="138">
        <v>0</v>
      </c>
      <c r="E315" s="138">
        <v>1</v>
      </c>
      <c r="F315" s="138">
        <v>1</v>
      </c>
      <c r="G315" s="138">
        <v>0</v>
      </c>
      <c r="H315" s="138">
        <v>0</v>
      </c>
      <c r="I315" s="138">
        <v>0</v>
      </c>
      <c r="J315" s="138">
        <v>0</v>
      </c>
    </row>
    <row r="316" spans="1:10" x14ac:dyDescent="0.2">
      <c r="A316" s="27">
        <v>17</v>
      </c>
      <c r="B316" s="137" t="s">
        <v>260</v>
      </c>
      <c r="C316" s="138">
        <v>0</v>
      </c>
      <c r="D316" s="138">
        <v>0</v>
      </c>
      <c r="E316" s="138">
        <v>1</v>
      </c>
      <c r="F316" s="138">
        <v>1</v>
      </c>
      <c r="G316" s="138">
        <v>0</v>
      </c>
      <c r="H316" s="138">
        <v>0</v>
      </c>
      <c r="I316" s="138">
        <v>0</v>
      </c>
      <c r="J316" s="138">
        <v>0</v>
      </c>
    </row>
    <row r="317" spans="1:10" x14ac:dyDescent="0.2">
      <c r="A317" s="27">
        <v>18</v>
      </c>
      <c r="B317" s="137" t="s">
        <v>375</v>
      </c>
      <c r="C317" s="138">
        <v>0</v>
      </c>
      <c r="D317" s="138">
        <v>0</v>
      </c>
      <c r="E317" s="138">
        <v>1</v>
      </c>
      <c r="F317" s="138">
        <v>1</v>
      </c>
      <c r="G317" s="138">
        <v>0</v>
      </c>
      <c r="H317" s="138">
        <v>0</v>
      </c>
      <c r="I317" s="138">
        <v>0</v>
      </c>
      <c r="J317" s="138">
        <v>0</v>
      </c>
    </row>
    <row r="318" spans="1:10" x14ac:dyDescent="0.2">
      <c r="A318" s="27">
        <v>19</v>
      </c>
      <c r="B318" s="137" t="s">
        <v>261</v>
      </c>
      <c r="C318" s="138">
        <v>0</v>
      </c>
      <c r="D318" s="138">
        <v>0</v>
      </c>
      <c r="E318" s="138">
        <v>1</v>
      </c>
      <c r="F318" s="138">
        <v>1</v>
      </c>
      <c r="G318" s="138">
        <v>0</v>
      </c>
      <c r="H318" s="138">
        <v>0</v>
      </c>
      <c r="I318" s="138">
        <v>0</v>
      </c>
      <c r="J318" s="138">
        <v>0</v>
      </c>
    </row>
    <row r="319" spans="1:10" x14ac:dyDescent="0.2">
      <c r="A319" s="27">
        <v>20</v>
      </c>
      <c r="B319" s="137" t="s">
        <v>262</v>
      </c>
      <c r="C319" s="138">
        <v>0</v>
      </c>
      <c r="D319" s="138">
        <v>0</v>
      </c>
      <c r="E319" s="138">
        <v>1</v>
      </c>
      <c r="F319" s="138">
        <v>1</v>
      </c>
      <c r="G319" s="138">
        <v>0</v>
      </c>
      <c r="H319" s="138">
        <v>0</v>
      </c>
      <c r="I319" s="138">
        <v>0</v>
      </c>
      <c r="J319" s="138">
        <v>0</v>
      </c>
    </row>
    <row r="320" spans="1:10" x14ac:dyDescent="0.2">
      <c r="A320" s="27">
        <v>21</v>
      </c>
      <c r="B320" s="137" t="s">
        <v>297</v>
      </c>
      <c r="C320" s="138">
        <v>0</v>
      </c>
      <c r="D320" s="138">
        <v>0</v>
      </c>
      <c r="E320" s="138">
        <v>0</v>
      </c>
      <c r="F320" s="138">
        <v>0</v>
      </c>
      <c r="G320" s="138">
        <v>0</v>
      </c>
      <c r="H320" s="138">
        <v>0</v>
      </c>
      <c r="I320" s="138">
        <v>0</v>
      </c>
      <c r="J320" s="138">
        <v>0</v>
      </c>
    </row>
    <row r="321" spans="1:10" x14ac:dyDescent="0.2">
      <c r="A321" s="27">
        <v>22</v>
      </c>
      <c r="B321" s="137" t="s">
        <v>263</v>
      </c>
      <c r="C321" s="138">
        <v>0</v>
      </c>
      <c r="D321" s="138">
        <v>0</v>
      </c>
      <c r="E321" s="138">
        <v>1</v>
      </c>
      <c r="F321" s="138">
        <v>1</v>
      </c>
      <c r="G321" s="138">
        <v>0</v>
      </c>
      <c r="H321" s="138">
        <v>0</v>
      </c>
      <c r="I321" s="138">
        <v>0</v>
      </c>
      <c r="J321" s="138">
        <v>0</v>
      </c>
    </row>
    <row r="322" spans="1:10" x14ac:dyDescent="0.2">
      <c r="A322" s="27">
        <v>23</v>
      </c>
      <c r="B322" s="137" t="s">
        <v>264</v>
      </c>
      <c r="C322" s="138">
        <v>0</v>
      </c>
      <c r="D322" s="138">
        <v>0</v>
      </c>
      <c r="E322" s="138">
        <v>1</v>
      </c>
      <c r="F322" s="138">
        <v>1</v>
      </c>
      <c r="G322" s="138">
        <v>0</v>
      </c>
      <c r="H322" s="138">
        <v>0</v>
      </c>
      <c r="I322" s="138">
        <v>0</v>
      </c>
      <c r="J322" s="138">
        <v>0</v>
      </c>
    </row>
    <row r="323" spans="1:10" x14ac:dyDescent="0.2">
      <c r="A323" s="27">
        <v>24</v>
      </c>
      <c r="B323" s="137" t="s">
        <v>265</v>
      </c>
      <c r="C323" s="138">
        <v>0</v>
      </c>
      <c r="D323" s="138">
        <v>0</v>
      </c>
      <c r="E323" s="138">
        <v>1</v>
      </c>
      <c r="F323" s="138">
        <v>1</v>
      </c>
      <c r="G323" s="138">
        <v>0</v>
      </c>
      <c r="H323" s="138">
        <v>0</v>
      </c>
      <c r="I323" s="138">
        <v>0</v>
      </c>
      <c r="J323" s="138">
        <v>0</v>
      </c>
    </row>
    <row r="324" spans="1:10" x14ac:dyDescent="0.2">
      <c r="A324" s="27">
        <v>25</v>
      </c>
      <c r="B324" s="137" t="s">
        <v>266</v>
      </c>
      <c r="C324" s="138">
        <v>0</v>
      </c>
      <c r="D324" s="138">
        <v>0</v>
      </c>
      <c r="E324" s="138">
        <v>1</v>
      </c>
      <c r="F324" s="138">
        <v>1</v>
      </c>
      <c r="G324" s="138">
        <v>0</v>
      </c>
      <c r="H324" s="138">
        <v>0</v>
      </c>
      <c r="I324" s="138">
        <v>0</v>
      </c>
      <c r="J324" s="138">
        <v>0</v>
      </c>
    </row>
    <row r="325" spans="1:10" x14ac:dyDescent="0.2">
      <c r="A325" s="27">
        <v>26</v>
      </c>
      <c r="B325" s="137" t="s">
        <v>298</v>
      </c>
      <c r="C325" s="138">
        <v>0</v>
      </c>
      <c r="D325" s="138">
        <v>0</v>
      </c>
      <c r="E325" s="138">
        <v>0</v>
      </c>
      <c r="F325" s="138">
        <v>0</v>
      </c>
      <c r="G325" s="138">
        <v>0</v>
      </c>
      <c r="H325" s="138">
        <v>0</v>
      </c>
      <c r="I325" s="138">
        <v>0</v>
      </c>
      <c r="J325" s="138">
        <v>0</v>
      </c>
    </row>
    <row r="326" spans="1:10" x14ac:dyDescent="0.2">
      <c r="A326" s="27">
        <v>27</v>
      </c>
      <c r="B326" s="139" t="s">
        <v>299</v>
      </c>
      <c r="C326" s="138">
        <v>0</v>
      </c>
      <c r="D326" s="138">
        <v>0</v>
      </c>
      <c r="E326" s="138">
        <v>0</v>
      </c>
      <c r="F326" s="138">
        <v>0</v>
      </c>
      <c r="G326" s="138">
        <v>0</v>
      </c>
      <c r="H326" s="138">
        <v>0</v>
      </c>
      <c r="I326" s="138">
        <v>0</v>
      </c>
      <c r="J326" s="138">
        <v>0</v>
      </c>
    </row>
    <row r="327" spans="1:10" x14ac:dyDescent="0.2">
      <c r="A327" s="28"/>
      <c r="B327" s="42" t="s">
        <v>42</v>
      </c>
      <c r="C327" s="42">
        <f t="shared" ref="C327:J327" si="8">SUM(C300:C326)</f>
        <v>1</v>
      </c>
      <c r="D327" s="42">
        <f t="shared" si="8"/>
        <v>1</v>
      </c>
      <c r="E327" s="42">
        <f t="shared" si="8"/>
        <v>21</v>
      </c>
      <c r="F327" s="42">
        <f t="shared" si="8"/>
        <v>21</v>
      </c>
      <c r="G327" s="42">
        <f t="shared" si="8"/>
        <v>0</v>
      </c>
      <c r="H327" s="42">
        <f t="shared" si="8"/>
        <v>0</v>
      </c>
      <c r="I327" s="42">
        <f t="shared" si="8"/>
        <v>1</v>
      </c>
      <c r="J327" s="42">
        <f t="shared" si="8"/>
        <v>1</v>
      </c>
    </row>
    <row r="328" spans="1:10" x14ac:dyDescent="0.2">
      <c r="A328" s="5" t="s">
        <v>320</v>
      </c>
      <c r="B328" s="18"/>
    </row>
    <row r="329" spans="1:10" x14ac:dyDescent="0.2">
      <c r="A329" s="5" t="s">
        <v>321</v>
      </c>
      <c r="B329" s="18"/>
    </row>
    <row r="330" spans="1:10" s="5" customFormat="1" x14ac:dyDescent="0.2">
      <c r="A330" s="5" t="s">
        <v>26</v>
      </c>
    </row>
    <row r="331" spans="1:10" x14ac:dyDescent="0.2">
      <c r="B331" s="5"/>
    </row>
    <row r="332" spans="1:10" x14ac:dyDescent="0.2">
      <c r="B332" s="9" t="s">
        <v>350</v>
      </c>
      <c r="C332" s="42">
        <f t="shared" ref="C332:J332" si="9">SUM(C327+C292+C264+C245+C215+C153+C122+C83+C36)</f>
        <v>7</v>
      </c>
      <c r="D332" s="42">
        <f t="shared" si="9"/>
        <v>7</v>
      </c>
      <c r="E332" s="42">
        <f t="shared" si="9"/>
        <v>183</v>
      </c>
      <c r="F332" s="42">
        <f t="shared" si="9"/>
        <v>183</v>
      </c>
      <c r="G332" s="42">
        <f t="shared" si="9"/>
        <v>3</v>
      </c>
      <c r="H332" s="42">
        <f t="shared" si="9"/>
        <v>3</v>
      </c>
      <c r="I332" s="42">
        <f t="shared" si="9"/>
        <v>8</v>
      </c>
      <c r="J332" s="42">
        <f t="shared" si="9"/>
        <v>8</v>
      </c>
    </row>
    <row r="333" spans="1:10" x14ac:dyDescent="0.2">
      <c r="B333" s="5"/>
    </row>
    <row r="334" spans="1:10" x14ac:dyDescent="0.2">
      <c r="B334" s="5"/>
    </row>
    <row r="335" spans="1:10" x14ac:dyDescent="0.2">
      <c r="B335" s="5"/>
    </row>
    <row r="336" spans="1:10" x14ac:dyDescent="0.2">
      <c r="B336" s="5"/>
    </row>
    <row r="337" spans="2:2" x14ac:dyDescent="0.2">
      <c r="B337" s="5"/>
    </row>
    <row r="338" spans="2:2" x14ac:dyDescent="0.2">
      <c r="B338" s="5"/>
    </row>
    <row r="339" spans="2:2" x14ac:dyDescent="0.2">
      <c r="B339" s="5"/>
    </row>
    <row r="340" spans="2:2" x14ac:dyDescent="0.2">
      <c r="B340" s="5"/>
    </row>
    <row r="341" spans="2:2" x14ac:dyDescent="0.2">
      <c r="B341" s="5"/>
    </row>
    <row r="342" spans="2:2" x14ac:dyDescent="0.2">
      <c r="B342" s="5"/>
    </row>
    <row r="343" spans="2:2" x14ac:dyDescent="0.2">
      <c r="B343" s="5"/>
    </row>
    <row r="344" spans="2:2" x14ac:dyDescent="0.2">
      <c r="B344" s="5"/>
    </row>
    <row r="345" spans="2:2" x14ac:dyDescent="0.2">
      <c r="B345" s="5"/>
    </row>
    <row r="346" spans="2:2" x14ac:dyDescent="0.2">
      <c r="B346" s="5"/>
    </row>
    <row r="347" spans="2:2" x14ac:dyDescent="0.2">
      <c r="B347" s="5"/>
    </row>
    <row r="348" spans="2:2" x14ac:dyDescent="0.2">
      <c r="B348" s="5"/>
    </row>
    <row r="349" spans="2:2" x14ac:dyDescent="0.2">
      <c r="B349" s="5"/>
    </row>
    <row r="350" spans="2:2" x14ac:dyDescent="0.2">
      <c r="B350" s="5"/>
    </row>
    <row r="351" spans="2:2" x14ac:dyDescent="0.2">
      <c r="B351" s="5"/>
    </row>
    <row r="352" spans="2:2" x14ac:dyDescent="0.2">
      <c r="B352" s="5"/>
    </row>
    <row r="353" spans="2:2" x14ac:dyDescent="0.2">
      <c r="B353" s="5"/>
    </row>
    <row r="354" spans="2:2" x14ac:dyDescent="0.2">
      <c r="B354" s="5"/>
    </row>
    <row r="355" spans="2:2" x14ac:dyDescent="0.2">
      <c r="B355" s="5"/>
    </row>
    <row r="356" spans="2:2" x14ac:dyDescent="0.2">
      <c r="B356" s="5"/>
    </row>
    <row r="357" spans="2:2" x14ac:dyDescent="0.2">
      <c r="B357" s="5"/>
    </row>
    <row r="358" spans="2:2" x14ac:dyDescent="0.2">
      <c r="B358" s="5"/>
    </row>
    <row r="359" spans="2:2" x14ac:dyDescent="0.2">
      <c r="B359" s="5"/>
    </row>
    <row r="360" spans="2:2" x14ac:dyDescent="0.2">
      <c r="B360" s="5"/>
    </row>
    <row r="361" spans="2:2" x14ac:dyDescent="0.2">
      <c r="B361" s="5"/>
    </row>
    <row r="362" spans="2:2" x14ac:dyDescent="0.2">
      <c r="B362" s="5"/>
    </row>
    <row r="363" spans="2:2" x14ac:dyDescent="0.2">
      <c r="B363" s="5"/>
    </row>
    <row r="364" spans="2:2" x14ac:dyDescent="0.2">
      <c r="B364" s="5"/>
    </row>
    <row r="365" spans="2:2" x14ac:dyDescent="0.2">
      <c r="B365" s="5"/>
    </row>
    <row r="366" spans="2:2" x14ac:dyDescent="0.2">
      <c r="B366" s="5"/>
    </row>
    <row r="367" spans="2:2" x14ac:dyDescent="0.2">
      <c r="B367" s="5"/>
    </row>
    <row r="368" spans="2:2" x14ac:dyDescent="0.2">
      <c r="B368" s="5"/>
    </row>
    <row r="369" spans="2:2" x14ac:dyDescent="0.2">
      <c r="B369" s="5"/>
    </row>
    <row r="370" spans="2:2" x14ac:dyDescent="0.2">
      <c r="B370" s="5"/>
    </row>
    <row r="371" spans="2:2" x14ac:dyDescent="0.2">
      <c r="B371" s="5"/>
    </row>
    <row r="372" spans="2:2" x14ac:dyDescent="0.2">
      <c r="B372" s="5"/>
    </row>
    <row r="373" spans="2:2" x14ac:dyDescent="0.2">
      <c r="B373" s="5"/>
    </row>
    <row r="374" spans="2:2" x14ac:dyDescent="0.2">
      <c r="B374" s="5"/>
    </row>
    <row r="375" spans="2:2" x14ac:dyDescent="0.2">
      <c r="B375" s="5"/>
    </row>
    <row r="376" spans="2:2" x14ac:dyDescent="0.2">
      <c r="B376" s="5"/>
    </row>
    <row r="377" spans="2:2" x14ac:dyDescent="0.2">
      <c r="B377" s="5"/>
    </row>
    <row r="378" spans="2:2" x14ac:dyDescent="0.2">
      <c r="B378" s="5"/>
    </row>
    <row r="379" spans="2:2" x14ac:dyDescent="0.2">
      <c r="B379" s="5"/>
    </row>
    <row r="380" spans="2:2" x14ac:dyDescent="0.2">
      <c r="B380" s="5"/>
    </row>
    <row r="381" spans="2:2" x14ac:dyDescent="0.2">
      <c r="B381" s="5"/>
    </row>
    <row r="382" spans="2:2" x14ac:dyDescent="0.2">
      <c r="B382" s="5"/>
    </row>
    <row r="383" spans="2:2" x14ac:dyDescent="0.2">
      <c r="B383" s="5"/>
    </row>
    <row r="384" spans="2:2" x14ac:dyDescent="0.2">
      <c r="B384" s="5"/>
    </row>
    <row r="385" spans="2:2" x14ac:dyDescent="0.2">
      <c r="B385" s="5"/>
    </row>
    <row r="386" spans="2:2" x14ac:dyDescent="0.2">
      <c r="B386" s="5"/>
    </row>
    <row r="387" spans="2:2" x14ac:dyDescent="0.2">
      <c r="B387" s="5"/>
    </row>
    <row r="388" spans="2:2" x14ac:dyDescent="0.2">
      <c r="B388" s="5"/>
    </row>
    <row r="389" spans="2:2" x14ac:dyDescent="0.2">
      <c r="B389" s="5"/>
    </row>
    <row r="390" spans="2:2" x14ac:dyDescent="0.2">
      <c r="B390" s="5"/>
    </row>
    <row r="391" spans="2:2" x14ac:dyDescent="0.2">
      <c r="B391" s="5"/>
    </row>
    <row r="392" spans="2:2" x14ac:dyDescent="0.2">
      <c r="B392" s="5"/>
    </row>
    <row r="393" spans="2:2" x14ac:dyDescent="0.2">
      <c r="B393" s="5"/>
    </row>
    <row r="394" spans="2:2" x14ac:dyDescent="0.2">
      <c r="B394" s="5"/>
    </row>
    <row r="395" spans="2:2" x14ac:dyDescent="0.2">
      <c r="B395" s="5"/>
    </row>
    <row r="396" spans="2:2" x14ac:dyDescent="0.2">
      <c r="B396" s="5"/>
    </row>
    <row r="397" spans="2:2" x14ac:dyDescent="0.2">
      <c r="B397" s="5"/>
    </row>
    <row r="398" spans="2:2" x14ac:dyDescent="0.2">
      <c r="B398" s="5"/>
    </row>
    <row r="399" spans="2:2" x14ac:dyDescent="0.2">
      <c r="B399" s="5"/>
    </row>
    <row r="400" spans="2:2" x14ac:dyDescent="0.2">
      <c r="B400" s="5"/>
    </row>
    <row r="401" spans="2:2" x14ac:dyDescent="0.2">
      <c r="B401" s="5"/>
    </row>
    <row r="402" spans="2:2" x14ac:dyDescent="0.2">
      <c r="B402" s="5"/>
    </row>
    <row r="403" spans="2:2" x14ac:dyDescent="0.2">
      <c r="B403" s="5"/>
    </row>
    <row r="404" spans="2:2" x14ac:dyDescent="0.2">
      <c r="B404" s="5"/>
    </row>
    <row r="405" spans="2:2" x14ac:dyDescent="0.2">
      <c r="B405" s="5"/>
    </row>
    <row r="406" spans="2:2" x14ac:dyDescent="0.2">
      <c r="B406" s="5"/>
    </row>
    <row r="407" spans="2:2" x14ac:dyDescent="0.2">
      <c r="B407" s="5"/>
    </row>
    <row r="408" spans="2:2" x14ac:dyDescent="0.2">
      <c r="B408" s="5"/>
    </row>
    <row r="409" spans="2:2" x14ac:dyDescent="0.2">
      <c r="B409" s="5"/>
    </row>
    <row r="410" spans="2:2" x14ac:dyDescent="0.2">
      <c r="B410" s="5"/>
    </row>
    <row r="411" spans="2:2" x14ac:dyDescent="0.2">
      <c r="B411" s="5"/>
    </row>
    <row r="412" spans="2:2" x14ac:dyDescent="0.2">
      <c r="B412" s="5"/>
    </row>
    <row r="413" spans="2:2" x14ac:dyDescent="0.2">
      <c r="B413" s="5"/>
    </row>
    <row r="414" spans="2:2" x14ac:dyDescent="0.2">
      <c r="B414" s="5"/>
    </row>
    <row r="415" spans="2:2" x14ac:dyDescent="0.2">
      <c r="B415" s="5"/>
    </row>
    <row r="416" spans="2:2" x14ac:dyDescent="0.2">
      <c r="B416" s="5"/>
    </row>
    <row r="417" spans="2:2" x14ac:dyDescent="0.2">
      <c r="B417" s="5"/>
    </row>
    <row r="418" spans="2:2" x14ac:dyDescent="0.2">
      <c r="B418" s="5"/>
    </row>
    <row r="419" spans="2:2" x14ac:dyDescent="0.2">
      <c r="B419" s="5"/>
    </row>
    <row r="420" spans="2:2" x14ac:dyDescent="0.2">
      <c r="B420" s="5"/>
    </row>
    <row r="421" spans="2:2" x14ac:dyDescent="0.2">
      <c r="B421" s="5"/>
    </row>
    <row r="422" spans="2:2" x14ac:dyDescent="0.2">
      <c r="B422" s="5"/>
    </row>
    <row r="423" spans="2:2" x14ac:dyDescent="0.2">
      <c r="B423" s="5"/>
    </row>
    <row r="424" spans="2:2" x14ac:dyDescent="0.2">
      <c r="B424" s="5"/>
    </row>
    <row r="425" spans="2:2" x14ac:dyDescent="0.2">
      <c r="B425" s="5"/>
    </row>
    <row r="426" spans="2:2" x14ac:dyDescent="0.2">
      <c r="B426" s="5"/>
    </row>
    <row r="427" spans="2:2" x14ac:dyDescent="0.2">
      <c r="B427" s="5"/>
    </row>
    <row r="428" spans="2:2" x14ac:dyDescent="0.2">
      <c r="B428" s="5"/>
    </row>
    <row r="429" spans="2:2" x14ac:dyDescent="0.2">
      <c r="B429" s="5"/>
    </row>
    <row r="430" spans="2:2" x14ac:dyDescent="0.2">
      <c r="B430" s="5"/>
    </row>
    <row r="431" spans="2:2" x14ac:dyDescent="0.2">
      <c r="B431" s="5"/>
    </row>
    <row r="432" spans="2:2" x14ac:dyDescent="0.2">
      <c r="B432" s="5"/>
    </row>
    <row r="433" spans="2:2" x14ac:dyDescent="0.2">
      <c r="B433" s="5"/>
    </row>
    <row r="434" spans="2:2" x14ac:dyDescent="0.2">
      <c r="B434" s="5"/>
    </row>
    <row r="435" spans="2:2" x14ac:dyDescent="0.2">
      <c r="B435" s="5"/>
    </row>
    <row r="436" spans="2:2" x14ac:dyDescent="0.2">
      <c r="B436" s="5"/>
    </row>
    <row r="437" spans="2:2" x14ac:dyDescent="0.2">
      <c r="B437" s="5"/>
    </row>
    <row r="438" spans="2:2" x14ac:dyDescent="0.2">
      <c r="B438" s="5"/>
    </row>
    <row r="439" spans="2:2" x14ac:dyDescent="0.2">
      <c r="B439" s="5"/>
    </row>
    <row r="440" spans="2:2" x14ac:dyDescent="0.2">
      <c r="B440" s="5"/>
    </row>
    <row r="441" spans="2:2" x14ac:dyDescent="0.2">
      <c r="B441" s="5"/>
    </row>
    <row r="442" spans="2:2" x14ac:dyDescent="0.2">
      <c r="B442" s="5"/>
    </row>
    <row r="443" spans="2:2" x14ac:dyDescent="0.2">
      <c r="B443" s="5"/>
    </row>
    <row r="444" spans="2:2" x14ac:dyDescent="0.2">
      <c r="B444" s="5"/>
    </row>
    <row r="445" spans="2:2" x14ac:dyDescent="0.2">
      <c r="B445" s="5"/>
    </row>
    <row r="446" spans="2:2" x14ac:dyDescent="0.2">
      <c r="B446" s="5"/>
    </row>
    <row r="447" spans="2:2" x14ac:dyDescent="0.2">
      <c r="B447" s="5"/>
    </row>
    <row r="448" spans="2:2" x14ac:dyDescent="0.2">
      <c r="B448" s="5"/>
    </row>
    <row r="449" spans="2:2" x14ac:dyDescent="0.2">
      <c r="B449" s="5"/>
    </row>
    <row r="450" spans="2:2" x14ac:dyDescent="0.2">
      <c r="B450" s="5"/>
    </row>
    <row r="451" spans="2:2" x14ac:dyDescent="0.2">
      <c r="B451" s="5"/>
    </row>
    <row r="452" spans="2:2" x14ac:dyDescent="0.2">
      <c r="B452" s="5"/>
    </row>
    <row r="453" spans="2:2" x14ac:dyDescent="0.2">
      <c r="B453" s="5"/>
    </row>
    <row r="454" spans="2:2" x14ac:dyDescent="0.2">
      <c r="B454" s="5"/>
    </row>
    <row r="455" spans="2:2" x14ac:dyDescent="0.2">
      <c r="B455" s="5"/>
    </row>
    <row r="456" spans="2:2" x14ac:dyDescent="0.2">
      <c r="B456" s="5"/>
    </row>
    <row r="457" spans="2:2" x14ac:dyDescent="0.2">
      <c r="B457" s="5"/>
    </row>
    <row r="458" spans="2:2" x14ac:dyDescent="0.2">
      <c r="B458" s="5"/>
    </row>
    <row r="459" spans="2:2" x14ac:dyDescent="0.2">
      <c r="B459" s="5"/>
    </row>
    <row r="460" spans="2:2" x14ac:dyDescent="0.2">
      <c r="B460" s="5"/>
    </row>
    <row r="461" spans="2:2" x14ac:dyDescent="0.2">
      <c r="B461" s="5"/>
    </row>
    <row r="462" spans="2:2" x14ac:dyDescent="0.2">
      <c r="B462" s="5"/>
    </row>
    <row r="463" spans="2:2" x14ac:dyDescent="0.2">
      <c r="B463" s="5"/>
    </row>
    <row r="464" spans="2:2" x14ac:dyDescent="0.2">
      <c r="B464" s="5"/>
    </row>
    <row r="465" spans="2:2" x14ac:dyDescent="0.2">
      <c r="B465" s="5"/>
    </row>
    <row r="466" spans="2:2" x14ac:dyDescent="0.2">
      <c r="B466" s="5"/>
    </row>
    <row r="467" spans="2:2" x14ac:dyDescent="0.2">
      <c r="B467" s="5"/>
    </row>
    <row r="468" spans="2:2" x14ac:dyDescent="0.2">
      <c r="B468" s="5"/>
    </row>
    <row r="469" spans="2:2" x14ac:dyDescent="0.2">
      <c r="B469" s="5"/>
    </row>
    <row r="470" spans="2:2" x14ac:dyDescent="0.2">
      <c r="B470" s="5"/>
    </row>
    <row r="471" spans="2:2" x14ac:dyDescent="0.2">
      <c r="B471" s="5"/>
    </row>
    <row r="472" spans="2:2" x14ac:dyDescent="0.2">
      <c r="B472" s="5"/>
    </row>
    <row r="473" spans="2:2" x14ac:dyDescent="0.2">
      <c r="B473" s="5"/>
    </row>
    <row r="474" spans="2:2" x14ac:dyDescent="0.2">
      <c r="B474" s="5"/>
    </row>
    <row r="475" spans="2:2" x14ac:dyDescent="0.2">
      <c r="B475" s="5"/>
    </row>
    <row r="476" spans="2:2" x14ac:dyDescent="0.2">
      <c r="B476" s="5"/>
    </row>
    <row r="477" spans="2:2" x14ac:dyDescent="0.2">
      <c r="B477" s="5"/>
    </row>
    <row r="478" spans="2:2" x14ac:dyDescent="0.2">
      <c r="B478" s="5"/>
    </row>
    <row r="479" spans="2:2" x14ac:dyDescent="0.2">
      <c r="B479" s="5"/>
    </row>
    <row r="480" spans="2:2" x14ac:dyDescent="0.2">
      <c r="B480" s="5"/>
    </row>
    <row r="481" spans="2:2" x14ac:dyDescent="0.2">
      <c r="B481" s="5"/>
    </row>
    <row r="482" spans="2:2" x14ac:dyDescent="0.2">
      <c r="B482" s="5"/>
    </row>
    <row r="483" spans="2:2" x14ac:dyDescent="0.2">
      <c r="B483" s="5"/>
    </row>
    <row r="484" spans="2:2" x14ac:dyDescent="0.2">
      <c r="B484" s="5"/>
    </row>
    <row r="485" spans="2:2" x14ac:dyDescent="0.2">
      <c r="B485" s="5"/>
    </row>
    <row r="486" spans="2:2" x14ac:dyDescent="0.2">
      <c r="B486" s="5"/>
    </row>
    <row r="487" spans="2:2" x14ac:dyDescent="0.2">
      <c r="B487" s="5"/>
    </row>
    <row r="488" spans="2:2" x14ac:dyDescent="0.2">
      <c r="B488" s="5"/>
    </row>
    <row r="489" spans="2:2" x14ac:dyDescent="0.2">
      <c r="B489" s="5"/>
    </row>
    <row r="490" spans="2:2" x14ac:dyDescent="0.2">
      <c r="B490" s="5"/>
    </row>
    <row r="491" spans="2:2" x14ac:dyDescent="0.2">
      <c r="B491" s="5"/>
    </row>
    <row r="492" spans="2:2" x14ac:dyDescent="0.2">
      <c r="B492" s="5"/>
    </row>
    <row r="493" spans="2:2" x14ac:dyDescent="0.2">
      <c r="B493" s="5"/>
    </row>
    <row r="494" spans="2:2" x14ac:dyDescent="0.2">
      <c r="B494" s="5"/>
    </row>
    <row r="495" spans="2:2" x14ac:dyDescent="0.2">
      <c r="B495" s="5"/>
    </row>
    <row r="496" spans="2:2" x14ac:dyDescent="0.2">
      <c r="B496" s="5"/>
    </row>
    <row r="497" spans="2:2" x14ac:dyDescent="0.2">
      <c r="B497" s="5"/>
    </row>
    <row r="498" spans="2:2" x14ac:dyDescent="0.2">
      <c r="B498" s="5"/>
    </row>
    <row r="499" spans="2:2" x14ac:dyDescent="0.2">
      <c r="B499" s="5"/>
    </row>
    <row r="500" spans="2:2" x14ac:dyDescent="0.2">
      <c r="B500" s="5"/>
    </row>
    <row r="501" spans="2:2" x14ac:dyDescent="0.2">
      <c r="B501" s="5"/>
    </row>
    <row r="502" spans="2:2" x14ac:dyDescent="0.2">
      <c r="B502" s="5"/>
    </row>
    <row r="503" spans="2:2" x14ac:dyDescent="0.2">
      <c r="B503" s="5"/>
    </row>
    <row r="504" spans="2:2" x14ac:dyDescent="0.2">
      <c r="B504" s="5"/>
    </row>
    <row r="505" spans="2:2" x14ac:dyDescent="0.2">
      <c r="B505" s="5"/>
    </row>
    <row r="506" spans="2:2" x14ac:dyDescent="0.2">
      <c r="B506" s="5"/>
    </row>
    <row r="507" spans="2:2" x14ac:dyDescent="0.2">
      <c r="B507" s="5"/>
    </row>
    <row r="508" spans="2:2" x14ac:dyDescent="0.2">
      <c r="B508" s="5"/>
    </row>
    <row r="509" spans="2:2" x14ac:dyDescent="0.2">
      <c r="B509" s="5"/>
    </row>
    <row r="510" spans="2:2" x14ac:dyDescent="0.2">
      <c r="B510" s="5"/>
    </row>
    <row r="511" spans="2:2" x14ac:dyDescent="0.2">
      <c r="B511" s="5"/>
    </row>
    <row r="512" spans="2:2" x14ac:dyDescent="0.2">
      <c r="B512" s="5"/>
    </row>
    <row r="513" spans="2:2" x14ac:dyDescent="0.2">
      <c r="B513" s="5"/>
    </row>
    <row r="514" spans="2:2" x14ac:dyDescent="0.2">
      <c r="B514" s="5"/>
    </row>
    <row r="515" spans="2:2" x14ac:dyDescent="0.2">
      <c r="B515" s="5"/>
    </row>
    <row r="516" spans="2:2" x14ac:dyDescent="0.2">
      <c r="B516" s="5"/>
    </row>
    <row r="517" spans="2:2" x14ac:dyDescent="0.2">
      <c r="B517" s="5"/>
    </row>
    <row r="518" spans="2:2" x14ac:dyDescent="0.2">
      <c r="B518" s="5"/>
    </row>
    <row r="519" spans="2:2" x14ac:dyDescent="0.2">
      <c r="B519" s="5"/>
    </row>
    <row r="520" spans="2:2" x14ac:dyDescent="0.2">
      <c r="B520" s="5"/>
    </row>
    <row r="521" spans="2:2" x14ac:dyDescent="0.2">
      <c r="B521" s="5"/>
    </row>
    <row r="522" spans="2:2" x14ac:dyDescent="0.2">
      <c r="B522" s="5"/>
    </row>
  </sheetData>
  <sortState ref="B300:J326">
    <sortCondition ref="B300:B326"/>
  </sortState>
  <customSheetViews>
    <customSheetView guid="{B068DE9E-4C89-4BC2-B43E-EFBF5E3CDF3F}" topLeftCell="A313">
      <selection activeCell="L283" sqref="L283"/>
      <pageMargins left="0.75" right="0.75" top="1" bottom="1" header="0.5" footer="0.5"/>
      <pageSetup paperSize="9" orientation="landscape" r:id="rId1"/>
      <headerFooter alignWithMargins="0"/>
    </customSheetView>
    <customSheetView guid="{93548897-229F-4481-B298-61400A6D2BB6}" topLeftCell="A313">
      <selection activeCell="L283" sqref="L283"/>
      <pageMargins left="0.75" right="0.75" top="1" bottom="1" header="0.5" footer="0.5"/>
      <pageSetup paperSize="9" orientation="landscape" r:id="rId2"/>
      <headerFooter alignWithMargins="0"/>
    </customSheetView>
  </customSheetViews>
  <mergeCells count="55">
    <mergeCell ref="A269:A271"/>
    <mergeCell ref="C269:D270"/>
    <mergeCell ref="E269:F270"/>
    <mergeCell ref="G269:H270"/>
    <mergeCell ref="I269:J270"/>
    <mergeCell ref="B270:B271"/>
    <mergeCell ref="A297:A299"/>
    <mergeCell ref="C297:D298"/>
    <mergeCell ref="E297:F298"/>
    <mergeCell ref="G297:H298"/>
    <mergeCell ref="I297:J298"/>
    <mergeCell ref="B298:B299"/>
    <mergeCell ref="A220:A222"/>
    <mergeCell ref="C220:D221"/>
    <mergeCell ref="E220:F221"/>
    <mergeCell ref="G220:H221"/>
    <mergeCell ref="I220:J221"/>
    <mergeCell ref="B221:B222"/>
    <mergeCell ref="A250:A252"/>
    <mergeCell ref="C250:D251"/>
    <mergeCell ref="E250:F251"/>
    <mergeCell ref="G250:H251"/>
    <mergeCell ref="I250:J251"/>
    <mergeCell ref="B251:B252"/>
    <mergeCell ref="A127:A129"/>
    <mergeCell ref="C127:D128"/>
    <mergeCell ref="E127:F128"/>
    <mergeCell ref="G127:H128"/>
    <mergeCell ref="I127:J128"/>
    <mergeCell ref="B128:B129"/>
    <mergeCell ref="A158:A160"/>
    <mergeCell ref="C158:D159"/>
    <mergeCell ref="E158:F159"/>
    <mergeCell ref="G158:H159"/>
    <mergeCell ref="I158:J159"/>
    <mergeCell ref="B159:B160"/>
    <mergeCell ref="A41:A43"/>
    <mergeCell ref="C41:D42"/>
    <mergeCell ref="E41:F42"/>
    <mergeCell ref="G41:H42"/>
    <mergeCell ref="I41:J42"/>
    <mergeCell ref="B42:B43"/>
    <mergeCell ref="A88:A90"/>
    <mergeCell ref="C88:D89"/>
    <mergeCell ref="E88:F89"/>
    <mergeCell ref="G88:H89"/>
    <mergeCell ref="I88:J89"/>
    <mergeCell ref="B89:B90"/>
    <mergeCell ref="I3:J4"/>
    <mergeCell ref="B4:B5"/>
    <mergeCell ref="A1:G1"/>
    <mergeCell ref="A3:A5"/>
    <mergeCell ref="C3:D4"/>
    <mergeCell ref="E3:F4"/>
    <mergeCell ref="G3:H4"/>
  </mergeCells>
  <pageMargins left="0.75" right="0.75" top="1" bottom="1" header="0.5" footer="0.5"/>
  <pageSetup paperSize="9" orientation="landscape" r:id="rId3"/>
  <headerFooter alignWithMargins="0"/>
  <legacyDrawing r:id="rId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321"/>
  <sheetViews>
    <sheetView topLeftCell="A277" workbookViewId="0">
      <selection activeCell="M20" sqref="M20"/>
    </sheetView>
  </sheetViews>
  <sheetFormatPr defaultColWidth="9.140625" defaultRowHeight="11.25" x14ac:dyDescent="0.2"/>
  <cols>
    <col min="1" max="1" width="5" style="23" customWidth="1"/>
    <col min="2" max="2" width="65.28515625" style="23" customWidth="1"/>
    <col min="3" max="4" width="11.140625" style="23" customWidth="1"/>
    <col min="5" max="5" width="10.140625" style="23" customWidth="1"/>
    <col min="6" max="6" width="11.28515625" style="23" bestFit="1" customWidth="1"/>
    <col min="7" max="8" width="10.140625" style="23" customWidth="1"/>
    <col min="9" max="10" width="10.5703125" style="23" customWidth="1"/>
    <col min="11" max="16384" width="9.140625" style="23"/>
  </cols>
  <sheetData>
    <row r="1" spans="1:10" s="43" customFormat="1" ht="10.5" x14ac:dyDescent="0.15">
      <c r="A1" s="43" t="s">
        <v>312</v>
      </c>
    </row>
    <row r="2" spans="1:10" ht="12.75" customHeight="1" x14ac:dyDescent="0.2"/>
    <row r="3" spans="1:10" ht="12.75" customHeight="1" x14ac:dyDescent="0.2">
      <c r="A3" s="250" t="s">
        <v>39</v>
      </c>
      <c r="B3" s="52" t="s">
        <v>28</v>
      </c>
      <c r="C3" s="253" t="s">
        <v>29</v>
      </c>
      <c r="D3" s="254"/>
      <c r="E3" s="253" t="s">
        <v>40</v>
      </c>
      <c r="F3" s="254"/>
      <c r="G3" s="253" t="s">
        <v>30</v>
      </c>
      <c r="H3" s="254"/>
      <c r="I3" s="253" t="s">
        <v>31</v>
      </c>
      <c r="J3" s="254"/>
    </row>
    <row r="4" spans="1:10" ht="12.75" customHeight="1" x14ac:dyDescent="0.2">
      <c r="A4" s="251"/>
      <c r="B4" s="255" t="s">
        <v>41</v>
      </c>
      <c r="C4" s="253"/>
      <c r="D4" s="254"/>
      <c r="E4" s="253"/>
      <c r="F4" s="254"/>
      <c r="G4" s="253"/>
      <c r="H4" s="254"/>
      <c r="I4" s="253"/>
      <c r="J4" s="254"/>
    </row>
    <row r="5" spans="1:10" ht="12.75" customHeight="1" x14ac:dyDescent="0.2">
      <c r="A5" s="252"/>
      <c r="B5" s="252"/>
      <c r="C5" s="45" t="s">
        <v>418</v>
      </c>
      <c r="D5" s="45">
        <v>2019</v>
      </c>
      <c r="E5" s="45" t="s">
        <v>418</v>
      </c>
      <c r="F5" s="45">
        <v>2019</v>
      </c>
      <c r="G5" s="45" t="s">
        <v>418</v>
      </c>
      <c r="H5" s="45">
        <v>2019</v>
      </c>
      <c r="I5" s="45" t="s">
        <v>418</v>
      </c>
      <c r="J5" s="45">
        <v>2019</v>
      </c>
    </row>
    <row r="6" spans="1:10" x14ac:dyDescent="0.2">
      <c r="A6" s="46">
        <v>1</v>
      </c>
      <c r="B6" s="137" t="s">
        <v>95</v>
      </c>
      <c r="C6" s="198">
        <v>15123</v>
      </c>
      <c r="D6" s="198">
        <v>15934</v>
      </c>
      <c r="E6" s="198">
        <v>12919</v>
      </c>
      <c r="F6" s="198">
        <v>13448</v>
      </c>
      <c r="G6" s="198">
        <v>14728</v>
      </c>
      <c r="H6" s="198">
        <v>14951</v>
      </c>
      <c r="I6" s="198">
        <v>11491</v>
      </c>
      <c r="J6" s="198">
        <v>12182</v>
      </c>
    </row>
    <row r="7" spans="1:10" x14ac:dyDescent="0.2">
      <c r="A7" s="46">
        <v>2</v>
      </c>
      <c r="B7" s="137" t="s">
        <v>96</v>
      </c>
      <c r="C7" s="198">
        <v>9028</v>
      </c>
      <c r="D7" s="198">
        <v>9168</v>
      </c>
      <c r="E7" s="198">
        <v>9572</v>
      </c>
      <c r="F7" s="198">
        <v>10214</v>
      </c>
      <c r="G7" s="198">
        <v>9534</v>
      </c>
      <c r="H7" s="198">
        <v>9616</v>
      </c>
      <c r="I7" s="198">
        <v>9499</v>
      </c>
      <c r="J7" s="198">
        <v>9615</v>
      </c>
    </row>
    <row r="8" spans="1:10" x14ac:dyDescent="0.2">
      <c r="A8" s="46">
        <v>3</v>
      </c>
      <c r="B8" s="137" t="s">
        <v>97</v>
      </c>
      <c r="C8" s="198">
        <v>16237</v>
      </c>
      <c r="D8" s="198">
        <v>20961</v>
      </c>
      <c r="E8" s="198">
        <v>17678</v>
      </c>
      <c r="F8" s="198">
        <v>17678</v>
      </c>
      <c r="G8" s="198">
        <v>15995</v>
      </c>
      <c r="H8" s="198">
        <v>20151</v>
      </c>
      <c r="I8" s="198">
        <v>20200</v>
      </c>
      <c r="J8" s="198">
        <v>23000</v>
      </c>
    </row>
    <row r="9" spans="1:10" x14ac:dyDescent="0.2">
      <c r="A9" s="46">
        <v>4</v>
      </c>
      <c r="B9" s="137" t="s">
        <v>98</v>
      </c>
      <c r="C9" s="198">
        <v>30438</v>
      </c>
      <c r="D9" s="198">
        <v>30689</v>
      </c>
      <c r="E9" s="198">
        <v>25526</v>
      </c>
      <c r="F9" s="198">
        <v>25526</v>
      </c>
      <c r="G9" s="198">
        <v>25648</v>
      </c>
      <c r="H9" s="198">
        <v>25648</v>
      </c>
      <c r="I9" s="198">
        <v>20094</v>
      </c>
      <c r="J9" s="198">
        <v>21859</v>
      </c>
    </row>
    <row r="10" spans="1:10" x14ac:dyDescent="0.2">
      <c r="A10" s="46">
        <v>5</v>
      </c>
      <c r="B10" s="137" t="s">
        <v>99</v>
      </c>
      <c r="C10" s="198">
        <v>10083</v>
      </c>
      <c r="D10" s="198">
        <v>10152</v>
      </c>
      <c r="E10" s="198">
        <v>9536</v>
      </c>
      <c r="F10" s="198">
        <v>9536</v>
      </c>
      <c r="G10" s="198">
        <v>10756</v>
      </c>
      <c r="H10" s="198">
        <v>10756</v>
      </c>
      <c r="I10" s="198">
        <v>9707</v>
      </c>
      <c r="J10" s="198">
        <v>9707</v>
      </c>
    </row>
    <row r="11" spans="1:10" x14ac:dyDescent="0.2">
      <c r="A11" s="46">
        <v>6</v>
      </c>
      <c r="B11" s="137" t="s">
        <v>267</v>
      </c>
      <c r="C11" s="198">
        <v>0</v>
      </c>
      <c r="D11" s="198">
        <v>0</v>
      </c>
      <c r="E11" s="198">
        <v>0</v>
      </c>
      <c r="F11" s="198">
        <v>0</v>
      </c>
      <c r="G11" s="198">
        <v>0</v>
      </c>
      <c r="H11" s="198">
        <v>0</v>
      </c>
      <c r="I11" s="198">
        <v>0</v>
      </c>
      <c r="J11" s="198">
        <v>0</v>
      </c>
    </row>
    <row r="12" spans="1:10" x14ac:dyDescent="0.2">
      <c r="A12" s="46">
        <v>7</v>
      </c>
      <c r="B12" s="137" t="s">
        <v>100</v>
      </c>
      <c r="C12" s="198">
        <v>7377</v>
      </c>
      <c r="D12" s="198">
        <v>7744</v>
      </c>
      <c r="E12" s="198">
        <v>8141</v>
      </c>
      <c r="F12" s="198">
        <v>8305</v>
      </c>
      <c r="G12" s="198">
        <v>4618</v>
      </c>
      <c r="H12" s="198">
        <v>4618</v>
      </c>
      <c r="I12" s="198">
        <v>5240</v>
      </c>
      <c r="J12" s="198">
        <v>5512</v>
      </c>
    </row>
    <row r="13" spans="1:10" x14ac:dyDescent="0.2">
      <c r="A13" s="46">
        <v>8</v>
      </c>
      <c r="B13" s="137" t="s">
        <v>268</v>
      </c>
      <c r="C13" s="198">
        <v>0</v>
      </c>
      <c r="D13" s="198">
        <v>0</v>
      </c>
      <c r="E13" s="198">
        <v>0</v>
      </c>
      <c r="F13" s="198">
        <v>0</v>
      </c>
      <c r="G13" s="198">
        <v>0</v>
      </c>
      <c r="H13" s="198">
        <v>0</v>
      </c>
      <c r="I13" s="198">
        <v>0</v>
      </c>
      <c r="J13" s="198">
        <v>0</v>
      </c>
    </row>
    <row r="14" spans="1:10" x14ac:dyDescent="0.2">
      <c r="A14" s="46">
        <v>9</v>
      </c>
      <c r="B14" s="137" t="s">
        <v>300</v>
      </c>
      <c r="C14" s="198">
        <v>843891</v>
      </c>
      <c r="D14" s="198">
        <v>851261</v>
      </c>
      <c r="E14" s="198">
        <v>1106663</v>
      </c>
      <c r="F14" s="198">
        <v>1209754</v>
      </c>
      <c r="G14" s="198">
        <v>694773</v>
      </c>
      <c r="H14" s="198">
        <v>703596</v>
      </c>
      <c r="I14" s="198">
        <v>826527</v>
      </c>
      <c r="J14" s="198">
        <v>834647</v>
      </c>
    </row>
    <row r="15" spans="1:10" x14ac:dyDescent="0.2">
      <c r="A15" s="46">
        <v>10</v>
      </c>
      <c r="B15" s="137" t="s">
        <v>101</v>
      </c>
      <c r="C15" s="198">
        <v>45828</v>
      </c>
      <c r="D15" s="198">
        <v>46681</v>
      </c>
      <c r="E15" s="198">
        <v>52653</v>
      </c>
      <c r="F15" s="198">
        <v>53228</v>
      </c>
      <c r="G15" s="198">
        <v>50004</v>
      </c>
      <c r="H15" s="198">
        <v>50034</v>
      </c>
      <c r="I15" s="198">
        <v>33628</v>
      </c>
      <c r="J15" s="198">
        <v>37713</v>
      </c>
    </row>
    <row r="16" spans="1:10" x14ac:dyDescent="0.2">
      <c r="A16" s="46">
        <v>11</v>
      </c>
      <c r="B16" s="137" t="s">
        <v>269</v>
      </c>
      <c r="C16" s="198">
        <v>0</v>
      </c>
      <c r="D16" s="198">
        <v>0</v>
      </c>
      <c r="E16" s="198">
        <v>0</v>
      </c>
      <c r="F16" s="198">
        <v>0</v>
      </c>
      <c r="G16" s="198">
        <v>0</v>
      </c>
      <c r="H16" s="198">
        <v>0</v>
      </c>
      <c r="I16" s="198">
        <v>0</v>
      </c>
      <c r="J16" s="198">
        <v>0</v>
      </c>
    </row>
    <row r="17" spans="1:10" x14ac:dyDescent="0.2">
      <c r="A17" s="46">
        <v>12</v>
      </c>
      <c r="B17" s="137" t="s">
        <v>102</v>
      </c>
      <c r="C17" s="198">
        <v>44103</v>
      </c>
      <c r="D17" s="198">
        <v>44869</v>
      </c>
      <c r="E17" s="198">
        <v>48033</v>
      </c>
      <c r="F17" s="198">
        <v>48218</v>
      </c>
      <c r="G17" s="198">
        <v>42456</v>
      </c>
      <c r="H17" s="198">
        <v>42465</v>
      </c>
      <c r="I17" s="198">
        <v>44103</v>
      </c>
      <c r="J17" s="198">
        <v>44103</v>
      </c>
    </row>
    <row r="18" spans="1:10" x14ac:dyDescent="0.2">
      <c r="A18" s="46">
        <v>13</v>
      </c>
      <c r="B18" s="137" t="s">
        <v>103</v>
      </c>
      <c r="C18" s="198">
        <v>15651</v>
      </c>
      <c r="D18" s="198">
        <v>16643</v>
      </c>
      <c r="E18" s="198">
        <v>15609</v>
      </c>
      <c r="F18" s="198">
        <v>15656</v>
      </c>
      <c r="G18" s="198">
        <v>15571</v>
      </c>
      <c r="H18" s="198">
        <v>16842</v>
      </c>
      <c r="I18" s="198">
        <v>15873</v>
      </c>
      <c r="J18" s="198">
        <v>15873</v>
      </c>
    </row>
    <row r="19" spans="1:10" x14ac:dyDescent="0.2">
      <c r="A19" s="46">
        <v>14</v>
      </c>
      <c r="B19" s="137" t="s">
        <v>104</v>
      </c>
      <c r="C19" s="198">
        <v>5089</v>
      </c>
      <c r="D19" s="198">
        <v>5389</v>
      </c>
      <c r="E19" s="198">
        <v>4546</v>
      </c>
      <c r="F19" s="198">
        <v>4611</v>
      </c>
      <c r="G19" s="198">
        <v>4777</v>
      </c>
      <c r="H19" s="198">
        <v>4780</v>
      </c>
      <c r="I19" s="198">
        <v>4494</v>
      </c>
      <c r="J19" s="198">
        <v>4793</v>
      </c>
    </row>
    <row r="20" spans="1:10" x14ac:dyDescent="0.2">
      <c r="A20" s="46">
        <v>15</v>
      </c>
      <c r="B20" s="137" t="s">
        <v>105</v>
      </c>
      <c r="C20" s="198">
        <v>24947</v>
      </c>
      <c r="D20" s="198">
        <v>25668</v>
      </c>
      <c r="E20" s="198">
        <v>22799</v>
      </c>
      <c r="F20" s="198">
        <v>23461</v>
      </c>
      <c r="G20" s="198">
        <v>26273</v>
      </c>
      <c r="H20" s="198">
        <v>26752</v>
      </c>
      <c r="I20" s="198">
        <v>17920</v>
      </c>
      <c r="J20" s="198">
        <v>18064</v>
      </c>
    </row>
    <row r="21" spans="1:10" x14ac:dyDescent="0.2">
      <c r="A21" s="46">
        <v>16</v>
      </c>
      <c r="B21" s="137" t="s">
        <v>106</v>
      </c>
      <c r="C21" s="198">
        <v>1453</v>
      </c>
      <c r="D21" s="198">
        <v>1455</v>
      </c>
      <c r="E21" s="198">
        <v>1296</v>
      </c>
      <c r="F21" s="198">
        <v>1303</v>
      </c>
      <c r="G21" s="198">
        <v>1402</v>
      </c>
      <c r="H21" s="198">
        <v>1407</v>
      </c>
      <c r="I21" s="198">
        <v>1360</v>
      </c>
      <c r="J21" s="198">
        <v>1360</v>
      </c>
    </row>
    <row r="22" spans="1:10" x14ac:dyDescent="0.2">
      <c r="A22" s="46">
        <v>17</v>
      </c>
      <c r="B22" s="137" t="s">
        <v>107</v>
      </c>
      <c r="C22" s="198">
        <v>17202</v>
      </c>
      <c r="D22" s="198">
        <v>17202</v>
      </c>
      <c r="E22" s="198">
        <v>19468</v>
      </c>
      <c r="F22" s="198">
        <v>22631</v>
      </c>
      <c r="G22" s="198">
        <v>16282</v>
      </c>
      <c r="H22" s="198">
        <v>16282</v>
      </c>
      <c r="I22" s="198">
        <v>15240</v>
      </c>
      <c r="J22" s="198">
        <v>15836</v>
      </c>
    </row>
    <row r="23" spans="1:10" x14ac:dyDescent="0.2">
      <c r="A23" s="46">
        <v>18</v>
      </c>
      <c r="B23" s="137" t="s">
        <v>108</v>
      </c>
      <c r="C23" s="198">
        <v>12923</v>
      </c>
      <c r="D23" s="198">
        <v>19299</v>
      </c>
      <c r="E23" s="198">
        <v>15589</v>
      </c>
      <c r="F23" s="198">
        <v>15591</v>
      </c>
      <c r="G23" s="198">
        <v>13422</v>
      </c>
      <c r="H23" s="198">
        <v>17517</v>
      </c>
      <c r="I23" s="198">
        <v>10036</v>
      </c>
      <c r="J23" s="198">
        <v>12780</v>
      </c>
    </row>
    <row r="24" spans="1:10" x14ac:dyDescent="0.2">
      <c r="A24" s="46">
        <v>19</v>
      </c>
      <c r="B24" s="137" t="s">
        <v>109</v>
      </c>
      <c r="C24" s="198">
        <v>38969</v>
      </c>
      <c r="D24" s="198">
        <v>39998</v>
      </c>
      <c r="E24" s="198">
        <v>33947</v>
      </c>
      <c r="F24" s="198">
        <v>37331</v>
      </c>
      <c r="G24" s="198">
        <v>38366</v>
      </c>
      <c r="H24" s="198">
        <v>38385</v>
      </c>
      <c r="I24" s="198">
        <v>34331</v>
      </c>
      <c r="J24" s="198">
        <v>34331</v>
      </c>
    </row>
    <row r="25" spans="1:10" x14ac:dyDescent="0.2">
      <c r="A25" s="46">
        <v>20</v>
      </c>
      <c r="B25" s="137" t="s">
        <v>110</v>
      </c>
      <c r="C25" s="198">
        <v>17067</v>
      </c>
      <c r="D25" s="198">
        <v>17067</v>
      </c>
      <c r="E25" s="198">
        <v>17741</v>
      </c>
      <c r="F25" s="198">
        <v>17933</v>
      </c>
      <c r="G25" s="198">
        <v>18833</v>
      </c>
      <c r="H25" s="198">
        <v>18833</v>
      </c>
      <c r="I25" s="198">
        <v>16120</v>
      </c>
      <c r="J25" s="198">
        <v>17933</v>
      </c>
    </row>
    <row r="26" spans="1:10" x14ac:dyDescent="0.2">
      <c r="A26" s="46">
        <v>21</v>
      </c>
      <c r="B26" s="137" t="s">
        <v>270</v>
      </c>
      <c r="C26" s="198">
        <v>0</v>
      </c>
      <c r="D26" s="198">
        <v>0</v>
      </c>
      <c r="E26" s="198">
        <v>0</v>
      </c>
      <c r="F26" s="198">
        <v>0</v>
      </c>
      <c r="G26" s="198">
        <v>0</v>
      </c>
      <c r="H26" s="198">
        <v>0</v>
      </c>
      <c r="I26" s="198">
        <v>0</v>
      </c>
      <c r="J26" s="198">
        <v>0</v>
      </c>
    </row>
    <row r="27" spans="1:10" x14ac:dyDescent="0.2">
      <c r="A27" s="46">
        <v>22</v>
      </c>
      <c r="B27" s="137" t="s">
        <v>111</v>
      </c>
      <c r="C27" s="198">
        <v>31615</v>
      </c>
      <c r="D27" s="198">
        <v>32211</v>
      </c>
      <c r="E27" s="198">
        <v>23736</v>
      </c>
      <c r="F27" s="198">
        <v>24011</v>
      </c>
      <c r="G27" s="198">
        <v>33649</v>
      </c>
      <c r="H27" s="198">
        <v>34069</v>
      </c>
      <c r="I27" s="198">
        <v>29464</v>
      </c>
      <c r="J27" s="198">
        <v>29994</v>
      </c>
    </row>
    <row r="28" spans="1:10" x14ac:dyDescent="0.2">
      <c r="A28" s="46">
        <v>23</v>
      </c>
      <c r="B28" s="137" t="s">
        <v>112</v>
      </c>
      <c r="C28" s="198">
        <v>2810</v>
      </c>
      <c r="D28" s="198">
        <v>2820</v>
      </c>
      <c r="E28" s="198">
        <v>2810</v>
      </c>
      <c r="F28" s="198">
        <v>2820</v>
      </c>
      <c r="G28" s="198">
        <v>2810</v>
      </c>
      <c r="H28" s="198">
        <v>2820</v>
      </c>
      <c r="I28" s="198">
        <v>2810</v>
      </c>
      <c r="J28" s="198">
        <v>2820</v>
      </c>
    </row>
    <row r="29" spans="1:10" x14ac:dyDescent="0.2">
      <c r="A29" s="46">
        <v>24</v>
      </c>
      <c r="B29" s="137" t="s">
        <v>113</v>
      </c>
      <c r="C29" s="198">
        <v>29409</v>
      </c>
      <c r="D29" s="198">
        <v>30056</v>
      </c>
      <c r="E29" s="198">
        <v>25016</v>
      </c>
      <c r="F29" s="198">
        <v>27260</v>
      </c>
      <c r="G29" s="198">
        <v>30345</v>
      </c>
      <c r="H29" s="198">
        <v>33378</v>
      </c>
      <c r="I29" s="198">
        <v>27690</v>
      </c>
      <c r="J29" s="198">
        <v>31154</v>
      </c>
    </row>
    <row r="30" spans="1:10" x14ac:dyDescent="0.2">
      <c r="A30" s="46">
        <v>25</v>
      </c>
      <c r="B30" s="137" t="s">
        <v>114</v>
      </c>
      <c r="C30" s="198">
        <v>52225</v>
      </c>
      <c r="D30" s="198">
        <v>52225</v>
      </c>
      <c r="E30" s="198">
        <v>52374</v>
      </c>
      <c r="F30" s="198">
        <v>52696</v>
      </c>
      <c r="G30" s="198">
        <v>41298</v>
      </c>
      <c r="H30" s="198">
        <v>41298</v>
      </c>
      <c r="I30" s="198">
        <v>49072</v>
      </c>
      <c r="J30" s="198">
        <v>49072</v>
      </c>
    </row>
    <row r="31" spans="1:10" x14ac:dyDescent="0.2">
      <c r="A31" s="46">
        <v>26</v>
      </c>
      <c r="B31" s="137" t="s">
        <v>115</v>
      </c>
      <c r="C31" s="198">
        <v>22104</v>
      </c>
      <c r="D31" s="198">
        <v>22405</v>
      </c>
      <c r="E31" s="198">
        <v>18160</v>
      </c>
      <c r="F31" s="198">
        <v>18316</v>
      </c>
      <c r="G31" s="198">
        <v>20654</v>
      </c>
      <c r="H31" s="198">
        <v>20928</v>
      </c>
      <c r="I31" s="198">
        <v>20176</v>
      </c>
      <c r="J31" s="198">
        <v>20526</v>
      </c>
    </row>
    <row r="32" spans="1:10" x14ac:dyDescent="0.2">
      <c r="A32" s="46">
        <v>27</v>
      </c>
      <c r="B32" s="137" t="s">
        <v>116</v>
      </c>
      <c r="C32" s="198">
        <v>6451</v>
      </c>
      <c r="D32" s="198">
        <v>6458</v>
      </c>
      <c r="E32" s="198">
        <v>6692</v>
      </c>
      <c r="F32" s="198">
        <v>6697</v>
      </c>
      <c r="G32" s="198">
        <v>7374</v>
      </c>
      <c r="H32" s="198">
        <v>7466</v>
      </c>
      <c r="I32" s="198">
        <v>6342</v>
      </c>
      <c r="J32" s="198">
        <v>6342</v>
      </c>
    </row>
    <row r="33" spans="1:10" x14ac:dyDescent="0.2">
      <c r="A33" s="46">
        <v>28</v>
      </c>
      <c r="B33" s="137" t="s">
        <v>117</v>
      </c>
      <c r="C33" s="198">
        <v>16913</v>
      </c>
      <c r="D33" s="198">
        <v>16913</v>
      </c>
      <c r="E33" s="198">
        <v>17517</v>
      </c>
      <c r="F33" s="198">
        <v>17723</v>
      </c>
      <c r="G33" s="198">
        <v>15545</v>
      </c>
      <c r="H33" s="198">
        <v>15545</v>
      </c>
      <c r="I33" s="198">
        <v>15589</v>
      </c>
      <c r="J33" s="198">
        <v>15589</v>
      </c>
    </row>
    <row r="34" spans="1:10" x14ac:dyDescent="0.2">
      <c r="A34" s="46">
        <v>29</v>
      </c>
      <c r="B34" s="137" t="s">
        <v>271</v>
      </c>
      <c r="C34" s="198">
        <v>1006</v>
      </c>
      <c r="D34" s="198">
        <v>1006</v>
      </c>
      <c r="E34" s="198">
        <v>99</v>
      </c>
      <c r="F34" s="198">
        <v>99</v>
      </c>
      <c r="G34" s="198">
        <v>99</v>
      </c>
      <c r="H34" s="198">
        <v>99</v>
      </c>
      <c r="I34" s="198">
        <v>99</v>
      </c>
      <c r="J34" s="198">
        <v>99</v>
      </c>
    </row>
    <row r="35" spans="1:10" x14ac:dyDescent="0.2">
      <c r="A35" s="46">
        <v>30</v>
      </c>
      <c r="B35" s="139" t="s">
        <v>118</v>
      </c>
      <c r="C35" s="198">
        <v>13984</v>
      </c>
      <c r="D35" s="198">
        <v>15314</v>
      </c>
      <c r="E35" s="198">
        <v>14889</v>
      </c>
      <c r="F35" s="198">
        <v>15175</v>
      </c>
      <c r="G35" s="198">
        <v>13155</v>
      </c>
      <c r="H35" s="198">
        <v>16219</v>
      </c>
      <c r="I35" s="198">
        <v>15764</v>
      </c>
      <c r="J35" s="198">
        <v>15764</v>
      </c>
    </row>
    <row r="36" spans="1:10" x14ac:dyDescent="0.2">
      <c r="A36" s="48"/>
      <c r="B36" s="2" t="s">
        <v>42</v>
      </c>
      <c r="C36" s="2">
        <f t="shared" ref="C36:J36" si="0">SUM(C6:C35)</f>
        <v>1331926</v>
      </c>
      <c r="D36" s="2">
        <f t="shared" si="0"/>
        <v>1359588</v>
      </c>
      <c r="E36" s="2">
        <f t="shared" si="0"/>
        <v>1583009</v>
      </c>
      <c r="F36" s="2">
        <f t="shared" si="0"/>
        <v>1699221</v>
      </c>
      <c r="G36" s="2">
        <f t="shared" si="0"/>
        <v>1168367</v>
      </c>
      <c r="H36" s="2">
        <f t="shared" si="0"/>
        <v>1194455</v>
      </c>
      <c r="I36" s="2">
        <f t="shared" si="0"/>
        <v>1262869</v>
      </c>
      <c r="J36" s="2">
        <f t="shared" si="0"/>
        <v>1290668</v>
      </c>
    </row>
    <row r="37" spans="1:10" x14ac:dyDescent="0.2">
      <c r="A37" s="44" t="s">
        <v>26</v>
      </c>
    </row>
    <row r="38" spans="1:10" ht="12.75" customHeight="1" x14ac:dyDescent="0.2"/>
    <row r="39" spans="1:10" x14ac:dyDescent="0.2">
      <c r="A39" s="250" t="s">
        <v>39</v>
      </c>
      <c r="B39" s="52" t="s">
        <v>32</v>
      </c>
      <c r="C39" s="253" t="s">
        <v>29</v>
      </c>
      <c r="D39" s="254"/>
      <c r="E39" s="253" t="s">
        <v>40</v>
      </c>
      <c r="F39" s="254"/>
      <c r="G39" s="253" t="s">
        <v>30</v>
      </c>
      <c r="H39" s="254"/>
      <c r="I39" s="253" t="s">
        <v>31</v>
      </c>
      <c r="J39" s="254"/>
    </row>
    <row r="40" spans="1:10" ht="12.75" customHeight="1" x14ac:dyDescent="0.2">
      <c r="A40" s="251"/>
      <c r="B40" s="255" t="s">
        <v>41</v>
      </c>
      <c r="C40" s="253"/>
      <c r="D40" s="254"/>
      <c r="E40" s="253"/>
      <c r="F40" s="254"/>
      <c r="G40" s="253"/>
      <c r="H40" s="254"/>
      <c r="I40" s="253"/>
      <c r="J40" s="254"/>
    </row>
    <row r="41" spans="1:10" x14ac:dyDescent="0.2">
      <c r="A41" s="252"/>
      <c r="B41" s="252"/>
      <c r="C41" s="45" t="s">
        <v>418</v>
      </c>
      <c r="D41" s="45">
        <v>2019</v>
      </c>
      <c r="E41" s="45" t="s">
        <v>418</v>
      </c>
      <c r="F41" s="45">
        <v>2019</v>
      </c>
      <c r="G41" s="45" t="s">
        <v>418</v>
      </c>
      <c r="H41" s="45">
        <v>2019</v>
      </c>
      <c r="I41" s="45" t="s">
        <v>418</v>
      </c>
      <c r="J41" s="45">
        <v>2019</v>
      </c>
    </row>
    <row r="42" spans="1:10" x14ac:dyDescent="0.2">
      <c r="A42" s="46">
        <v>1</v>
      </c>
      <c r="B42" s="137" t="s">
        <v>272</v>
      </c>
      <c r="C42" s="186">
        <v>92215</v>
      </c>
      <c r="D42" s="186">
        <v>117709</v>
      </c>
      <c r="E42" s="186">
        <v>0</v>
      </c>
      <c r="F42" s="186">
        <v>0</v>
      </c>
      <c r="G42" s="186">
        <v>143296</v>
      </c>
      <c r="H42" s="186">
        <v>143471</v>
      </c>
      <c r="I42" s="186">
        <v>0</v>
      </c>
      <c r="J42" s="186">
        <v>0</v>
      </c>
    </row>
    <row r="43" spans="1:10" x14ac:dyDescent="0.2">
      <c r="A43" s="46">
        <v>2</v>
      </c>
      <c r="B43" s="137" t="s">
        <v>119</v>
      </c>
      <c r="C43" s="186">
        <v>0</v>
      </c>
      <c r="D43" s="186">
        <v>0</v>
      </c>
      <c r="E43" s="186">
        <v>29427</v>
      </c>
      <c r="F43" s="186">
        <v>29427</v>
      </c>
      <c r="G43" s="186">
        <v>0</v>
      </c>
      <c r="H43" s="186">
        <v>0</v>
      </c>
      <c r="I43" s="186">
        <v>6035</v>
      </c>
      <c r="J43" s="186">
        <v>9219</v>
      </c>
    </row>
    <row r="44" spans="1:10" x14ac:dyDescent="0.2">
      <c r="A44" s="46">
        <v>3</v>
      </c>
      <c r="B44" s="137" t="s">
        <v>273</v>
      </c>
      <c r="C44" s="186">
        <v>245003</v>
      </c>
      <c r="D44" s="186">
        <v>245003</v>
      </c>
      <c r="E44" s="186">
        <v>0</v>
      </c>
      <c r="F44" s="186">
        <v>0</v>
      </c>
      <c r="G44" s="186">
        <v>178697</v>
      </c>
      <c r="H44" s="186">
        <v>192516</v>
      </c>
      <c r="I44" s="186">
        <v>0</v>
      </c>
      <c r="J44" s="186">
        <v>0</v>
      </c>
    </row>
    <row r="45" spans="1:10" x14ac:dyDescent="0.2">
      <c r="A45" s="46">
        <v>4</v>
      </c>
      <c r="B45" s="137" t="s">
        <v>120</v>
      </c>
      <c r="C45" s="186">
        <v>7374</v>
      </c>
      <c r="D45" s="186">
        <v>7417</v>
      </c>
      <c r="E45" s="186">
        <v>7631</v>
      </c>
      <c r="F45" s="186">
        <v>7631</v>
      </c>
      <c r="G45" s="186">
        <v>9702</v>
      </c>
      <c r="H45" s="186">
        <v>9745</v>
      </c>
      <c r="I45" s="186">
        <v>8558</v>
      </c>
      <c r="J45" s="186">
        <v>8558</v>
      </c>
    </row>
    <row r="46" spans="1:10" x14ac:dyDescent="0.2">
      <c r="A46" s="46">
        <v>5</v>
      </c>
      <c r="B46" s="137" t="s">
        <v>358</v>
      </c>
      <c r="C46" s="186">
        <v>260388</v>
      </c>
      <c r="D46" s="186">
        <v>260804</v>
      </c>
      <c r="E46" s="186">
        <v>154769</v>
      </c>
      <c r="F46" s="186">
        <v>163702</v>
      </c>
      <c r="G46" s="186">
        <v>235685</v>
      </c>
      <c r="H46" s="186">
        <v>240371</v>
      </c>
      <c r="I46" s="186">
        <v>128046</v>
      </c>
      <c r="J46" s="186">
        <v>128046</v>
      </c>
    </row>
    <row r="47" spans="1:10" x14ac:dyDescent="0.2">
      <c r="A47" s="46">
        <v>6</v>
      </c>
      <c r="B47" s="137" t="s">
        <v>274</v>
      </c>
      <c r="C47" s="186">
        <v>195580</v>
      </c>
      <c r="D47" s="186">
        <v>202325</v>
      </c>
      <c r="E47" s="186">
        <v>0</v>
      </c>
      <c r="F47" s="186">
        <v>0</v>
      </c>
      <c r="G47" s="186">
        <v>151353</v>
      </c>
      <c r="H47" s="186">
        <v>154034</v>
      </c>
      <c r="I47" s="186">
        <v>0</v>
      </c>
      <c r="J47" s="186">
        <v>0</v>
      </c>
    </row>
    <row r="48" spans="1:10" x14ac:dyDescent="0.2">
      <c r="A48" s="46">
        <v>7</v>
      </c>
      <c r="B48" s="137" t="s">
        <v>354</v>
      </c>
      <c r="C48" s="186">
        <v>16286</v>
      </c>
      <c r="D48" s="186">
        <v>16535</v>
      </c>
      <c r="E48" s="186">
        <v>19104</v>
      </c>
      <c r="F48" s="186">
        <v>19104</v>
      </c>
      <c r="G48" s="186">
        <v>15783</v>
      </c>
      <c r="H48" s="186">
        <v>15880</v>
      </c>
      <c r="I48" s="186">
        <v>15977</v>
      </c>
      <c r="J48" s="186">
        <v>15977</v>
      </c>
    </row>
    <row r="49" spans="1:10" x14ac:dyDescent="0.2">
      <c r="A49" s="46">
        <v>8</v>
      </c>
      <c r="B49" s="137" t="s">
        <v>121</v>
      </c>
      <c r="C49" s="186">
        <v>0</v>
      </c>
      <c r="D49" s="186">
        <v>0</v>
      </c>
      <c r="E49" s="186">
        <v>17118</v>
      </c>
      <c r="F49" s="186">
        <v>17125</v>
      </c>
      <c r="G49" s="186">
        <v>0</v>
      </c>
      <c r="H49" s="186">
        <v>0</v>
      </c>
      <c r="I49" s="186">
        <v>7336</v>
      </c>
      <c r="J49" s="186">
        <v>7336</v>
      </c>
    </row>
    <row r="50" spans="1:10" x14ac:dyDescent="0.2">
      <c r="A50" s="46">
        <v>9</v>
      </c>
      <c r="B50" s="137" t="s">
        <v>122</v>
      </c>
      <c r="C50" s="186">
        <v>0</v>
      </c>
      <c r="D50" s="186">
        <v>0</v>
      </c>
      <c r="E50" s="186">
        <v>21831</v>
      </c>
      <c r="F50" s="186">
        <v>21831</v>
      </c>
      <c r="G50" s="186">
        <v>0</v>
      </c>
      <c r="H50" s="186">
        <v>0</v>
      </c>
      <c r="I50" s="186">
        <v>7992</v>
      </c>
      <c r="J50" s="186">
        <v>7999</v>
      </c>
    </row>
    <row r="51" spans="1:10" x14ac:dyDescent="0.2">
      <c r="A51" s="46">
        <v>10</v>
      </c>
      <c r="B51" s="137" t="s">
        <v>123</v>
      </c>
      <c r="C51" s="186">
        <v>0</v>
      </c>
      <c r="D51" s="186">
        <v>0</v>
      </c>
      <c r="E51" s="186">
        <v>17784</v>
      </c>
      <c r="F51" s="186">
        <v>17784</v>
      </c>
      <c r="G51" s="186">
        <v>0</v>
      </c>
      <c r="H51" s="186">
        <v>0</v>
      </c>
      <c r="I51" s="186">
        <v>241</v>
      </c>
      <c r="J51" s="186">
        <v>239</v>
      </c>
    </row>
    <row r="52" spans="1:10" x14ac:dyDescent="0.2">
      <c r="A52" s="46">
        <v>11</v>
      </c>
      <c r="B52" s="137" t="s">
        <v>352</v>
      </c>
      <c r="C52" s="186">
        <v>0</v>
      </c>
      <c r="D52" s="186">
        <v>0</v>
      </c>
      <c r="E52" s="186">
        <v>67671</v>
      </c>
      <c r="F52" s="186">
        <v>68096</v>
      </c>
      <c r="G52" s="186">
        <v>0</v>
      </c>
      <c r="H52" s="186">
        <v>0</v>
      </c>
      <c r="I52" s="186">
        <v>41040</v>
      </c>
      <c r="J52" s="186">
        <v>41040</v>
      </c>
    </row>
    <row r="53" spans="1:10" x14ac:dyDescent="0.2">
      <c r="A53" s="46">
        <v>12</v>
      </c>
      <c r="B53" s="137" t="s">
        <v>124</v>
      </c>
      <c r="C53" s="186">
        <v>0</v>
      </c>
      <c r="D53" s="186">
        <v>0</v>
      </c>
      <c r="E53" s="186">
        <v>5672</v>
      </c>
      <c r="F53" s="186">
        <v>5672</v>
      </c>
      <c r="G53" s="186">
        <v>0</v>
      </c>
      <c r="H53" s="186">
        <v>0</v>
      </c>
      <c r="I53" s="186">
        <v>4300</v>
      </c>
      <c r="J53" s="186">
        <v>4735</v>
      </c>
    </row>
    <row r="54" spans="1:10" x14ac:dyDescent="0.2">
      <c r="A54" s="46">
        <v>13</v>
      </c>
      <c r="B54" s="137" t="s">
        <v>125</v>
      </c>
      <c r="C54" s="186">
        <v>0</v>
      </c>
      <c r="D54" s="186">
        <v>0</v>
      </c>
      <c r="E54" s="186">
        <v>34216</v>
      </c>
      <c r="F54" s="186">
        <v>34492</v>
      </c>
      <c r="G54" s="186">
        <v>0</v>
      </c>
      <c r="H54" s="186">
        <v>0</v>
      </c>
      <c r="I54" s="186">
        <v>2229</v>
      </c>
      <c r="J54" s="186">
        <v>4249</v>
      </c>
    </row>
    <row r="55" spans="1:10" x14ac:dyDescent="0.2">
      <c r="A55" s="46">
        <v>14</v>
      </c>
      <c r="B55" s="137" t="s">
        <v>126</v>
      </c>
      <c r="C55" s="186">
        <v>0</v>
      </c>
      <c r="D55" s="186">
        <v>0</v>
      </c>
      <c r="E55" s="186">
        <v>20690</v>
      </c>
      <c r="F55" s="186">
        <v>20690</v>
      </c>
      <c r="G55" s="186">
        <v>0</v>
      </c>
      <c r="H55" s="186">
        <v>0</v>
      </c>
      <c r="I55" s="186">
        <v>16000</v>
      </c>
      <c r="J55" s="186">
        <v>16000</v>
      </c>
    </row>
    <row r="56" spans="1:10" x14ac:dyDescent="0.2">
      <c r="A56" s="46">
        <v>15</v>
      </c>
      <c r="B56" s="137" t="s">
        <v>275</v>
      </c>
      <c r="C56" s="186">
        <v>73863</v>
      </c>
      <c r="D56" s="186">
        <v>73863</v>
      </c>
      <c r="E56" s="186">
        <v>0</v>
      </c>
      <c r="F56" s="186">
        <v>0</v>
      </c>
      <c r="G56" s="186">
        <v>94333</v>
      </c>
      <c r="H56" s="186">
        <v>94513</v>
      </c>
      <c r="I56" s="186">
        <v>0</v>
      </c>
      <c r="J56" s="186">
        <v>0</v>
      </c>
    </row>
    <row r="57" spans="1:10" x14ac:dyDescent="0.2">
      <c r="A57" s="46">
        <v>16</v>
      </c>
      <c r="B57" s="137" t="s">
        <v>127</v>
      </c>
      <c r="C57" s="186">
        <v>0</v>
      </c>
      <c r="D57" s="186">
        <v>0</v>
      </c>
      <c r="E57" s="186">
        <v>56816</v>
      </c>
      <c r="F57" s="186">
        <v>57283</v>
      </c>
      <c r="G57" s="186">
        <v>0</v>
      </c>
      <c r="H57" s="186">
        <v>0</v>
      </c>
      <c r="I57" s="186">
        <v>34172</v>
      </c>
      <c r="J57" s="186">
        <v>34172</v>
      </c>
    </row>
    <row r="58" spans="1:10" x14ac:dyDescent="0.2">
      <c r="A58" s="46">
        <v>17</v>
      </c>
      <c r="B58" s="137" t="s">
        <v>128</v>
      </c>
      <c r="C58" s="186">
        <v>28864</v>
      </c>
      <c r="D58" s="186">
        <v>29447</v>
      </c>
      <c r="E58" s="186">
        <v>30236</v>
      </c>
      <c r="F58" s="186">
        <v>30236</v>
      </c>
      <c r="G58" s="186">
        <v>32814</v>
      </c>
      <c r="H58" s="186">
        <v>34326</v>
      </c>
      <c r="I58" s="186">
        <v>30032</v>
      </c>
      <c r="J58" s="186">
        <v>30032</v>
      </c>
    </row>
    <row r="59" spans="1:10" x14ac:dyDescent="0.2">
      <c r="A59" s="46">
        <v>18</v>
      </c>
      <c r="B59" s="137" t="s">
        <v>355</v>
      </c>
      <c r="C59" s="186">
        <v>10898</v>
      </c>
      <c r="D59" s="186">
        <v>11029</v>
      </c>
      <c r="E59" s="186">
        <v>12349</v>
      </c>
      <c r="F59" s="186">
        <v>12364</v>
      </c>
      <c r="G59" s="186">
        <v>9307</v>
      </c>
      <c r="H59" s="186">
        <v>10624</v>
      </c>
      <c r="I59" s="186">
        <v>6643</v>
      </c>
      <c r="J59" s="186">
        <v>9825</v>
      </c>
    </row>
    <row r="60" spans="1:10" x14ac:dyDescent="0.2">
      <c r="A60" s="46">
        <v>19</v>
      </c>
      <c r="B60" s="137" t="s">
        <v>129</v>
      </c>
      <c r="C60" s="186">
        <v>18627</v>
      </c>
      <c r="D60" s="186">
        <v>18627</v>
      </c>
      <c r="E60" s="186">
        <v>27467</v>
      </c>
      <c r="F60" s="186">
        <v>27467</v>
      </c>
      <c r="G60" s="186">
        <v>15641</v>
      </c>
      <c r="H60" s="186">
        <v>15641</v>
      </c>
      <c r="I60" s="186">
        <v>23965</v>
      </c>
      <c r="J60" s="186">
        <v>23965</v>
      </c>
    </row>
    <row r="61" spans="1:10" x14ac:dyDescent="0.2">
      <c r="A61" s="46">
        <v>20</v>
      </c>
      <c r="B61" s="137" t="s">
        <v>130</v>
      </c>
      <c r="C61" s="186">
        <v>0</v>
      </c>
      <c r="D61" s="186">
        <v>0</v>
      </c>
      <c r="E61" s="186">
        <v>31958</v>
      </c>
      <c r="F61" s="186">
        <v>33293</v>
      </c>
      <c r="G61" s="186">
        <v>0</v>
      </c>
      <c r="H61" s="186">
        <v>0</v>
      </c>
      <c r="I61" s="186">
        <v>4979</v>
      </c>
      <c r="J61" s="186">
        <v>4993</v>
      </c>
    </row>
    <row r="62" spans="1:10" x14ac:dyDescent="0.2">
      <c r="A62" s="46">
        <v>21</v>
      </c>
      <c r="B62" s="137" t="s">
        <v>131</v>
      </c>
      <c r="C62" s="186">
        <v>0</v>
      </c>
      <c r="D62" s="186">
        <v>0</v>
      </c>
      <c r="E62" s="186">
        <v>45067</v>
      </c>
      <c r="F62" s="186">
        <v>45281</v>
      </c>
      <c r="G62" s="186">
        <v>0</v>
      </c>
      <c r="H62" s="186">
        <v>0</v>
      </c>
      <c r="I62" s="186">
        <v>22199</v>
      </c>
      <c r="J62" s="186">
        <v>60124</v>
      </c>
    </row>
    <row r="63" spans="1:10" x14ac:dyDescent="0.2">
      <c r="A63" s="46">
        <v>22</v>
      </c>
      <c r="B63" s="137" t="s">
        <v>132</v>
      </c>
      <c r="C63" s="186">
        <v>0</v>
      </c>
      <c r="D63" s="186">
        <v>0</v>
      </c>
      <c r="E63" s="186">
        <v>12590</v>
      </c>
      <c r="F63" s="186">
        <v>12590</v>
      </c>
      <c r="G63" s="186">
        <v>0</v>
      </c>
      <c r="H63" s="186">
        <v>0</v>
      </c>
      <c r="I63" s="186">
        <v>1294</v>
      </c>
      <c r="J63" s="186">
        <v>1294</v>
      </c>
    </row>
    <row r="64" spans="1:10" x14ac:dyDescent="0.2">
      <c r="A64" s="46">
        <v>23</v>
      </c>
      <c r="B64" s="137" t="s">
        <v>133</v>
      </c>
      <c r="C64" s="186">
        <v>0</v>
      </c>
      <c r="D64" s="186">
        <v>0</v>
      </c>
      <c r="E64" s="186">
        <v>47060</v>
      </c>
      <c r="F64" s="186">
        <v>47060</v>
      </c>
      <c r="G64" s="186">
        <v>0</v>
      </c>
      <c r="H64" s="186">
        <v>0</v>
      </c>
      <c r="I64" s="186">
        <v>2591</v>
      </c>
      <c r="J64" s="186">
        <v>2591</v>
      </c>
    </row>
    <row r="65" spans="1:10" x14ac:dyDescent="0.2">
      <c r="A65" s="46">
        <v>24</v>
      </c>
      <c r="B65" s="137" t="s">
        <v>134</v>
      </c>
      <c r="C65" s="186">
        <v>0</v>
      </c>
      <c r="D65" s="186">
        <v>0</v>
      </c>
      <c r="E65" s="186">
        <v>52751</v>
      </c>
      <c r="F65" s="186">
        <v>52751</v>
      </c>
      <c r="G65" s="186">
        <v>0</v>
      </c>
      <c r="H65" s="186">
        <v>0</v>
      </c>
      <c r="I65" s="186">
        <v>9476</v>
      </c>
      <c r="J65" s="186">
        <v>9476</v>
      </c>
    </row>
    <row r="66" spans="1:10" x14ac:dyDescent="0.2">
      <c r="A66" s="46">
        <v>25</v>
      </c>
      <c r="B66" s="137" t="s">
        <v>135</v>
      </c>
      <c r="C66" s="186">
        <v>21340</v>
      </c>
      <c r="D66" s="186">
        <v>21545</v>
      </c>
      <c r="E66" s="186">
        <v>19550</v>
      </c>
      <c r="F66" s="186">
        <v>22392</v>
      </c>
      <c r="G66" s="186">
        <v>23807</v>
      </c>
      <c r="H66" s="186">
        <v>25757</v>
      </c>
      <c r="I66" s="186">
        <v>20593</v>
      </c>
      <c r="J66" s="186">
        <v>21306</v>
      </c>
    </row>
    <row r="67" spans="1:10" x14ac:dyDescent="0.2">
      <c r="A67" s="46">
        <v>26</v>
      </c>
      <c r="B67" s="137" t="s">
        <v>301</v>
      </c>
      <c r="C67" s="186">
        <v>244740</v>
      </c>
      <c r="D67" s="186">
        <v>245293</v>
      </c>
      <c r="E67" s="186">
        <v>258555</v>
      </c>
      <c r="F67" s="186">
        <v>300436</v>
      </c>
      <c r="G67" s="186">
        <v>239975</v>
      </c>
      <c r="H67" s="186">
        <v>241992</v>
      </c>
      <c r="I67" s="186">
        <v>250807</v>
      </c>
      <c r="J67" s="186">
        <v>367860</v>
      </c>
    </row>
    <row r="68" spans="1:10" x14ac:dyDescent="0.2">
      <c r="A68" s="46">
        <v>27</v>
      </c>
      <c r="B68" s="137" t="s">
        <v>136</v>
      </c>
      <c r="C68" s="186">
        <v>0</v>
      </c>
      <c r="D68" s="186">
        <v>0</v>
      </c>
      <c r="E68" s="186">
        <v>20683</v>
      </c>
      <c r="F68" s="186">
        <v>20824</v>
      </c>
      <c r="G68" s="186">
        <v>0</v>
      </c>
      <c r="H68" s="186">
        <v>0</v>
      </c>
      <c r="I68" s="186">
        <v>15000</v>
      </c>
      <c r="J68" s="186">
        <v>15000</v>
      </c>
    </row>
    <row r="69" spans="1:10" x14ac:dyDescent="0.2">
      <c r="A69" s="46">
        <v>28</v>
      </c>
      <c r="B69" s="137" t="s">
        <v>137</v>
      </c>
      <c r="C69" s="186">
        <v>0</v>
      </c>
      <c r="D69" s="186">
        <v>0</v>
      </c>
      <c r="E69" s="186">
        <v>36969</v>
      </c>
      <c r="F69" s="186">
        <v>49661</v>
      </c>
      <c r="G69" s="186">
        <v>0</v>
      </c>
      <c r="H69" s="186">
        <v>0</v>
      </c>
      <c r="I69" s="186">
        <v>3320</v>
      </c>
      <c r="J69" s="186">
        <v>3320</v>
      </c>
    </row>
    <row r="70" spans="1:10" x14ac:dyDescent="0.2">
      <c r="A70" s="46">
        <v>29</v>
      </c>
      <c r="B70" s="137" t="s">
        <v>138</v>
      </c>
      <c r="C70" s="186">
        <v>0</v>
      </c>
      <c r="D70" s="186">
        <v>0</v>
      </c>
      <c r="E70" s="186">
        <v>20803</v>
      </c>
      <c r="F70" s="186">
        <v>20803</v>
      </c>
      <c r="G70" s="186">
        <v>0</v>
      </c>
      <c r="H70" s="186">
        <v>0</v>
      </c>
      <c r="I70" s="186">
        <v>1082</v>
      </c>
      <c r="J70" s="186">
        <v>1082</v>
      </c>
    </row>
    <row r="71" spans="1:10" x14ac:dyDescent="0.2">
      <c r="A71" s="46">
        <v>30</v>
      </c>
      <c r="B71" s="137" t="s">
        <v>139</v>
      </c>
      <c r="C71" s="186">
        <v>0</v>
      </c>
      <c r="D71" s="186">
        <v>0</v>
      </c>
      <c r="E71" s="186">
        <v>49438</v>
      </c>
      <c r="F71" s="186">
        <v>49438</v>
      </c>
      <c r="G71" s="186">
        <v>0</v>
      </c>
      <c r="H71" s="186">
        <v>0</v>
      </c>
      <c r="I71" s="186">
        <v>3000</v>
      </c>
      <c r="J71" s="186">
        <v>3000</v>
      </c>
    </row>
    <row r="72" spans="1:10" x14ac:dyDescent="0.2">
      <c r="A72" s="46">
        <v>31</v>
      </c>
      <c r="B72" s="137" t="s">
        <v>327</v>
      </c>
      <c r="C72" s="186">
        <v>321823</v>
      </c>
      <c r="D72" s="186">
        <v>321823</v>
      </c>
      <c r="E72" s="186">
        <v>0</v>
      </c>
      <c r="F72" s="186">
        <v>0</v>
      </c>
      <c r="G72" s="186">
        <v>336793</v>
      </c>
      <c r="H72" s="186">
        <v>336793</v>
      </c>
      <c r="I72" s="186">
        <v>0</v>
      </c>
      <c r="J72" s="186">
        <v>0</v>
      </c>
    </row>
    <row r="73" spans="1:10" x14ac:dyDescent="0.2">
      <c r="A73" s="46">
        <v>32</v>
      </c>
      <c r="B73" s="137" t="s">
        <v>140</v>
      </c>
      <c r="C73" s="186">
        <v>0</v>
      </c>
      <c r="D73" s="186">
        <v>0</v>
      </c>
      <c r="E73" s="186">
        <v>10910</v>
      </c>
      <c r="F73" s="186">
        <v>10910</v>
      </c>
      <c r="G73" s="186">
        <v>0</v>
      </c>
      <c r="H73" s="186">
        <v>0</v>
      </c>
      <c r="I73" s="186">
        <v>798</v>
      </c>
      <c r="J73" s="186">
        <v>798</v>
      </c>
    </row>
    <row r="74" spans="1:10" x14ac:dyDescent="0.2">
      <c r="A74" s="46">
        <v>33</v>
      </c>
      <c r="B74" s="137" t="s">
        <v>357</v>
      </c>
      <c r="C74" s="186">
        <v>0</v>
      </c>
      <c r="D74" s="186">
        <v>0</v>
      </c>
      <c r="E74" s="186">
        <v>36046</v>
      </c>
      <c r="F74" s="186">
        <v>36046</v>
      </c>
      <c r="G74" s="186">
        <v>0</v>
      </c>
      <c r="H74" s="186">
        <v>0</v>
      </c>
      <c r="I74" s="186">
        <v>14688</v>
      </c>
      <c r="J74" s="186">
        <v>15620</v>
      </c>
    </row>
    <row r="75" spans="1:10" x14ac:dyDescent="0.2">
      <c r="A75" s="46">
        <v>34</v>
      </c>
      <c r="B75" s="137" t="s">
        <v>141</v>
      </c>
      <c r="C75" s="186">
        <v>0</v>
      </c>
      <c r="D75" s="186">
        <v>0</v>
      </c>
      <c r="E75" s="186">
        <v>8812</v>
      </c>
      <c r="F75" s="186">
        <v>8812</v>
      </c>
      <c r="G75" s="186">
        <v>0</v>
      </c>
      <c r="H75" s="186">
        <v>0</v>
      </c>
      <c r="I75" s="186">
        <v>6875</v>
      </c>
      <c r="J75" s="186">
        <v>6875</v>
      </c>
    </row>
    <row r="76" spans="1:10" x14ac:dyDescent="0.2">
      <c r="A76" s="46">
        <v>35</v>
      </c>
      <c r="B76" s="137" t="s">
        <v>356</v>
      </c>
      <c r="C76" s="186">
        <v>0</v>
      </c>
      <c r="D76" s="186">
        <v>0</v>
      </c>
      <c r="E76" s="186">
        <v>0</v>
      </c>
      <c r="F76" s="186">
        <v>0</v>
      </c>
      <c r="G76" s="186">
        <v>0</v>
      </c>
      <c r="H76" s="186">
        <v>0</v>
      </c>
      <c r="I76" s="186">
        <v>0</v>
      </c>
      <c r="J76" s="186">
        <v>0</v>
      </c>
    </row>
    <row r="77" spans="1:10" x14ac:dyDescent="0.2">
      <c r="A77" s="46">
        <v>36</v>
      </c>
      <c r="B77" s="137" t="s">
        <v>142</v>
      </c>
      <c r="C77" s="186">
        <v>0</v>
      </c>
      <c r="D77" s="186">
        <v>0</v>
      </c>
      <c r="E77" s="186">
        <v>39283</v>
      </c>
      <c r="F77" s="186">
        <v>49152</v>
      </c>
      <c r="G77" s="186">
        <v>0</v>
      </c>
      <c r="H77" s="186">
        <v>0</v>
      </c>
      <c r="I77" s="186">
        <v>7048</v>
      </c>
      <c r="J77" s="186">
        <v>8001</v>
      </c>
    </row>
    <row r="78" spans="1:10" x14ac:dyDescent="0.2">
      <c r="A78" s="46">
        <v>37</v>
      </c>
      <c r="B78" s="137" t="s">
        <v>328</v>
      </c>
      <c r="C78" s="186">
        <v>12724</v>
      </c>
      <c r="D78" s="186">
        <v>13224</v>
      </c>
      <c r="E78" s="186">
        <v>13800</v>
      </c>
      <c r="F78" s="186">
        <v>13800</v>
      </c>
      <c r="G78" s="186">
        <v>11504</v>
      </c>
      <c r="H78" s="186">
        <v>11504</v>
      </c>
      <c r="I78" s="186">
        <v>11647</v>
      </c>
      <c r="J78" s="186">
        <v>11647</v>
      </c>
    </row>
    <row r="79" spans="1:10" x14ac:dyDescent="0.2">
      <c r="A79" s="46">
        <v>38</v>
      </c>
      <c r="B79" s="137" t="s">
        <v>143</v>
      </c>
      <c r="C79" s="186">
        <v>0</v>
      </c>
      <c r="D79" s="186">
        <v>0</v>
      </c>
      <c r="E79" s="186">
        <v>32123</v>
      </c>
      <c r="F79" s="186">
        <v>33683</v>
      </c>
      <c r="G79" s="186">
        <v>0</v>
      </c>
      <c r="H79" s="186">
        <v>0</v>
      </c>
      <c r="I79" s="186">
        <v>931</v>
      </c>
      <c r="J79" s="186">
        <v>2061</v>
      </c>
    </row>
    <row r="80" spans="1:10" x14ac:dyDescent="0.2">
      <c r="A80" s="46">
        <v>39</v>
      </c>
      <c r="B80" s="139" t="s">
        <v>353</v>
      </c>
      <c r="C80" s="186">
        <v>0</v>
      </c>
      <c r="D80" s="186">
        <v>0</v>
      </c>
      <c r="E80" s="186">
        <v>19482</v>
      </c>
      <c r="F80" s="186">
        <v>19570</v>
      </c>
      <c r="G80" s="186">
        <v>0</v>
      </c>
      <c r="H80" s="186">
        <v>0</v>
      </c>
      <c r="I80" s="186">
        <v>19534</v>
      </c>
      <c r="J80" s="186">
        <v>19534</v>
      </c>
    </row>
    <row r="81" spans="1:10" x14ac:dyDescent="0.2">
      <c r="A81" s="48"/>
      <c r="B81" s="2" t="s">
        <v>42</v>
      </c>
      <c r="C81" s="2">
        <f t="shared" ref="C81:J81" si="1">SUM(C42:C80)</f>
        <v>1549725</v>
      </c>
      <c r="D81" s="2">
        <f t="shared" si="1"/>
        <v>1584644</v>
      </c>
      <c r="E81" s="2">
        <f t="shared" si="1"/>
        <v>1278661</v>
      </c>
      <c r="F81" s="2">
        <f t="shared" si="1"/>
        <v>1359406</v>
      </c>
      <c r="G81" s="2">
        <f t="shared" si="1"/>
        <v>1498690</v>
      </c>
      <c r="H81" s="2">
        <f t="shared" si="1"/>
        <v>1527167</v>
      </c>
      <c r="I81" s="2">
        <f t="shared" si="1"/>
        <v>728428</v>
      </c>
      <c r="J81" s="2">
        <f t="shared" si="1"/>
        <v>895974</v>
      </c>
    </row>
    <row r="82" spans="1:10" x14ac:dyDescent="0.2">
      <c r="A82" s="44" t="s">
        <v>26</v>
      </c>
    </row>
    <row r="83" spans="1:10" ht="12.75" customHeight="1" x14ac:dyDescent="0.2"/>
    <row r="84" spans="1:10" x14ac:dyDescent="0.2">
      <c r="A84" s="250" t="s">
        <v>39</v>
      </c>
      <c r="B84" s="52" t="s">
        <v>33</v>
      </c>
      <c r="C84" s="253" t="s">
        <v>29</v>
      </c>
      <c r="D84" s="254"/>
      <c r="E84" s="253" t="s">
        <v>40</v>
      </c>
      <c r="F84" s="254"/>
      <c r="G84" s="253" t="s">
        <v>30</v>
      </c>
      <c r="H84" s="254"/>
      <c r="I84" s="253" t="s">
        <v>31</v>
      </c>
      <c r="J84" s="254"/>
    </row>
    <row r="85" spans="1:10" ht="12.75" customHeight="1" x14ac:dyDescent="0.2">
      <c r="A85" s="251"/>
      <c r="B85" s="255" t="s">
        <v>41</v>
      </c>
      <c r="C85" s="253"/>
      <c r="D85" s="254"/>
      <c r="E85" s="253"/>
      <c r="F85" s="254"/>
      <c r="G85" s="253"/>
      <c r="H85" s="254"/>
      <c r="I85" s="253"/>
      <c r="J85" s="254"/>
    </row>
    <row r="86" spans="1:10" x14ac:dyDescent="0.2">
      <c r="A86" s="252"/>
      <c r="B86" s="252"/>
      <c r="C86" s="45" t="s">
        <v>418</v>
      </c>
      <c r="D86" s="45">
        <v>2019</v>
      </c>
      <c r="E86" s="45" t="s">
        <v>418</v>
      </c>
      <c r="F86" s="45">
        <v>2019</v>
      </c>
      <c r="G86" s="45" t="s">
        <v>418</v>
      </c>
      <c r="H86" s="45">
        <v>2019</v>
      </c>
      <c r="I86" s="45" t="s">
        <v>418</v>
      </c>
      <c r="J86" s="45">
        <v>2019</v>
      </c>
    </row>
    <row r="87" spans="1:10" x14ac:dyDescent="0.2">
      <c r="A87" s="46">
        <v>1</v>
      </c>
      <c r="B87" s="137" t="s">
        <v>145</v>
      </c>
      <c r="C87" s="186">
        <v>5885</v>
      </c>
      <c r="D87" s="186">
        <v>5885</v>
      </c>
      <c r="E87" s="186">
        <v>3153</v>
      </c>
      <c r="F87" s="186">
        <v>3153</v>
      </c>
      <c r="G87" s="186">
        <v>5722</v>
      </c>
      <c r="H87" s="186">
        <v>5722</v>
      </c>
      <c r="I87" s="186">
        <v>4664</v>
      </c>
      <c r="J87" s="186">
        <v>4664</v>
      </c>
    </row>
    <row r="88" spans="1:10" x14ac:dyDescent="0.2">
      <c r="A88" s="46">
        <v>2</v>
      </c>
      <c r="B88" s="137" t="s">
        <v>360</v>
      </c>
      <c r="C88" s="186">
        <v>26478</v>
      </c>
      <c r="D88" s="186">
        <v>27342</v>
      </c>
      <c r="E88" s="186">
        <v>24031</v>
      </c>
      <c r="F88" s="186">
        <v>35489</v>
      </c>
      <c r="G88" s="186">
        <v>28338</v>
      </c>
      <c r="H88" s="186">
        <v>28338</v>
      </c>
      <c r="I88" s="186">
        <v>26000</v>
      </c>
      <c r="J88" s="186">
        <v>26000</v>
      </c>
    </row>
    <row r="89" spans="1:10" x14ac:dyDescent="0.2">
      <c r="A89" s="46">
        <v>3</v>
      </c>
      <c r="B89" s="137" t="s">
        <v>146</v>
      </c>
      <c r="C89" s="186">
        <v>10665</v>
      </c>
      <c r="D89" s="186">
        <v>12000</v>
      </c>
      <c r="E89" s="186">
        <v>12822</v>
      </c>
      <c r="F89" s="186">
        <v>12880</v>
      </c>
      <c r="G89" s="186">
        <v>11634</v>
      </c>
      <c r="H89" s="186">
        <v>13904</v>
      </c>
      <c r="I89" s="186">
        <v>10402</v>
      </c>
      <c r="J89" s="186">
        <v>10402</v>
      </c>
    </row>
    <row r="90" spans="1:10" x14ac:dyDescent="0.2">
      <c r="A90" s="46">
        <v>4</v>
      </c>
      <c r="B90" s="137" t="s">
        <v>147</v>
      </c>
      <c r="C90" s="186">
        <v>8893</v>
      </c>
      <c r="D90" s="186">
        <v>8929</v>
      </c>
      <c r="E90" s="186">
        <v>8892</v>
      </c>
      <c r="F90" s="186">
        <v>8892</v>
      </c>
      <c r="G90" s="186">
        <v>8893</v>
      </c>
      <c r="H90" s="186">
        <v>8893</v>
      </c>
      <c r="I90" s="186">
        <v>8273</v>
      </c>
      <c r="J90" s="186">
        <v>8273</v>
      </c>
    </row>
    <row r="91" spans="1:10" x14ac:dyDescent="0.2">
      <c r="A91" s="46">
        <v>5</v>
      </c>
      <c r="B91" s="137" t="s">
        <v>276</v>
      </c>
      <c r="C91" s="186">
        <v>0</v>
      </c>
      <c r="D91" s="186">
        <v>0</v>
      </c>
      <c r="E91" s="186">
        <v>0</v>
      </c>
      <c r="F91" s="186">
        <v>0</v>
      </c>
      <c r="G91" s="186">
        <v>0</v>
      </c>
      <c r="H91" s="186">
        <v>0</v>
      </c>
      <c r="I91" s="186">
        <v>0</v>
      </c>
      <c r="J91" s="186">
        <v>0</v>
      </c>
    </row>
    <row r="92" spans="1:10" x14ac:dyDescent="0.2">
      <c r="A92" s="46">
        <v>6</v>
      </c>
      <c r="B92" s="137" t="s">
        <v>149</v>
      </c>
      <c r="C92" s="186">
        <v>17044</v>
      </c>
      <c r="D92" s="186">
        <v>18223</v>
      </c>
      <c r="E92" s="186">
        <v>15565</v>
      </c>
      <c r="F92" s="186">
        <v>15565</v>
      </c>
      <c r="G92" s="186">
        <v>17871</v>
      </c>
      <c r="H92" s="186">
        <v>18511</v>
      </c>
      <c r="I92" s="186">
        <v>14791</v>
      </c>
      <c r="J92" s="186">
        <v>14791</v>
      </c>
    </row>
    <row r="93" spans="1:10" x14ac:dyDescent="0.2">
      <c r="A93" s="46">
        <v>7</v>
      </c>
      <c r="B93" s="137" t="s">
        <v>148</v>
      </c>
      <c r="C93" s="186">
        <v>28365</v>
      </c>
      <c r="D93" s="186">
        <v>28365</v>
      </c>
      <c r="E93" s="186">
        <v>23222</v>
      </c>
      <c r="F93" s="186">
        <v>23222</v>
      </c>
      <c r="G93" s="186">
        <v>22325</v>
      </c>
      <c r="H93" s="186">
        <v>22325</v>
      </c>
      <c r="I93" s="186">
        <v>14951</v>
      </c>
      <c r="J93" s="186">
        <v>14951</v>
      </c>
    </row>
    <row r="94" spans="1:10" x14ac:dyDescent="0.2">
      <c r="A94" s="46">
        <v>8</v>
      </c>
      <c r="B94" s="137" t="s">
        <v>150</v>
      </c>
      <c r="C94" s="186">
        <v>4985</v>
      </c>
      <c r="D94" s="186">
        <v>5025</v>
      </c>
      <c r="E94" s="186">
        <v>4614</v>
      </c>
      <c r="F94" s="186">
        <v>4637</v>
      </c>
      <c r="G94" s="186">
        <v>4714</v>
      </c>
      <c r="H94" s="186">
        <v>5025</v>
      </c>
      <c r="I94" s="186">
        <v>4614</v>
      </c>
      <c r="J94" s="186">
        <v>4645</v>
      </c>
    </row>
    <row r="95" spans="1:10" x14ac:dyDescent="0.2">
      <c r="A95" s="46">
        <v>9</v>
      </c>
      <c r="B95" s="137" t="s">
        <v>151</v>
      </c>
      <c r="C95" s="186">
        <v>24250</v>
      </c>
      <c r="D95" s="186">
        <v>24300</v>
      </c>
      <c r="E95" s="186">
        <v>27297</v>
      </c>
      <c r="F95" s="186">
        <v>27300</v>
      </c>
      <c r="G95" s="186">
        <v>19748</v>
      </c>
      <c r="H95" s="186">
        <v>19840</v>
      </c>
      <c r="I95" s="186">
        <v>1144</v>
      </c>
      <c r="J95" s="186">
        <v>1200</v>
      </c>
    </row>
    <row r="96" spans="1:10" x14ac:dyDescent="0.2">
      <c r="A96" s="46">
        <v>10</v>
      </c>
      <c r="B96" s="137" t="s">
        <v>277</v>
      </c>
      <c r="C96" s="186">
        <v>0</v>
      </c>
      <c r="D96" s="186">
        <v>0</v>
      </c>
      <c r="E96" s="186">
        <v>0</v>
      </c>
      <c r="F96" s="186">
        <v>0</v>
      </c>
      <c r="G96" s="186">
        <v>0</v>
      </c>
      <c r="H96" s="186">
        <v>0</v>
      </c>
      <c r="I96" s="186">
        <v>0</v>
      </c>
      <c r="J96" s="186">
        <v>0</v>
      </c>
    </row>
    <row r="97" spans="1:10" x14ac:dyDescent="0.2">
      <c r="A97" s="46">
        <v>11</v>
      </c>
      <c r="B97" s="137" t="s">
        <v>359</v>
      </c>
      <c r="C97" s="186">
        <v>7928</v>
      </c>
      <c r="D97" s="186">
        <v>7928</v>
      </c>
      <c r="E97" s="186">
        <v>8009</v>
      </c>
      <c r="F97" s="186">
        <v>8009</v>
      </c>
      <c r="G97" s="186">
        <v>5554</v>
      </c>
      <c r="H97" s="186">
        <v>5554</v>
      </c>
      <c r="I97" s="186">
        <v>6456</v>
      </c>
      <c r="J97" s="186">
        <v>6456</v>
      </c>
    </row>
    <row r="98" spans="1:10" x14ac:dyDescent="0.2">
      <c r="A98" s="46">
        <v>12</v>
      </c>
      <c r="B98" s="137" t="s">
        <v>152</v>
      </c>
      <c r="C98" s="186">
        <v>2999</v>
      </c>
      <c r="D98" s="186">
        <v>3043</v>
      </c>
      <c r="E98" s="186">
        <v>3000</v>
      </c>
      <c r="F98" s="186">
        <v>3000</v>
      </c>
      <c r="G98" s="186">
        <v>3044</v>
      </c>
      <c r="H98" s="186">
        <v>3044</v>
      </c>
      <c r="I98" s="186">
        <v>2999</v>
      </c>
      <c r="J98" s="186">
        <v>2999</v>
      </c>
    </row>
    <row r="99" spans="1:10" x14ac:dyDescent="0.2">
      <c r="A99" s="46">
        <v>13</v>
      </c>
      <c r="B99" s="137" t="s">
        <v>153</v>
      </c>
      <c r="C99" s="186">
        <v>2545</v>
      </c>
      <c r="D99" s="186">
        <v>2635</v>
      </c>
      <c r="E99" s="186">
        <v>2332</v>
      </c>
      <c r="F99" s="186">
        <v>2346</v>
      </c>
      <c r="G99" s="186">
        <v>2545</v>
      </c>
      <c r="H99" s="186">
        <v>2545</v>
      </c>
      <c r="I99" s="186">
        <v>2470</v>
      </c>
      <c r="J99" s="186">
        <v>2470</v>
      </c>
    </row>
    <row r="100" spans="1:10" x14ac:dyDescent="0.2">
      <c r="A100" s="46">
        <v>14</v>
      </c>
      <c r="B100" s="137" t="s">
        <v>154</v>
      </c>
      <c r="C100" s="186">
        <v>2320</v>
      </c>
      <c r="D100" s="186">
        <v>2328</v>
      </c>
      <c r="E100" s="186">
        <v>2209</v>
      </c>
      <c r="F100" s="186">
        <v>2209</v>
      </c>
      <c r="G100" s="186">
        <v>2320</v>
      </c>
      <c r="H100" s="186">
        <v>2328</v>
      </c>
      <c r="I100" s="186">
        <v>2320</v>
      </c>
      <c r="J100" s="186">
        <v>2328</v>
      </c>
    </row>
    <row r="101" spans="1:10" x14ac:dyDescent="0.2">
      <c r="A101" s="46">
        <v>15</v>
      </c>
      <c r="B101" s="137" t="s">
        <v>155</v>
      </c>
      <c r="C101" s="186">
        <v>5487</v>
      </c>
      <c r="D101" s="186">
        <v>5487</v>
      </c>
      <c r="E101" s="186">
        <v>4467</v>
      </c>
      <c r="F101" s="186">
        <v>4467</v>
      </c>
      <c r="G101" s="186">
        <v>4185</v>
      </c>
      <c r="H101" s="186">
        <v>4270</v>
      </c>
      <c r="I101" s="186">
        <v>3974</v>
      </c>
      <c r="J101" s="186">
        <v>3974</v>
      </c>
    </row>
    <row r="102" spans="1:10" x14ac:dyDescent="0.2">
      <c r="A102" s="46">
        <v>16</v>
      </c>
      <c r="B102" s="137" t="s">
        <v>156</v>
      </c>
      <c r="C102" s="186">
        <v>2549</v>
      </c>
      <c r="D102" s="186">
        <v>2690</v>
      </c>
      <c r="E102" s="186">
        <v>2489</v>
      </c>
      <c r="F102" s="186">
        <v>2582</v>
      </c>
      <c r="G102" s="186">
        <v>2489</v>
      </c>
      <c r="H102" s="186">
        <v>2566</v>
      </c>
      <c r="I102" s="186">
        <v>2549</v>
      </c>
      <c r="J102" s="186">
        <v>2657</v>
      </c>
    </row>
    <row r="103" spans="1:10" x14ac:dyDescent="0.2">
      <c r="A103" s="46">
        <v>17</v>
      </c>
      <c r="B103" s="137" t="s">
        <v>157</v>
      </c>
      <c r="C103" s="186">
        <v>7866</v>
      </c>
      <c r="D103" s="186">
        <v>7866</v>
      </c>
      <c r="E103" s="186">
        <v>7718</v>
      </c>
      <c r="F103" s="186">
        <v>7718</v>
      </c>
      <c r="G103" s="186">
        <v>6524</v>
      </c>
      <c r="H103" s="186">
        <v>6524</v>
      </c>
      <c r="I103" s="186">
        <v>7363</v>
      </c>
      <c r="J103" s="186">
        <v>7363</v>
      </c>
    </row>
    <row r="104" spans="1:10" x14ac:dyDescent="0.2">
      <c r="A104" s="46">
        <v>18</v>
      </c>
      <c r="B104" s="137" t="s">
        <v>158</v>
      </c>
      <c r="C104" s="186">
        <v>12801</v>
      </c>
      <c r="D104" s="186">
        <v>12801</v>
      </c>
      <c r="E104" s="186">
        <v>13463</v>
      </c>
      <c r="F104" s="186">
        <v>13489</v>
      </c>
      <c r="G104" s="186">
        <v>12481</v>
      </c>
      <c r="H104" s="186">
        <v>12641</v>
      </c>
      <c r="I104" s="186">
        <v>12026</v>
      </c>
      <c r="J104" s="186">
        <v>12257</v>
      </c>
    </row>
    <row r="105" spans="1:10" x14ac:dyDescent="0.2">
      <c r="A105" s="46">
        <v>19</v>
      </c>
      <c r="B105" s="137" t="s">
        <v>278</v>
      </c>
      <c r="C105" s="186">
        <v>0</v>
      </c>
      <c r="D105" s="186">
        <v>0</v>
      </c>
      <c r="E105" s="186">
        <v>0</v>
      </c>
      <c r="F105" s="186">
        <v>0</v>
      </c>
      <c r="G105" s="186">
        <v>0</v>
      </c>
      <c r="H105" s="186">
        <v>0</v>
      </c>
      <c r="I105" s="186">
        <v>0</v>
      </c>
      <c r="J105" s="186">
        <v>0</v>
      </c>
    </row>
    <row r="106" spans="1:10" x14ac:dyDescent="0.2">
      <c r="A106" s="46">
        <v>20</v>
      </c>
      <c r="B106" s="137" t="s">
        <v>159</v>
      </c>
      <c r="C106" s="186">
        <v>22015</v>
      </c>
      <c r="D106" s="186">
        <v>22015</v>
      </c>
      <c r="E106" s="186">
        <v>17533</v>
      </c>
      <c r="F106" s="186">
        <v>17533</v>
      </c>
      <c r="G106" s="186">
        <v>19964</v>
      </c>
      <c r="H106" s="186">
        <v>19964</v>
      </c>
      <c r="I106" s="186">
        <v>14025</v>
      </c>
      <c r="J106" s="186">
        <v>14025</v>
      </c>
    </row>
    <row r="107" spans="1:10" x14ac:dyDescent="0.2">
      <c r="A107" s="46">
        <v>21</v>
      </c>
      <c r="B107" s="137" t="s">
        <v>329</v>
      </c>
      <c r="C107" s="186">
        <v>0</v>
      </c>
      <c r="D107" s="186">
        <v>0</v>
      </c>
      <c r="E107" s="186">
        <v>0</v>
      </c>
      <c r="F107" s="186">
        <v>0</v>
      </c>
      <c r="G107" s="186">
        <v>0</v>
      </c>
      <c r="H107" s="186">
        <v>0</v>
      </c>
      <c r="I107" s="186">
        <v>0</v>
      </c>
      <c r="J107" s="186">
        <v>0</v>
      </c>
    </row>
    <row r="108" spans="1:10" x14ac:dyDescent="0.2">
      <c r="A108" s="46">
        <v>22</v>
      </c>
      <c r="B108" s="137" t="s">
        <v>160</v>
      </c>
      <c r="C108" s="186">
        <v>3157</v>
      </c>
      <c r="D108" s="186">
        <v>3268</v>
      </c>
      <c r="E108" s="186">
        <v>915</v>
      </c>
      <c r="F108" s="186">
        <v>1419</v>
      </c>
      <c r="G108" s="186">
        <v>3157</v>
      </c>
      <c r="H108" s="186">
        <v>3268</v>
      </c>
      <c r="I108" s="186">
        <v>3157</v>
      </c>
      <c r="J108" s="186">
        <v>3157</v>
      </c>
    </row>
    <row r="109" spans="1:10" x14ac:dyDescent="0.2">
      <c r="A109" s="46">
        <v>23</v>
      </c>
      <c r="B109" s="137" t="s">
        <v>161</v>
      </c>
      <c r="C109" s="186">
        <v>3884</v>
      </c>
      <c r="D109" s="186">
        <v>3884</v>
      </c>
      <c r="E109" s="186">
        <v>3406</v>
      </c>
      <c r="F109" s="186">
        <v>3406</v>
      </c>
      <c r="G109" s="186">
        <v>3984</v>
      </c>
      <c r="H109" s="186">
        <v>3984</v>
      </c>
      <c r="I109" s="186">
        <v>3366</v>
      </c>
      <c r="J109" s="186">
        <v>3366</v>
      </c>
    </row>
    <row r="110" spans="1:10" x14ac:dyDescent="0.2">
      <c r="A110" s="46">
        <v>24</v>
      </c>
      <c r="B110" s="137" t="s">
        <v>162</v>
      </c>
      <c r="C110" s="186">
        <v>6528</v>
      </c>
      <c r="D110" s="186">
        <v>7580</v>
      </c>
      <c r="E110" s="186">
        <v>6537</v>
      </c>
      <c r="F110" s="186">
        <v>7369</v>
      </c>
      <c r="G110" s="186">
        <v>6734</v>
      </c>
      <c r="H110" s="186">
        <v>7191</v>
      </c>
      <c r="I110" s="186">
        <v>6199</v>
      </c>
      <c r="J110" s="186">
        <v>7391</v>
      </c>
    </row>
    <row r="111" spans="1:10" x14ac:dyDescent="0.2">
      <c r="A111" s="46">
        <v>25</v>
      </c>
      <c r="B111" s="137" t="s">
        <v>163</v>
      </c>
      <c r="C111" s="186">
        <v>4349</v>
      </c>
      <c r="D111" s="186">
        <v>4349</v>
      </c>
      <c r="E111" s="186">
        <v>3156</v>
      </c>
      <c r="F111" s="186">
        <v>3156</v>
      </c>
      <c r="G111" s="186">
        <v>4351</v>
      </c>
      <c r="H111" s="186">
        <v>4351</v>
      </c>
      <c r="I111" s="186">
        <v>4024</v>
      </c>
      <c r="J111" s="186">
        <v>4024</v>
      </c>
    </row>
    <row r="112" spans="1:10" x14ac:dyDescent="0.2">
      <c r="A112" s="46">
        <v>26</v>
      </c>
      <c r="B112" s="137" t="s">
        <v>164</v>
      </c>
      <c r="C112" s="186">
        <v>63828</v>
      </c>
      <c r="D112" s="186">
        <v>71940</v>
      </c>
      <c r="E112" s="186">
        <v>65900</v>
      </c>
      <c r="F112" s="186">
        <v>66990</v>
      </c>
      <c r="G112" s="186">
        <v>66855</v>
      </c>
      <c r="H112" s="186">
        <v>72012</v>
      </c>
      <c r="I112" s="186">
        <v>59526</v>
      </c>
      <c r="J112" s="186">
        <v>59526</v>
      </c>
    </row>
    <row r="113" spans="1:10" x14ac:dyDescent="0.2">
      <c r="A113" s="46">
        <v>27</v>
      </c>
      <c r="B113" s="137" t="s">
        <v>165</v>
      </c>
      <c r="C113" s="186">
        <v>3428</v>
      </c>
      <c r="D113" s="186">
        <v>3592</v>
      </c>
      <c r="E113" s="186">
        <v>4736</v>
      </c>
      <c r="F113" s="186">
        <v>4736</v>
      </c>
      <c r="G113" s="186">
        <v>3208</v>
      </c>
      <c r="H113" s="186">
        <v>3420</v>
      </c>
      <c r="I113" s="186">
        <v>3431</v>
      </c>
      <c r="J113" s="186">
        <v>3431</v>
      </c>
    </row>
    <row r="114" spans="1:10" x14ac:dyDescent="0.2">
      <c r="A114" s="46">
        <v>28</v>
      </c>
      <c r="B114" s="137" t="s">
        <v>166</v>
      </c>
      <c r="C114" s="186">
        <v>12992</v>
      </c>
      <c r="D114" s="186">
        <v>12992</v>
      </c>
      <c r="E114" s="186">
        <v>13056</v>
      </c>
      <c r="F114" s="186">
        <v>17573</v>
      </c>
      <c r="G114" s="186">
        <v>11108</v>
      </c>
      <c r="H114" s="186">
        <v>12144</v>
      </c>
      <c r="I114" s="186">
        <v>11216</v>
      </c>
      <c r="J114" s="186">
        <v>11216</v>
      </c>
    </row>
    <row r="115" spans="1:10" x14ac:dyDescent="0.2">
      <c r="A115" s="46">
        <v>29</v>
      </c>
      <c r="B115" s="137" t="s">
        <v>167</v>
      </c>
      <c r="C115" s="186">
        <v>3646</v>
      </c>
      <c r="D115" s="186">
        <v>3662</v>
      </c>
      <c r="E115" s="186">
        <v>3953</v>
      </c>
      <c r="F115" s="186">
        <v>3953</v>
      </c>
      <c r="G115" s="186">
        <v>3382</v>
      </c>
      <c r="H115" s="186">
        <v>3460</v>
      </c>
      <c r="I115" s="186">
        <v>3229</v>
      </c>
      <c r="J115" s="186">
        <v>3234</v>
      </c>
    </row>
    <row r="116" spans="1:10" x14ac:dyDescent="0.2">
      <c r="A116" s="46">
        <v>30</v>
      </c>
      <c r="B116" s="137" t="s">
        <v>168</v>
      </c>
      <c r="C116" s="186">
        <v>8523</v>
      </c>
      <c r="D116" s="186">
        <v>8819</v>
      </c>
      <c r="E116" s="186">
        <v>8620</v>
      </c>
      <c r="F116" s="186">
        <v>8620</v>
      </c>
      <c r="G116" s="186">
        <v>7948</v>
      </c>
      <c r="H116" s="186">
        <v>8205</v>
      </c>
      <c r="I116" s="186">
        <v>7454</v>
      </c>
      <c r="J116" s="186">
        <v>7454</v>
      </c>
    </row>
    <row r="117" spans="1:10" x14ac:dyDescent="0.2">
      <c r="A117" s="46">
        <v>31</v>
      </c>
      <c r="B117" s="139" t="s">
        <v>325</v>
      </c>
      <c r="C117" s="186">
        <v>0</v>
      </c>
      <c r="D117" s="186">
        <v>0</v>
      </c>
      <c r="E117" s="186">
        <v>0</v>
      </c>
      <c r="F117" s="186">
        <v>0</v>
      </c>
      <c r="G117" s="186">
        <v>0</v>
      </c>
      <c r="H117" s="186">
        <v>0</v>
      </c>
      <c r="I117" s="186">
        <v>0</v>
      </c>
      <c r="J117" s="186">
        <v>0</v>
      </c>
    </row>
    <row r="118" spans="1:10" x14ac:dyDescent="0.2">
      <c r="A118" s="48"/>
      <c r="B118" s="2" t="s">
        <v>42</v>
      </c>
      <c r="C118" s="2">
        <f t="shared" ref="C118:J118" si="2">SUM(C87:C117)</f>
        <v>303410</v>
      </c>
      <c r="D118" s="2">
        <f t="shared" si="2"/>
        <v>316948</v>
      </c>
      <c r="E118" s="2">
        <f t="shared" si="2"/>
        <v>291095</v>
      </c>
      <c r="F118" s="2">
        <f t="shared" si="2"/>
        <v>309713</v>
      </c>
      <c r="G118" s="2">
        <f t="shared" si="2"/>
        <v>289078</v>
      </c>
      <c r="H118" s="2">
        <f t="shared" si="2"/>
        <v>300029</v>
      </c>
      <c r="I118" s="2">
        <f t="shared" si="2"/>
        <v>240623</v>
      </c>
      <c r="J118" s="2">
        <f t="shared" si="2"/>
        <v>242254</v>
      </c>
    </row>
    <row r="119" spans="1:10" x14ac:dyDescent="0.2">
      <c r="A119" s="44" t="s">
        <v>26</v>
      </c>
    </row>
    <row r="120" spans="1:10" x14ac:dyDescent="0.2"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x14ac:dyDescent="0.2">
      <c r="A121" s="250" t="s">
        <v>39</v>
      </c>
      <c r="B121" s="52" t="s">
        <v>34</v>
      </c>
      <c r="C121" s="256" t="s">
        <v>29</v>
      </c>
      <c r="D121" s="257"/>
      <c r="E121" s="256" t="s">
        <v>40</v>
      </c>
      <c r="F121" s="257"/>
      <c r="G121" s="253" t="s">
        <v>30</v>
      </c>
      <c r="H121" s="254"/>
      <c r="I121" s="253" t="s">
        <v>31</v>
      </c>
      <c r="J121" s="254"/>
    </row>
    <row r="122" spans="1:10" ht="12.75" customHeight="1" x14ac:dyDescent="0.2">
      <c r="A122" s="251"/>
      <c r="B122" s="255" t="s">
        <v>41</v>
      </c>
      <c r="C122" s="258"/>
      <c r="D122" s="259"/>
      <c r="E122" s="258"/>
      <c r="F122" s="259"/>
      <c r="G122" s="253"/>
      <c r="H122" s="254"/>
      <c r="I122" s="253"/>
      <c r="J122" s="254"/>
    </row>
    <row r="123" spans="1:10" x14ac:dyDescent="0.2">
      <c r="A123" s="252"/>
      <c r="B123" s="252"/>
      <c r="C123" s="45" t="s">
        <v>418</v>
      </c>
      <c r="D123" s="45">
        <v>2019</v>
      </c>
      <c r="E123" s="45" t="s">
        <v>418</v>
      </c>
      <c r="F123" s="45">
        <v>2019</v>
      </c>
      <c r="G123" s="45" t="s">
        <v>418</v>
      </c>
      <c r="H123" s="45">
        <v>2019</v>
      </c>
      <c r="I123" s="45" t="s">
        <v>418</v>
      </c>
      <c r="J123" s="45">
        <v>2019</v>
      </c>
    </row>
    <row r="124" spans="1:10" x14ac:dyDescent="0.2">
      <c r="A124" s="46">
        <v>1</v>
      </c>
      <c r="B124" s="137" t="s">
        <v>169</v>
      </c>
      <c r="C124" s="186">
        <v>43926</v>
      </c>
      <c r="D124" s="186">
        <v>43926</v>
      </c>
      <c r="E124" s="186">
        <v>35609</v>
      </c>
      <c r="F124" s="186">
        <v>35634</v>
      </c>
      <c r="G124" s="186">
        <v>40256</v>
      </c>
      <c r="H124" s="186">
        <v>40256</v>
      </c>
      <c r="I124" s="186">
        <v>38611</v>
      </c>
      <c r="J124" s="186">
        <v>38611</v>
      </c>
    </row>
    <row r="125" spans="1:10" x14ac:dyDescent="0.2">
      <c r="A125" s="46">
        <v>2</v>
      </c>
      <c r="B125" s="137" t="s">
        <v>279</v>
      </c>
      <c r="C125" s="186">
        <v>0</v>
      </c>
      <c r="D125" s="186">
        <v>0</v>
      </c>
      <c r="E125" s="186">
        <v>0</v>
      </c>
      <c r="F125" s="186">
        <v>0</v>
      </c>
      <c r="G125" s="186">
        <v>0</v>
      </c>
      <c r="H125" s="186">
        <v>0</v>
      </c>
      <c r="I125" s="186">
        <v>0</v>
      </c>
      <c r="J125" s="186">
        <v>0</v>
      </c>
    </row>
    <row r="126" spans="1:10" x14ac:dyDescent="0.2">
      <c r="A126" s="46">
        <v>3</v>
      </c>
      <c r="B126" s="137" t="s">
        <v>170</v>
      </c>
      <c r="C126" s="186">
        <v>14161</v>
      </c>
      <c r="D126" s="186">
        <v>14329</v>
      </c>
      <c r="E126" s="186">
        <v>13784</v>
      </c>
      <c r="F126" s="186">
        <v>13784</v>
      </c>
      <c r="G126" s="186">
        <v>14161</v>
      </c>
      <c r="H126" s="186">
        <v>14161</v>
      </c>
      <c r="I126" s="186">
        <v>13711</v>
      </c>
      <c r="J126" s="186">
        <v>13711</v>
      </c>
    </row>
    <row r="127" spans="1:10" x14ac:dyDescent="0.2">
      <c r="A127" s="46">
        <v>4</v>
      </c>
      <c r="B127" s="137" t="s">
        <v>280</v>
      </c>
      <c r="C127" s="186">
        <v>0</v>
      </c>
      <c r="D127" s="186">
        <v>0</v>
      </c>
      <c r="E127" s="186">
        <v>0</v>
      </c>
      <c r="F127" s="186">
        <v>0</v>
      </c>
      <c r="G127" s="186">
        <v>0</v>
      </c>
      <c r="H127" s="186">
        <v>0</v>
      </c>
      <c r="I127" s="186">
        <v>0</v>
      </c>
      <c r="J127" s="186">
        <v>0</v>
      </c>
    </row>
    <row r="128" spans="1:10" x14ac:dyDescent="0.2">
      <c r="A128" s="46">
        <v>5</v>
      </c>
      <c r="B128" s="137" t="s">
        <v>171</v>
      </c>
      <c r="C128" s="186">
        <v>9660</v>
      </c>
      <c r="D128" s="186">
        <v>9734</v>
      </c>
      <c r="E128" s="186">
        <v>9988</v>
      </c>
      <c r="F128" s="186">
        <v>9988</v>
      </c>
      <c r="G128" s="186">
        <v>9196</v>
      </c>
      <c r="H128" s="186">
        <v>9196</v>
      </c>
      <c r="I128" s="186">
        <v>8081</v>
      </c>
      <c r="J128" s="186">
        <v>8369</v>
      </c>
    </row>
    <row r="129" spans="1:10" x14ac:dyDescent="0.2">
      <c r="A129" s="46">
        <v>6</v>
      </c>
      <c r="B129" s="137" t="s">
        <v>172</v>
      </c>
      <c r="C129" s="186">
        <v>21101</v>
      </c>
      <c r="D129" s="186">
        <v>21101</v>
      </c>
      <c r="E129" s="186">
        <v>20278</v>
      </c>
      <c r="F129" s="186">
        <v>20278</v>
      </c>
      <c r="G129" s="186">
        <v>21101</v>
      </c>
      <c r="H129" s="186">
        <v>21101</v>
      </c>
      <c r="I129" s="186">
        <v>20744</v>
      </c>
      <c r="J129" s="186">
        <v>20744</v>
      </c>
    </row>
    <row r="130" spans="1:10" x14ac:dyDescent="0.2">
      <c r="A130" s="46">
        <v>7</v>
      </c>
      <c r="B130" s="137" t="s">
        <v>330</v>
      </c>
      <c r="C130" s="186">
        <v>119411</v>
      </c>
      <c r="D130" s="186">
        <v>119411</v>
      </c>
      <c r="E130" s="186">
        <v>101810</v>
      </c>
      <c r="F130" s="186">
        <v>102810</v>
      </c>
      <c r="G130" s="186">
        <v>123800</v>
      </c>
      <c r="H130" s="186">
        <v>123800</v>
      </c>
      <c r="I130" s="186">
        <v>34192</v>
      </c>
      <c r="J130" s="186">
        <v>36916</v>
      </c>
    </row>
    <row r="131" spans="1:10" x14ac:dyDescent="0.2">
      <c r="A131" s="46">
        <v>8</v>
      </c>
      <c r="B131" s="137" t="s">
        <v>302</v>
      </c>
      <c r="C131" s="186">
        <v>187839</v>
      </c>
      <c r="D131" s="186">
        <v>268022</v>
      </c>
      <c r="E131" s="186">
        <v>195697</v>
      </c>
      <c r="F131" s="186">
        <v>255596</v>
      </c>
      <c r="G131" s="186">
        <v>201349</v>
      </c>
      <c r="H131" s="186">
        <v>203461</v>
      </c>
      <c r="I131" s="186">
        <v>217711</v>
      </c>
      <c r="J131" s="186">
        <v>249735</v>
      </c>
    </row>
    <row r="132" spans="1:10" x14ac:dyDescent="0.2">
      <c r="A132" s="46">
        <v>9</v>
      </c>
      <c r="B132" s="137" t="s">
        <v>173</v>
      </c>
      <c r="C132" s="186">
        <v>15598</v>
      </c>
      <c r="D132" s="186">
        <v>16705</v>
      </c>
      <c r="E132" s="186">
        <v>15170</v>
      </c>
      <c r="F132" s="186">
        <v>16591</v>
      </c>
      <c r="G132" s="186">
        <v>15947</v>
      </c>
      <c r="H132" s="186">
        <v>16591</v>
      </c>
      <c r="I132" s="186">
        <v>15947</v>
      </c>
      <c r="J132" s="186">
        <v>16591</v>
      </c>
    </row>
    <row r="133" spans="1:10" x14ac:dyDescent="0.2">
      <c r="A133" s="46">
        <v>10</v>
      </c>
      <c r="B133" s="137" t="s">
        <v>174</v>
      </c>
      <c r="C133" s="186">
        <v>19024</v>
      </c>
      <c r="D133" s="186">
        <v>19024</v>
      </c>
      <c r="E133" s="186">
        <v>17746</v>
      </c>
      <c r="F133" s="186">
        <v>17746</v>
      </c>
      <c r="G133" s="186">
        <v>17864</v>
      </c>
      <c r="H133" s="186">
        <v>17864</v>
      </c>
      <c r="I133" s="186">
        <v>17989</v>
      </c>
      <c r="J133" s="186">
        <v>17989</v>
      </c>
    </row>
    <row r="134" spans="1:10" x14ac:dyDescent="0.2">
      <c r="A134" s="46">
        <v>11</v>
      </c>
      <c r="B134" s="137" t="s">
        <v>175</v>
      </c>
      <c r="C134" s="186">
        <v>107793</v>
      </c>
      <c r="D134" s="186">
        <v>110921</v>
      </c>
      <c r="E134" s="186">
        <v>91444</v>
      </c>
      <c r="F134" s="186">
        <v>91444</v>
      </c>
      <c r="G134" s="186">
        <v>87383</v>
      </c>
      <c r="H134" s="186">
        <v>90208</v>
      </c>
      <c r="I134" s="186">
        <v>112480</v>
      </c>
      <c r="J134" s="186">
        <v>112480</v>
      </c>
    </row>
    <row r="135" spans="1:10" x14ac:dyDescent="0.2">
      <c r="A135" s="46">
        <v>12</v>
      </c>
      <c r="B135" s="137" t="s">
        <v>176</v>
      </c>
      <c r="C135" s="186">
        <v>49417</v>
      </c>
      <c r="D135" s="186">
        <v>51590</v>
      </c>
      <c r="E135" s="186">
        <v>51893</v>
      </c>
      <c r="F135" s="186">
        <v>51893</v>
      </c>
      <c r="G135" s="186">
        <v>39909</v>
      </c>
      <c r="H135" s="186">
        <v>40450</v>
      </c>
      <c r="I135" s="186">
        <v>49000</v>
      </c>
      <c r="J135" s="186">
        <v>49000</v>
      </c>
    </row>
    <row r="136" spans="1:10" x14ac:dyDescent="0.2">
      <c r="A136" s="46">
        <v>13</v>
      </c>
      <c r="B136" s="137" t="s">
        <v>177</v>
      </c>
      <c r="C136" s="186">
        <v>10793</v>
      </c>
      <c r="D136" s="186">
        <v>10793</v>
      </c>
      <c r="E136" s="186">
        <v>10799</v>
      </c>
      <c r="F136" s="186">
        <v>10799</v>
      </c>
      <c r="G136" s="186">
        <v>10793</v>
      </c>
      <c r="H136" s="186">
        <v>10793</v>
      </c>
      <c r="I136" s="186">
        <v>10793</v>
      </c>
      <c r="J136" s="186">
        <v>10793</v>
      </c>
    </row>
    <row r="137" spans="1:10" x14ac:dyDescent="0.2">
      <c r="A137" s="46">
        <v>14</v>
      </c>
      <c r="B137" s="137" t="s">
        <v>178</v>
      </c>
      <c r="C137" s="186">
        <v>42760</v>
      </c>
      <c r="D137" s="186">
        <v>43800</v>
      </c>
      <c r="E137" s="186">
        <v>33544</v>
      </c>
      <c r="F137" s="186">
        <v>34898</v>
      </c>
      <c r="G137" s="186">
        <v>42903</v>
      </c>
      <c r="H137" s="186">
        <v>43213</v>
      </c>
      <c r="I137" s="186">
        <v>33147</v>
      </c>
      <c r="J137" s="186">
        <v>34020</v>
      </c>
    </row>
    <row r="138" spans="1:10" x14ac:dyDescent="0.2">
      <c r="A138" s="46">
        <v>15</v>
      </c>
      <c r="B138" s="137" t="s">
        <v>179</v>
      </c>
      <c r="C138" s="186">
        <v>22306</v>
      </c>
      <c r="D138" s="186">
        <v>22306</v>
      </c>
      <c r="E138" s="186">
        <v>21878</v>
      </c>
      <c r="F138" s="186">
        <v>21878</v>
      </c>
      <c r="G138" s="186">
        <v>23307</v>
      </c>
      <c r="H138" s="186">
        <v>23307</v>
      </c>
      <c r="I138" s="186">
        <v>18223</v>
      </c>
      <c r="J138" s="186">
        <v>18223</v>
      </c>
    </row>
    <row r="139" spans="1:10" x14ac:dyDescent="0.2">
      <c r="A139" s="46">
        <v>16</v>
      </c>
      <c r="B139" s="137" t="s">
        <v>181</v>
      </c>
      <c r="C139" s="186">
        <v>42828</v>
      </c>
      <c r="D139" s="186">
        <v>45021</v>
      </c>
      <c r="E139" s="186">
        <v>42788</v>
      </c>
      <c r="F139" s="186">
        <v>42788</v>
      </c>
      <c r="G139" s="186">
        <v>29959</v>
      </c>
      <c r="H139" s="186">
        <v>29969</v>
      </c>
      <c r="I139" s="186">
        <v>31485</v>
      </c>
      <c r="J139" s="186">
        <v>31485</v>
      </c>
    </row>
    <row r="140" spans="1:10" x14ac:dyDescent="0.2">
      <c r="A140" s="46">
        <v>17</v>
      </c>
      <c r="B140" s="137" t="s">
        <v>182</v>
      </c>
      <c r="C140" s="186">
        <v>19249</v>
      </c>
      <c r="D140" s="186">
        <v>20567</v>
      </c>
      <c r="E140" s="186">
        <v>17760</v>
      </c>
      <c r="F140" s="186">
        <v>17866</v>
      </c>
      <c r="G140" s="186">
        <v>16970</v>
      </c>
      <c r="H140" s="186">
        <v>20656</v>
      </c>
      <c r="I140" s="186">
        <v>15950</v>
      </c>
      <c r="J140" s="186">
        <v>17866</v>
      </c>
    </row>
    <row r="141" spans="1:10" x14ac:dyDescent="0.2">
      <c r="A141" s="46">
        <v>18</v>
      </c>
      <c r="B141" s="137" t="s">
        <v>183</v>
      </c>
      <c r="C141" s="186">
        <v>13273</v>
      </c>
      <c r="D141" s="186">
        <v>15165</v>
      </c>
      <c r="E141" s="186">
        <v>13210</v>
      </c>
      <c r="F141" s="186">
        <v>13210</v>
      </c>
      <c r="G141" s="186">
        <v>12568</v>
      </c>
      <c r="H141" s="186">
        <v>12951</v>
      </c>
      <c r="I141" s="186">
        <v>12771</v>
      </c>
      <c r="J141" s="186">
        <v>13010</v>
      </c>
    </row>
    <row r="142" spans="1:10" x14ac:dyDescent="0.2">
      <c r="A142" s="46">
        <v>19</v>
      </c>
      <c r="B142" s="137" t="s">
        <v>184</v>
      </c>
      <c r="C142" s="186">
        <v>35359</v>
      </c>
      <c r="D142" s="186">
        <v>35359</v>
      </c>
      <c r="E142" s="186">
        <v>34687</v>
      </c>
      <c r="F142" s="186">
        <v>34687</v>
      </c>
      <c r="G142" s="186">
        <v>35359</v>
      </c>
      <c r="H142" s="186">
        <v>35359</v>
      </c>
      <c r="I142" s="186">
        <v>34687</v>
      </c>
      <c r="J142" s="186">
        <v>37388</v>
      </c>
    </row>
    <row r="143" spans="1:10" x14ac:dyDescent="0.2">
      <c r="A143" s="46">
        <v>20</v>
      </c>
      <c r="B143" s="137" t="s">
        <v>281</v>
      </c>
      <c r="C143" s="186">
        <v>0</v>
      </c>
      <c r="D143" s="186">
        <v>0</v>
      </c>
      <c r="E143" s="186">
        <v>0</v>
      </c>
      <c r="F143" s="186">
        <v>0</v>
      </c>
      <c r="G143" s="186">
        <v>0</v>
      </c>
      <c r="H143" s="186">
        <v>0</v>
      </c>
      <c r="I143" s="186">
        <v>0</v>
      </c>
      <c r="J143" s="186">
        <v>0</v>
      </c>
    </row>
    <row r="144" spans="1:10" x14ac:dyDescent="0.2">
      <c r="A144" s="46">
        <v>21</v>
      </c>
      <c r="B144" s="137" t="s">
        <v>185</v>
      </c>
      <c r="C144" s="186">
        <v>11107</v>
      </c>
      <c r="D144" s="186">
        <v>11107</v>
      </c>
      <c r="E144" s="186">
        <v>10987</v>
      </c>
      <c r="F144" s="186">
        <v>10987</v>
      </c>
      <c r="G144" s="186">
        <v>11190</v>
      </c>
      <c r="H144" s="186">
        <v>11190</v>
      </c>
      <c r="I144" s="186">
        <v>8825</v>
      </c>
      <c r="J144" s="186">
        <v>8825</v>
      </c>
    </row>
    <row r="145" spans="1:10" x14ac:dyDescent="0.2">
      <c r="A145" s="46">
        <v>22</v>
      </c>
      <c r="B145" s="137" t="s">
        <v>186</v>
      </c>
      <c r="C145" s="186">
        <v>11992</v>
      </c>
      <c r="D145" s="186">
        <v>11992</v>
      </c>
      <c r="E145" s="186">
        <v>12003</v>
      </c>
      <c r="F145" s="186">
        <v>12003</v>
      </c>
      <c r="G145" s="186">
        <v>11992</v>
      </c>
      <c r="H145" s="186">
        <v>11992</v>
      </c>
      <c r="I145" s="186">
        <v>11992</v>
      </c>
      <c r="J145" s="186">
        <v>13244</v>
      </c>
    </row>
    <row r="146" spans="1:10" x14ac:dyDescent="0.2">
      <c r="A146" s="46">
        <v>23</v>
      </c>
      <c r="B146" s="139" t="s">
        <v>282</v>
      </c>
      <c r="C146" s="186">
        <v>0</v>
      </c>
      <c r="D146" s="186">
        <v>0</v>
      </c>
      <c r="E146" s="186">
        <v>0</v>
      </c>
      <c r="F146" s="186">
        <v>0</v>
      </c>
      <c r="G146" s="186">
        <v>0</v>
      </c>
      <c r="H146" s="186">
        <v>0</v>
      </c>
      <c r="I146" s="186">
        <v>0</v>
      </c>
      <c r="J146" s="186">
        <v>0</v>
      </c>
    </row>
    <row r="147" spans="1:10" x14ac:dyDescent="0.2">
      <c r="B147" s="2" t="s">
        <v>42</v>
      </c>
      <c r="C147" s="2">
        <f t="shared" ref="C147:J147" si="3">SUM(C124:C146)</f>
        <v>797597</v>
      </c>
      <c r="D147" s="2">
        <f t="shared" si="3"/>
        <v>890873</v>
      </c>
      <c r="E147" s="2">
        <f t="shared" si="3"/>
        <v>751075</v>
      </c>
      <c r="F147" s="2">
        <f t="shared" si="3"/>
        <v>814880</v>
      </c>
      <c r="G147" s="2">
        <f t="shared" si="3"/>
        <v>766007</v>
      </c>
      <c r="H147" s="2">
        <f t="shared" si="3"/>
        <v>776518</v>
      </c>
      <c r="I147" s="2">
        <f t="shared" si="3"/>
        <v>706339</v>
      </c>
      <c r="J147" s="2">
        <f t="shared" si="3"/>
        <v>749000</v>
      </c>
    </row>
    <row r="148" spans="1:10" x14ac:dyDescent="0.2">
      <c r="A148" s="44" t="s">
        <v>26</v>
      </c>
      <c r="B148" s="55"/>
      <c r="C148" s="55"/>
      <c r="D148" s="55"/>
      <c r="E148" s="55"/>
      <c r="F148" s="55"/>
      <c r="G148" s="55"/>
      <c r="H148" s="55"/>
      <c r="I148" s="55"/>
      <c r="J148" s="55"/>
    </row>
    <row r="149" spans="1:10" x14ac:dyDescent="0.2">
      <c r="A149" s="44"/>
      <c r="C149" s="55"/>
      <c r="D149" s="55"/>
      <c r="E149" s="55"/>
      <c r="F149" s="55"/>
      <c r="G149" s="55"/>
      <c r="H149" s="55"/>
      <c r="I149" s="55"/>
      <c r="J149" s="55"/>
    </row>
    <row r="150" spans="1:10" ht="12.75" customHeight="1" x14ac:dyDescent="0.2">
      <c r="B150" s="44"/>
      <c r="C150" s="44"/>
      <c r="D150" s="44"/>
      <c r="E150" s="44"/>
      <c r="F150" s="44"/>
      <c r="G150" s="44"/>
      <c r="H150" s="44"/>
      <c r="I150" s="44"/>
      <c r="J150" s="44"/>
    </row>
    <row r="151" spans="1:10" x14ac:dyDescent="0.2">
      <c r="A151" s="250" t="s">
        <v>39</v>
      </c>
      <c r="B151" s="52" t="s">
        <v>66</v>
      </c>
      <c r="C151" s="253" t="s">
        <v>29</v>
      </c>
      <c r="D151" s="254"/>
      <c r="E151" s="253" t="s">
        <v>40</v>
      </c>
      <c r="F151" s="254"/>
      <c r="G151" s="253" t="s">
        <v>30</v>
      </c>
      <c r="H151" s="254"/>
      <c r="I151" s="253" t="s">
        <v>31</v>
      </c>
      <c r="J151" s="254"/>
    </row>
    <row r="152" spans="1:10" ht="12.75" customHeight="1" x14ac:dyDescent="0.2">
      <c r="A152" s="251"/>
      <c r="B152" s="255" t="s">
        <v>41</v>
      </c>
      <c r="C152" s="253"/>
      <c r="D152" s="254"/>
      <c r="E152" s="253"/>
      <c r="F152" s="254"/>
      <c r="G152" s="253"/>
      <c r="H152" s="254"/>
      <c r="I152" s="253"/>
      <c r="J152" s="254"/>
    </row>
    <row r="153" spans="1:10" x14ac:dyDescent="0.2">
      <c r="A153" s="252"/>
      <c r="B153" s="252"/>
      <c r="C153" s="45" t="s">
        <v>418</v>
      </c>
      <c r="D153" s="45">
        <v>2019</v>
      </c>
      <c r="E153" s="45" t="s">
        <v>418</v>
      </c>
      <c r="F153" s="45">
        <v>2019</v>
      </c>
      <c r="G153" s="45" t="s">
        <v>418</v>
      </c>
      <c r="H153" s="45">
        <v>2019</v>
      </c>
      <c r="I153" s="45" t="s">
        <v>418</v>
      </c>
      <c r="J153" s="45">
        <v>2019</v>
      </c>
    </row>
    <row r="154" spans="1:10" x14ac:dyDescent="0.2">
      <c r="A154" s="46">
        <v>1</v>
      </c>
      <c r="B154" s="137" t="s">
        <v>187</v>
      </c>
      <c r="C154" s="186">
        <v>27793</v>
      </c>
      <c r="D154" s="186">
        <v>27793</v>
      </c>
      <c r="E154" s="186">
        <v>31629</v>
      </c>
      <c r="F154" s="186">
        <v>31923</v>
      </c>
      <c r="G154" s="186">
        <v>20666</v>
      </c>
      <c r="H154" s="186">
        <v>20666</v>
      </c>
      <c r="I154" s="186">
        <v>19718</v>
      </c>
      <c r="J154" s="186">
        <v>19718</v>
      </c>
    </row>
    <row r="155" spans="1:10" x14ac:dyDescent="0.2">
      <c r="A155" s="46">
        <v>2</v>
      </c>
      <c r="B155" s="137" t="s">
        <v>366</v>
      </c>
      <c r="C155" s="186">
        <v>0</v>
      </c>
      <c r="D155" s="186">
        <v>0</v>
      </c>
      <c r="E155" s="186">
        <v>68214</v>
      </c>
      <c r="F155" s="186">
        <v>68214</v>
      </c>
      <c r="G155" s="186">
        <v>0</v>
      </c>
      <c r="H155" s="186">
        <v>0</v>
      </c>
      <c r="I155" s="186">
        <v>59692</v>
      </c>
      <c r="J155" s="186">
        <v>59692</v>
      </c>
    </row>
    <row r="156" spans="1:10" x14ac:dyDescent="0.2">
      <c r="A156" s="46">
        <v>3</v>
      </c>
      <c r="B156" s="137" t="s">
        <v>283</v>
      </c>
      <c r="C156" s="186">
        <v>24797</v>
      </c>
      <c r="D156" s="186">
        <v>24797</v>
      </c>
      <c r="E156" s="186">
        <v>0</v>
      </c>
      <c r="F156" s="186">
        <v>0</v>
      </c>
      <c r="G156" s="186">
        <v>23208</v>
      </c>
      <c r="H156" s="186">
        <v>23208</v>
      </c>
      <c r="I156" s="186">
        <v>0</v>
      </c>
      <c r="J156" s="186">
        <v>0</v>
      </c>
    </row>
    <row r="157" spans="1:10" x14ac:dyDescent="0.2">
      <c r="A157" s="46">
        <v>4</v>
      </c>
      <c r="B157" s="137" t="s">
        <v>188</v>
      </c>
      <c r="C157" s="186">
        <v>0</v>
      </c>
      <c r="D157" s="186">
        <v>0</v>
      </c>
      <c r="E157" s="186">
        <v>4451</v>
      </c>
      <c r="F157" s="186">
        <v>4451</v>
      </c>
      <c r="G157" s="186">
        <v>0</v>
      </c>
      <c r="H157" s="186">
        <v>0</v>
      </c>
      <c r="I157" s="186">
        <v>2893</v>
      </c>
      <c r="J157" s="186">
        <v>4738</v>
      </c>
    </row>
    <row r="158" spans="1:10" x14ac:dyDescent="0.2">
      <c r="A158" s="46">
        <v>5</v>
      </c>
      <c r="B158" s="137" t="s">
        <v>363</v>
      </c>
      <c r="C158" s="186">
        <v>0</v>
      </c>
      <c r="D158" s="186">
        <v>0</v>
      </c>
      <c r="E158" s="186">
        <v>24885</v>
      </c>
      <c r="F158" s="186">
        <v>24885</v>
      </c>
      <c r="G158" s="186">
        <v>0</v>
      </c>
      <c r="H158" s="186">
        <v>0</v>
      </c>
      <c r="I158" s="186">
        <v>2204</v>
      </c>
      <c r="J158" s="186">
        <v>2204</v>
      </c>
    </row>
    <row r="159" spans="1:10" x14ac:dyDescent="0.2">
      <c r="A159" s="46">
        <v>6</v>
      </c>
      <c r="B159" s="137" t="s">
        <v>213</v>
      </c>
      <c r="C159" s="186">
        <v>0</v>
      </c>
      <c r="D159" s="186">
        <v>0</v>
      </c>
      <c r="E159" s="186">
        <v>10807</v>
      </c>
      <c r="F159" s="186">
        <v>10807</v>
      </c>
      <c r="G159" s="186">
        <v>0</v>
      </c>
      <c r="H159" s="186">
        <v>0</v>
      </c>
      <c r="I159" s="186">
        <v>4602</v>
      </c>
      <c r="J159" s="186">
        <v>4602</v>
      </c>
    </row>
    <row r="160" spans="1:10" x14ac:dyDescent="0.2">
      <c r="A160" s="46">
        <v>7</v>
      </c>
      <c r="B160" s="137" t="s">
        <v>331</v>
      </c>
      <c r="C160" s="186">
        <v>0</v>
      </c>
      <c r="D160" s="186">
        <v>0</v>
      </c>
      <c r="E160" s="186">
        <v>3967</v>
      </c>
      <c r="F160" s="186">
        <v>4024</v>
      </c>
      <c r="G160" s="186">
        <v>0</v>
      </c>
      <c r="H160" s="186">
        <v>0</v>
      </c>
      <c r="I160" s="186">
        <v>966</v>
      </c>
      <c r="J160" s="186">
        <v>973</v>
      </c>
    </row>
    <row r="161" spans="1:10" x14ac:dyDescent="0.2">
      <c r="A161" s="46">
        <v>8</v>
      </c>
      <c r="B161" s="137" t="s">
        <v>189</v>
      </c>
      <c r="C161" s="186">
        <v>0</v>
      </c>
      <c r="D161" s="186">
        <v>0</v>
      </c>
      <c r="E161" s="186">
        <v>10808</v>
      </c>
      <c r="F161" s="186">
        <v>10887</v>
      </c>
      <c r="G161" s="186">
        <v>0</v>
      </c>
      <c r="H161" s="186">
        <v>0</v>
      </c>
      <c r="I161" s="186">
        <v>10808</v>
      </c>
      <c r="J161" s="186">
        <v>10887</v>
      </c>
    </row>
    <row r="162" spans="1:10" x14ac:dyDescent="0.2">
      <c r="A162" s="46">
        <v>9</v>
      </c>
      <c r="B162" s="137" t="s">
        <v>335</v>
      </c>
      <c r="C162" s="186">
        <v>960304</v>
      </c>
      <c r="D162" s="186">
        <v>973483</v>
      </c>
      <c r="E162" s="186">
        <v>748485</v>
      </c>
      <c r="F162" s="186">
        <v>764499</v>
      </c>
      <c r="G162" s="186">
        <v>855863</v>
      </c>
      <c r="H162" s="186">
        <v>866873</v>
      </c>
      <c r="I162" s="186">
        <v>1131000</v>
      </c>
      <c r="J162" s="186">
        <v>1131000</v>
      </c>
    </row>
    <row r="163" spans="1:10" x14ac:dyDescent="0.2">
      <c r="A163" s="46">
        <v>10</v>
      </c>
      <c r="B163" s="137" t="s">
        <v>190</v>
      </c>
      <c r="C163" s="186">
        <v>0</v>
      </c>
      <c r="D163" s="186">
        <v>0</v>
      </c>
      <c r="E163" s="186">
        <v>13054</v>
      </c>
      <c r="F163" s="186">
        <v>14084</v>
      </c>
      <c r="G163" s="186">
        <v>0</v>
      </c>
      <c r="H163" s="186">
        <v>0</v>
      </c>
      <c r="I163" s="186">
        <v>10401</v>
      </c>
      <c r="J163" s="186">
        <v>10401</v>
      </c>
    </row>
    <row r="164" spans="1:10" x14ac:dyDescent="0.2">
      <c r="A164" s="46">
        <v>11</v>
      </c>
      <c r="B164" s="137" t="s">
        <v>322</v>
      </c>
      <c r="C164" s="186">
        <v>107190</v>
      </c>
      <c r="D164" s="186">
        <v>112042</v>
      </c>
      <c r="E164" s="186">
        <v>0</v>
      </c>
      <c r="F164" s="186">
        <v>0</v>
      </c>
      <c r="G164" s="186">
        <v>100288</v>
      </c>
      <c r="H164" s="186">
        <v>122057</v>
      </c>
      <c r="I164" s="186">
        <v>0</v>
      </c>
      <c r="J164" s="186">
        <v>0</v>
      </c>
    </row>
    <row r="165" spans="1:10" x14ac:dyDescent="0.2">
      <c r="A165" s="46">
        <v>12</v>
      </c>
      <c r="B165" s="137" t="s">
        <v>286</v>
      </c>
      <c r="C165" s="186">
        <v>131854</v>
      </c>
      <c r="D165" s="186">
        <v>133458</v>
      </c>
      <c r="E165" s="186">
        <v>0</v>
      </c>
      <c r="F165" s="186">
        <v>0</v>
      </c>
      <c r="G165" s="186">
        <v>130000</v>
      </c>
      <c r="H165" s="186">
        <v>131361</v>
      </c>
      <c r="I165" s="186">
        <v>0</v>
      </c>
      <c r="J165" s="186">
        <v>0</v>
      </c>
    </row>
    <row r="166" spans="1:10" x14ac:dyDescent="0.2">
      <c r="A166" s="46">
        <v>13</v>
      </c>
      <c r="B166" s="137" t="s">
        <v>191</v>
      </c>
      <c r="C166" s="186">
        <v>0</v>
      </c>
      <c r="D166" s="186">
        <v>0</v>
      </c>
      <c r="E166" s="186">
        <v>6975</v>
      </c>
      <c r="F166" s="186">
        <v>6975</v>
      </c>
      <c r="G166" s="186">
        <v>0</v>
      </c>
      <c r="H166" s="186">
        <v>0</v>
      </c>
      <c r="I166" s="186">
        <v>68</v>
      </c>
      <c r="J166" s="186">
        <v>86</v>
      </c>
    </row>
    <row r="167" spans="1:10" x14ac:dyDescent="0.2">
      <c r="A167" s="46">
        <v>14</v>
      </c>
      <c r="B167" s="137" t="s">
        <v>367</v>
      </c>
      <c r="C167" s="186">
        <v>0</v>
      </c>
      <c r="D167" s="186">
        <v>0</v>
      </c>
      <c r="E167" s="186">
        <v>44151</v>
      </c>
      <c r="F167" s="186">
        <v>44324</v>
      </c>
      <c r="G167" s="186">
        <v>0</v>
      </c>
      <c r="H167" s="186">
        <v>0</v>
      </c>
      <c r="I167" s="186">
        <v>7073</v>
      </c>
      <c r="J167" s="186">
        <v>8159</v>
      </c>
    </row>
    <row r="168" spans="1:10" x14ac:dyDescent="0.2">
      <c r="A168" s="46">
        <v>15</v>
      </c>
      <c r="B168" s="137" t="s">
        <v>192</v>
      </c>
      <c r="C168" s="186">
        <v>0</v>
      </c>
      <c r="D168" s="186">
        <v>0</v>
      </c>
      <c r="E168" s="186">
        <v>19300</v>
      </c>
      <c r="F168" s="186">
        <v>19300</v>
      </c>
      <c r="G168" s="186">
        <v>0</v>
      </c>
      <c r="H168" s="186">
        <v>0</v>
      </c>
      <c r="I168" s="186">
        <v>15600</v>
      </c>
      <c r="J168" s="186">
        <v>16496</v>
      </c>
    </row>
    <row r="169" spans="1:10" x14ac:dyDescent="0.2">
      <c r="A169" s="46">
        <v>16</v>
      </c>
      <c r="B169" s="137" t="s">
        <v>361</v>
      </c>
      <c r="C169" s="186">
        <v>80720</v>
      </c>
      <c r="D169" s="186">
        <v>80720</v>
      </c>
      <c r="E169" s="186">
        <v>0</v>
      </c>
      <c r="F169" s="186">
        <v>0</v>
      </c>
      <c r="G169" s="186">
        <v>110026</v>
      </c>
      <c r="H169" s="186">
        <v>112820</v>
      </c>
      <c r="I169" s="186">
        <v>0</v>
      </c>
      <c r="J169" s="186">
        <v>0</v>
      </c>
    </row>
    <row r="170" spans="1:10" x14ac:dyDescent="0.2">
      <c r="A170" s="46">
        <v>17</v>
      </c>
      <c r="B170" s="137" t="s">
        <v>193</v>
      </c>
      <c r="C170" s="186">
        <v>0</v>
      </c>
      <c r="D170" s="186">
        <v>0</v>
      </c>
      <c r="E170" s="186">
        <v>64674</v>
      </c>
      <c r="F170" s="186">
        <v>65510</v>
      </c>
      <c r="G170" s="186">
        <v>0</v>
      </c>
      <c r="H170" s="186">
        <v>0</v>
      </c>
      <c r="I170" s="186">
        <v>30769</v>
      </c>
      <c r="J170" s="186">
        <v>31302</v>
      </c>
    </row>
    <row r="171" spans="1:10" x14ac:dyDescent="0.2">
      <c r="A171" s="46">
        <v>18</v>
      </c>
      <c r="B171" s="137" t="s">
        <v>194</v>
      </c>
      <c r="C171" s="186">
        <v>0</v>
      </c>
      <c r="D171" s="186">
        <v>0</v>
      </c>
      <c r="E171" s="186">
        <v>25094</v>
      </c>
      <c r="F171" s="186">
        <v>25094</v>
      </c>
      <c r="G171" s="186">
        <v>0</v>
      </c>
      <c r="H171" s="186">
        <v>0</v>
      </c>
      <c r="I171" s="186">
        <v>4718</v>
      </c>
      <c r="J171" s="186">
        <v>9236</v>
      </c>
    </row>
    <row r="172" spans="1:10" x14ac:dyDescent="0.2">
      <c r="A172" s="46">
        <v>19</v>
      </c>
      <c r="B172" s="137" t="s">
        <v>195</v>
      </c>
      <c r="C172" s="186">
        <v>0</v>
      </c>
      <c r="D172" s="186">
        <v>0</v>
      </c>
      <c r="E172" s="186">
        <v>9567</v>
      </c>
      <c r="F172" s="186">
        <v>9917</v>
      </c>
      <c r="G172" s="186">
        <v>0</v>
      </c>
      <c r="H172" s="186">
        <v>0</v>
      </c>
      <c r="I172" s="186">
        <v>0</v>
      </c>
      <c r="J172" s="186">
        <v>0</v>
      </c>
    </row>
    <row r="173" spans="1:10" x14ac:dyDescent="0.2">
      <c r="A173" s="46">
        <v>20</v>
      </c>
      <c r="B173" s="137" t="s">
        <v>196</v>
      </c>
      <c r="C173" s="186">
        <v>0</v>
      </c>
      <c r="D173" s="186">
        <v>0</v>
      </c>
      <c r="E173" s="186">
        <v>9485</v>
      </c>
      <c r="F173" s="186">
        <v>9785</v>
      </c>
      <c r="G173" s="186">
        <v>0</v>
      </c>
      <c r="H173" s="186">
        <v>0</v>
      </c>
      <c r="I173" s="186">
        <v>410</v>
      </c>
      <c r="J173" s="186">
        <v>410</v>
      </c>
    </row>
    <row r="174" spans="1:10" x14ac:dyDescent="0.2">
      <c r="A174" s="46">
        <v>21</v>
      </c>
      <c r="B174" s="137" t="s">
        <v>197</v>
      </c>
      <c r="C174" s="186">
        <v>0</v>
      </c>
      <c r="D174" s="186">
        <v>0</v>
      </c>
      <c r="E174" s="186">
        <v>6763</v>
      </c>
      <c r="F174" s="186">
        <v>6763</v>
      </c>
      <c r="G174" s="186">
        <v>0</v>
      </c>
      <c r="H174" s="186">
        <v>0</v>
      </c>
      <c r="I174" s="186">
        <v>7299</v>
      </c>
      <c r="J174" s="186">
        <v>7299</v>
      </c>
    </row>
    <row r="175" spans="1:10" x14ac:dyDescent="0.2">
      <c r="A175" s="46">
        <v>22</v>
      </c>
      <c r="B175" s="137" t="s">
        <v>198</v>
      </c>
      <c r="C175" s="186">
        <v>0</v>
      </c>
      <c r="D175" s="186">
        <v>0</v>
      </c>
      <c r="E175" s="186">
        <v>18700</v>
      </c>
      <c r="F175" s="186">
        <v>18700</v>
      </c>
      <c r="G175" s="186">
        <v>0</v>
      </c>
      <c r="H175" s="186">
        <v>0</v>
      </c>
      <c r="I175" s="186">
        <v>839</v>
      </c>
      <c r="J175" s="186">
        <v>1500</v>
      </c>
    </row>
    <row r="176" spans="1:10" x14ac:dyDescent="0.2">
      <c r="A176" s="46">
        <v>23</v>
      </c>
      <c r="B176" s="137" t="s">
        <v>199</v>
      </c>
      <c r="C176" s="186">
        <v>160733</v>
      </c>
      <c r="D176" s="186">
        <v>165359</v>
      </c>
      <c r="E176" s="186">
        <v>163336</v>
      </c>
      <c r="F176" s="186">
        <v>173741</v>
      </c>
      <c r="G176" s="186">
        <v>158144</v>
      </c>
      <c r="H176" s="186">
        <v>160852</v>
      </c>
      <c r="I176" s="186">
        <v>120000</v>
      </c>
      <c r="J176" s="186">
        <v>120000</v>
      </c>
    </row>
    <row r="177" spans="1:10" x14ac:dyDescent="0.2">
      <c r="A177" s="46">
        <v>24</v>
      </c>
      <c r="B177" s="137" t="s">
        <v>200</v>
      </c>
      <c r="C177" s="186">
        <v>0</v>
      </c>
      <c r="D177" s="186">
        <v>0</v>
      </c>
      <c r="E177" s="186">
        <v>9014</v>
      </c>
      <c r="F177" s="186">
        <v>9221</v>
      </c>
      <c r="G177" s="186">
        <v>0</v>
      </c>
      <c r="H177" s="186">
        <v>0</v>
      </c>
      <c r="I177" s="186">
        <v>7191</v>
      </c>
      <c r="J177" s="186">
        <v>7191</v>
      </c>
    </row>
    <row r="178" spans="1:10" x14ac:dyDescent="0.2">
      <c r="A178" s="46">
        <v>25</v>
      </c>
      <c r="B178" s="137" t="s">
        <v>201</v>
      </c>
      <c r="C178" s="186">
        <v>0</v>
      </c>
      <c r="D178" s="186">
        <v>0</v>
      </c>
      <c r="E178" s="186">
        <v>25498</v>
      </c>
      <c r="F178" s="186">
        <v>25608</v>
      </c>
      <c r="G178" s="186">
        <v>0</v>
      </c>
      <c r="H178" s="186">
        <v>0</v>
      </c>
      <c r="I178" s="186">
        <v>4958</v>
      </c>
      <c r="J178" s="186">
        <v>4958</v>
      </c>
    </row>
    <row r="179" spans="1:10" x14ac:dyDescent="0.2">
      <c r="A179" s="46">
        <v>26</v>
      </c>
      <c r="B179" s="137" t="s">
        <v>202</v>
      </c>
      <c r="C179" s="186">
        <v>0</v>
      </c>
      <c r="D179" s="186">
        <v>0</v>
      </c>
      <c r="E179" s="186">
        <v>19353</v>
      </c>
      <c r="F179" s="186">
        <v>19353</v>
      </c>
      <c r="G179" s="186">
        <v>0</v>
      </c>
      <c r="H179" s="186">
        <v>0</v>
      </c>
      <c r="I179" s="186">
        <v>1350</v>
      </c>
      <c r="J179" s="186">
        <v>2000</v>
      </c>
    </row>
    <row r="180" spans="1:10" x14ac:dyDescent="0.2">
      <c r="A180" s="46">
        <v>27</v>
      </c>
      <c r="B180" s="137" t="s">
        <v>203</v>
      </c>
      <c r="C180" s="186">
        <v>90748</v>
      </c>
      <c r="D180" s="186">
        <v>96825</v>
      </c>
      <c r="E180" s="186">
        <v>92949</v>
      </c>
      <c r="F180" s="186">
        <v>92949</v>
      </c>
      <c r="G180" s="186">
        <v>84659</v>
      </c>
      <c r="H180" s="186">
        <v>85439</v>
      </c>
      <c r="I180" s="186">
        <v>61212</v>
      </c>
      <c r="J180" s="186">
        <v>61212</v>
      </c>
    </row>
    <row r="181" spans="1:10" x14ac:dyDescent="0.2">
      <c r="A181" s="46">
        <v>28</v>
      </c>
      <c r="B181" s="137" t="s">
        <v>204</v>
      </c>
      <c r="C181" s="186">
        <v>0</v>
      </c>
      <c r="D181" s="186">
        <v>0</v>
      </c>
      <c r="E181" s="186">
        <v>23661</v>
      </c>
      <c r="F181" s="186">
        <v>24456</v>
      </c>
      <c r="G181" s="186">
        <v>0</v>
      </c>
      <c r="H181" s="186">
        <v>0</v>
      </c>
      <c r="I181" s="186">
        <v>1500</v>
      </c>
      <c r="J181" s="186">
        <v>1500</v>
      </c>
    </row>
    <row r="182" spans="1:10" x14ac:dyDescent="0.2">
      <c r="A182" s="46">
        <v>29</v>
      </c>
      <c r="B182" s="137" t="s">
        <v>205</v>
      </c>
      <c r="C182" s="186">
        <v>0</v>
      </c>
      <c r="D182" s="186">
        <v>0</v>
      </c>
      <c r="E182" s="186">
        <v>21101</v>
      </c>
      <c r="F182" s="186">
        <v>21101</v>
      </c>
      <c r="G182" s="186">
        <v>0</v>
      </c>
      <c r="H182" s="186">
        <v>0</v>
      </c>
      <c r="I182" s="186">
        <v>1200</v>
      </c>
      <c r="J182" s="186">
        <v>1200</v>
      </c>
    </row>
    <row r="183" spans="1:10" x14ac:dyDescent="0.2">
      <c r="A183" s="46">
        <v>30</v>
      </c>
      <c r="B183" s="137" t="s">
        <v>339</v>
      </c>
      <c r="C183" s="186">
        <v>0</v>
      </c>
      <c r="D183" s="186">
        <v>0</v>
      </c>
      <c r="E183" s="186">
        <v>26897</v>
      </c>
      <c r="F183" s="186">
        <v>26975</v>
      </c>
      <c r="G183" s="186">
        <v>0</v>
      </c>
      <c r="H183" s="186">
        <v>0</v>
      </c>
      <c r="I183" s="186">
        <v>5991</v>
      </c>
      <c r="J183" s="186">
        <v>1370</v>
      </c>
    </row>
    <row r="184" spans="1:10" x14ac:dyDescent="0.2">
      <c r="A184" s="46">
        <v>31</v>
      </c>
      <c r="B184" s="137" t="s">
        <v>206</v>
      </c>
      <c r="C184" s="186">
        <v>0</v>
      </c>
      <c r="D184" s="186">
        <v>0</v>
      </c>
      <c r="E184" s="186">
        <v>19781</v>
      </c>
      <c r="F184" s="186">
        <v>19781</v>
      </c>
      <c r="G184" s="186">
        <v>0</v>
      </c>
      <c r="H184" s="186">
        <v>0</v>
      </c>
      <c r="I184" s="186">
        <v>3222</v>
      </c>
      <c r="J184" s="186">
        <v>3222</v>
      </c>
    </row>
    <row r="185" spans="1:10" x14ac:dyDescent="0.2">
      <c r="A185" s="46">
        <v>32</v>
      </c>
      <c r="B185" s="137" t="s">
        <v>364</v>
      </c>
      <c r="C185" s="186">
        <v>0</v>
      </c>
      <c r="D185" s="186">
        <v>0</v>
      </c>
      <c r="E185" s="186">
        <v>54008</v>
      </c>
      <c r="F185" s="186">
        <v>54008</v>
      </c>
      <c r="G185" s="186">
        <v>0</v>
      </c>
      <c r="H185" s="186">
        <v>0</v>
      </c>
      <c r="I185" s="186">
        <v>34859</v>
      </c>
      <c r="J185" s="186">
        <v>34859</v>
      </c>
    </row>
    <row r="186" spans="1:10" x14ac:dyDescent="0.2">
      <c r="A186" s="46">
        <v>33</v>
      </c>
      <c r="B186" s="137" t="s">
        <v>207</v>
      </c>
      <c r="C186" s="186">
        <v>0</v>
      </c>
      <c r="D186" s="186">
        <v>0</v>
      </c>
      <c r="E186" s="186">
        <v>13595</v>
      </c>
      <c r="F186" s="186">
        <v>13595</v>
      </c>
      <c r="G186" s="186">
        <v>0</v>
      </c>
      <c r="H186" s="186">
        <v>0</v>
      </c>
      <c r="I186" s="186">
        <v>3035</v>
      </c>
      <c r="J186" s="186">
        <v>4000</v>
      </c>
    </row>
    <row r="187" spans="1:10" x14ac:dyDescent="0.2">
      <c r="A187" s="46">
        <v>34</v>
      </c>
      <c r="B187" s="137" t="s">
        <v>365</v>
      </c>
      <c r="C187" s="186">
        <v>0</v>
      </c>
      <c r="D187" s="186">
        <v>0</v>
      </c>
      <c r="E187" s="186">
        <v>13545</v>
      </c>
      <c r="F187" s="186">
        <v>13621</v>
      </c>
      <c r="G187" s="186">
        <v>0</v>
      </c>
      <c r="H187" s="186">
        <v>0</v>
      </c>
      <c r="I187" s="186">
        <v>1060</v>
      </c>
      <c r="J187" s="186">
        <v>1060</v>
      </c>
    </row>
    <row r="188" spans="1:10" x14ac:dyDescent="0.2">
      <c r="A188" s="46">
        <v>35</v>
      </c>
      <c r="B188" s="137" t="s">
        <v>208</v>
      </c>
      <c r="C188" s="186">
        <v>0</v>
      </c>
      <c r="D188" s="186">
        <v>0</v>
      </c>
      <c r="E188" s="186">
        <v>16001</v>
      </c>
      <c r="F188" s="186">
        <v>16001</v>
      </c>
      <c r="G188" s="186">
        <v>0</v>
      </c>
      <c r="H188" s="186">
        <v>0</v>
      </c>
      <c r="I188" s="186">
        <v>1411</v>
      </c>
      <c r="J188" s="186">
        <v>1411</v>
      </c>
    </row>
    <row r="189" spans="1:10" x14ac:dyDescent="0.2">
      <c r="A189" s="46">
        <v>36</v>
      </c>
      <c r="B189" s="137" t="s">
        <v>284</v>
      </c>
      <c r="C189" s="186">
        <v>165210</v>
      </c>
      <c r="D189" s="186">
        <v>169108</v>
      </c>
      <c r="E189" s="186">
        <v>0</v>
      </c>
      <c r="F189" s="186">
        <v>0</v>
      </c>
      <c r="G189" s="186">
        <v>111208</v>
      </c>
      <c r="H189" s="186">
        <v>118795</v>
      </c>
      <c r="I189" s="186">
        <v>0</v>
      </c>
      <c r="J189" s="186">
        <v>0</v>
      </c>
    </row>
    <row r="190" spans="1:10" x14ac:dyDescent="0.2">
      <c r="A190" s="46">
        <v>37</v>
      </c>
      <c r="B190" s="137" t="s">
        <v>209</v>
      </c>
      <c r="C190" s="186">
        <v>0</v>
      </c>
      <c r="D190" s="186">
        <v>0</v>
      </c>
      <c r="E190" s="186">
        <v>23585</v>
      </c>
      <c r="F190" s="186">
        <v>23785</v>
      </c>
      <c r="G190" s="186">
        <v>0</v>
      </c>
      <c r="H190" s="186">
        <v>0</v>
      </c>
      <c r="I190" s="186">
        <v>6699</v>
      </c>
      <c r="J190" s="186">
        <v>6699</v>
      </c>
    </row>
    <row r="191" spans="1:10" x14ac:dyDescent="0.2">
      <c r="A191" s="46">
        <v>38</v>
      </c>
      <c r="B191" s="137" t="s">
        <v>210</v>
      </c>
      <c r="C191" s="186">
        <v>0</v>
      </c>
      <c r="D191" s="186">
        <v>0</v>
      </c>
      <c r="E191" s="186">
        <v>3789</v>
      </c>
      <c r="F191" s="186">
        <v>3789</v>
      </c>
      <c r="G191" s="186">
        <v>0</v>
      </c>
      <c r="H191" s="186">
        <v>0</v>
      </c>
      <c r="I191" s="186">
        <v>11232</v>
      </c>
      <c r="J191" s="186">
        <v>11232</v>
      </c>
    </row>
    <row r="192" spans="1:10" x14ac:dyDescent="0.2">
      <c r="A192" s="46">
        <v>39</v>
      </c>
      <c r="B192" s="137" t="s">
        <v>326</v>
      </c>
      <c r="C192" s="186">
        <v>0</v>
      </c>
      <c r="D192" s="186">
        <v>0</v>
      </c>
      <c r="E192" s="186">
        <v>16739</v>
      </c>
      <c r="F192" s="186">
        <v>16739</v>
      </c>
      <c r="G192" s="186">
        <v>0</v>
      </c>
      <c r="H192" s="186">
        <v>0</v>
      </c>
      <c r="I192" s="186">
        <v>853</v>
      </c>
      <c r="J192" s="186">
        <v>853</v>
      </c>
    </row>
    <row r="193" spans="1:10" x14ac:dyDescent="0.2">
      <c r="A193" s="46">
        <v>40</v>
      </c>
      <c r="B193" s="137" t="s">
        <v>336</v>
      </c>
      <c r="C193" s="186">
        <v>76916</v>
      </c>
      <c r="D193" s="186">
        <v>80749</v>
      </c>
      <c r="E193" s="186">
        <v>0</v>
      </c>
      <c r="F193" s="186">
        <v>0</v>
      </c>
      <c r="G193" s="186">
        <v>77635</v>
      </c>
      <c r="H193" s="186">
        <v>77845</v>
      </c>
      <c r="I193" s="186">
        <v>0</v>
      </c>
      <c r="J193" s="186">
        <v>0</v>
      </c>
    </row>
    <row r="194" spans="1:10" x14ac:dyDescent="0.2">
      <c r="A194" s="46">
        <v>41</v>
      </c>
      <c r="B194" s="137" t="s">
        <v>337</v>
      </c>
      <c r="C194" s="186">
        <v>0</v>
      </c>
      <c r="D194" s="186">
        <v>0</v>
      </c>
      <c r="E194" s="186">
        <v>3595</v>
      </c>
      <c r="F194" s="186">
        <v>3595</v>
      </c>
      <c r="G194" s="186">
        <v>0</v>
      </c>
      <c r="H194" s="186">
        <v>0</v>
      </c>
      <c r="I194" s="186">
        <v>520</v>
      </c>
      <c r="J194" s="186">
        <v>520</v>
      </c>
    </row>
    <row r="195" spans="1:10" x14ac:dyDescent="0.2">
      <c r="A195" s="46">
        <v>42</v>
      </c>
      <c r="B195" s="137" t="s">
        <v>362</v>
      </c>
      <c r="C195" s="186">
        <v>104896</v>
      </c>
      <c r="D195" s="186">
        <v>105905</v>
      </c>
      <c r="E195" s="186">
        <v>87377</v>
      </c>
      <c r="F195" s="186">
        <v>87495</v>
      </c>
      <c r="G195" s="186">
        <v>87103</v>
      </c>
      <c r="H195" s="186">
        <v>89444</v>
      </c>
      <c r="I195" s="186">
        <v>74856</v>
      </c>
      <c r="J195" s="186">
        <v>77028</v>
      </c>
    </row>
    <row r="196" spans="1:10" x14ac:dyDescent="0.2">
      <c r="A196" s="46">
        <v>43</v>
      </c>
      <c r="B196" s="137" t="s">
        <v>338</v>
      </c>
      <c r="C196" s="186">
        <v>87702</v>
      </c>
      <c r="D196" s="186">
        <v>123594</v>
      </c>
      <c r="E196" s="186">
        <v>3052</v>
      </c>
      <c r="F196" s="186">
        <v>3052</v>
      </c>
      <c r="G196" s="186">
        <v>99380</v>
      </c>
      <c r="H196" s="186">
        <v>124336</v>
      </c>
      <c r="I196" s="186">
        <v>0</v>
      </c>
      <c r="J196" s="186">
        <v>0</v>
      </c>
    </row>
    <row r="197" spans="1:10" x14ac:dyDescent="0.2">
      <c r="A197" s="46">
        <v>44</v>
      </c>
      <c r="B197" s="137" t="s">
        <v>214</v>
      </c>
      <c r="C197" s="186">
        <v>0</v>
      </c>
      <c r="D197" s="186">
        <v>0</v>
      </c>
      <c r="E197" s="186">
        <v>45454</v>
      </c>
      <c r="F197" s="186">
        <v>45717</v>
      </c>
      <c r="G197" s="186">
        <v>0</v>
      </c>
      <c r="H197" s="186">
        <v>0</v>
      </c>
      <c r="I197" s="186">
        <v>19796</v>
      </c>
      <c r="J197" s="186">
        <v>19796</v>
      </c>
    </row>
    <row r="198" spans="1:10" x14ac:dyDescent="0.2">
      <c r="A198" s="46">
        <v>45</v>
      </c>
      <c r="B198" s="137" t="s">
        <v>215</v>
      </c>
      <c r="C198" s="186">
        <v>0</v>
      </c>
      <c r="D198" s="186">
        <v>0</v>
      </c>
      <c r="E198" s="186">
        <v>29577</v>
      </c>
      <c r="F198" s="186">
        <v>29708</v>
      </c>
      <c r="G198" s="186">
        <v>0</v>
      </c>
      <c r="H198" s="186">
        <v>0</v>
      </c>
      <c r="I198" s="186">
        <v>22271</v>
      </c>
      <c r="J198" s="186">
        <v>22271</v>
      </c>
    </row>
    <row r="199" spans="1:10" x14ac:dyDescent="0.2">
      <c r="A199" s="46">
        <v>46</v>
      </c>
      <c r="B199" s="137" t="s">
        <v>216</v>
      </c>
      <c r="C199" s="186">
        <v>0</v>
      </c>
      <c r="D199" s="186">
        <v>0</v>
      </c>
      <c r="E199" s="186">
        <v>14133</v>
      </c>
      <c r="F199" s="186">
        <v>14133</v>
      </c>
      <c r="G199" s="186">
        <v>0</v>
      </c>
      <c r="H199" s="186">
        <v>0</v>
      </c>
      <c r="I199" s="186">
        <v>3918</v>
      </c>
      <c r="J199" s="186">
        <v>3918</v>
      </c>
    </row>
    <row r="200" spans="1:10" x14ac:dyDescent="0.2">
      <c r="A200" s="46">
        <v>47</v>
      </c>
      <c r="B200" s="137" t="s">
        <v>333</v>
      </c>
      <c r="C200" s="186">
        <v>0</v>
      </c>
      <c r="D200" s="186">
        <v>0</v>
      </c>
      <c r="E200" s="186">
        <v>9311</v>
      </c>
      <c r="F200" s="186">
        <v>9431</v>
      </c>
      <c r="G200" s="186">
        <v>0</v>
      </c>
      <c r="H200" s="186">
        <v>0</v>
      </c>
      <c r="I200" s="186">
        <v>2644</v>
      </c>
      <c r="J200" s="186">
        <v>2647</v>
      </c>
    </row>
    <row r="201" spans="1:10" x14ac:dyDescent="0.2">
      <c r="A201" s="46">
        <v>48</v>
      </c>
      <c r="B201" s="137" t="s">
        <v>211</v>
      </c>
      <c r="C201" s="186">
        <v>0</v>
      </c>
      <c r="D201" s="186">
        <v>0</v>
      </c>
      <c r="E201" s="186">
        <v>5096</v>
      </c>
      <c r="F201" s="186">
        <v>5172</v>
      </c>
      <c r="G201" s="186">
        <v>0</v>
      </c>
      <c r="H201" s="186">
        <v>0</v>
      </c>
      <c r="I201" s="186">
        <v>3239</v>
      </c>
      <c r="J201" s="186">
        <v>3239</v>
      </c>
    </row>
    <row r="202" spans="1:10" x14ac:dyDescent="0.2">
      <c r="A202" s="46">
        <v>49</v>
      </c>
      <c r="B202" s="137" t="s">
        <v>332</v>
      </c>
      <c r="C202" s="186">
        <v>0</v>
      </c>
      <c r="D202" s="186">
        <v>0</v>
      </c>
      <c r="E202" s="186">
        <v>13076</v>
      </c>
      <c r="F202" s="186">
        <v>13076</v>
      </c>
      <c r="G202" s="186">
        <v>0</v>
      </c>
      <c r="H202" s="186">
        <v>0</v>
      </c>
      <c r="I202" s="186">
        <v>8699</v>
      </c>
      <c r="J202" s="186">
        <v>8699</v>
      </c>
    </row>
    <row r="203" spans="1:10" x14ac:dyDescent="0.2">
      <c r="A203" s="46">
        <v>50</v>
      </c>
      <c r="B203" s="137" t="s">
        <v>340</v>
      </c>
      <c r="C203" s="186">
        <v>110099</v>
      </c>
      <c r="D203" s="186">
        <v>111936</v>
      </c>
      <c r="E203" s="186">
        <v>0</v>
      </c>
      <c r="F203" s="186">
        <v>0</v>
      </c>
      <c r="G203" s="186">
        <v>103108</v>
      </c>
      <c r="H203" s="186">
        <v>103108</v>
      </c>
      <c r="I203" s="186">
        <v>0</v>
      </c>
      <c r="J203" s="186">
        <v>0</v>
      </c>
    </row>
    <row r="204" spans="1:10" x14ac:dyDescent="0.2">
      <c r="A204" s="46">
        <v>51</v>
      </c>
      <c r="B204" s="137" t="s">
        <v>212</v>
      </c>
      <c r="C204" s="186">
        <v>0</v>
      </c>
      <c r="D204" s="186">
        <v>0</v>
      </c>
      <c r="E204" s="186">
        <v>21466</v>
      </c>
      <c r="F204" s="186">
        <v>22558</v>
      </c>
      <c r="G204" s="186">
        <v>0</v>
      </c>
      <c r="H204" s="186">
        <v>0</v>
      </c>
      <c r="I204" s="186">
        <v>1000</v>
      </c>
      <c r="J204" s="186">
        <v>1986</v>
      </c>
    </row>
    <row r="205" spans="1:10" x14ac:dyDescent="0.2">
      <c r="A205" s="46">
        <v>52</v>
      </c>
      <c r="B205" s="137" t="s">
        <v>334</v>
      </c>
      <c r="C205" s="186">
        <v>0</v>
      </c>
      <c r="D205" s="186">
        <v>0</v>
      </c>
      <c r="E205" s="186">
        <v>5202</v>
      </c>
      <c r="F205" s="186">
        <v>5202</v>
      </c>
      <c r="G205" s="186">
        <v>0</v>
      </c>
      <c r="H205" s="186">
        <v>0</v>
      </c>
      <c r="I205" s="186">
        <v>4378</v>
      </c>
      <c r="J205" s="186">
        <v>5168</v>
      </c>
    </row>
    <row r="206" spans="1:10" x14ac:dyDescent="0.2">
      <c r="A206" s="46">
        <v>53</v>
      </c>
      <c r="B206" s="137" t="s">
        <v>341</v>
      </c>
      <c r="C206" s="186">
        <v>120504</v>
      </c>
      <c r="D206" s="186">
        <v>121664</v>
      </c>
      <c r="E206" s="186">
        <v>0</v>
      </c>
      <c r="F206" s="186">
        <v>0</v>
      </c>
      <c r="G206" s="186">
        <v>132913</v>
      </c>
      <c r="H206" s="186">
        <v>132958</v>
      </c>
      <c r="I206" s="186">
        <v>0</v>
      </c>
      <c r="J206" s="186">
        <v>0</v>
      </c>
    </row>
    <row r="207" spans="1:10" x14ac:dyDescent="0.2">
      <c r="A207" s="46">
        <v>54</v>
      </c>
      <c r="B207" s="139" t="s">
        <v>285</v>
      </c>
      <c r="C207" s="186">
        <v>127320</v>
      </c>
      <c r="D207" s="186">
        <v>141012</v>
      </c>
      <c r="E207" s="186">
        <v>0</v>
      </c>
      <c r="F207" s="186">
        <v>0</v>
      </c>
      <c r="G207" s="186">
        <v>148171</v>
      </c>
      <c r="H207" s="186">
        <v>155056</v>
      </c>
      <c r="I207" s="186">
        <v>0</v>
      </c>
      <c r="J207" s="186">
        <v>0</v>
      </c>
    </row>
    <row r="208" spans="1:10" x14ac:dyDescent="0.2">
      <c r="A208" s="48"/>
      <c r="B208" s="2" t="s">
        <v>42</v>
      </c>
      <c r="C208" s="2">
        <f t="shared" ref="C208:J208" si="4">SUM(C154:C207)</f>
        <v>2376786</v>
      </c>
      <c r="D208" s="2">
        <f t="shared" si="4"/>
        <v>2468445</v>
      </c>
      <c r="E208" s="2">
        <f t="shared" si="4"/>
        <v>1901200</v>
      </c>
      <c r="F208" s="2">
        <f t="shared" si="4"/>
        <v>1934004</v>
      </c>
      <c r="G208" s="2">
        <f t="shared" si="4"/>
        <v>2242372</v>
      </c>
      <c r="H208" s="2">
        <f t="shared" si="4"/>
        <v>2324818</v>
      </c>
      <c r="I208" s="2">
        <f t="shared" si="4"/>
        <v>1716154</v>
      </c>
      <c r="J208" s="2">
        <f t="shared" si="4"/>
        <v>1726742</v>
      </c>
    </row>
    <row r="209" spans="1:10" x14ac:dyDescent="0.2">
      <c r="A209" s="44" t="s">
        <v>26</v>
      </c>
      <c r="B209" s="55"/>
      <c r="C209" s="53"/>
      <c r="D209" s="53"/>
      <c r="E209" s="53"/>
      <c r="F209" s="53"/>
      <c r="G209" s="53"/>
      <c r="H209" s="53"/>
      <c r="I209" s="53"/>
      <c r="J209" s="53"/>
    </row>
    <row r="210" spans="1:10" x14ac:dyDescent="0.2">
      <c r="A210" s="44"/>
      <c r="C210" s="44"/>
      <c r="D210" s="44"/>
      <c r="E210" s="44"/>
      <c r="F210" s="44"/>
      <c r="G210" s="44"/>
      <c r="H210" s="44"/>
      <c r="I210" s="44"/>
      <c r="J210" s="44"/>
    </row>
    <row r="211" spans="1:10" ht="12.75" customHeight="1" x14ac:dyDescent="0.2">
      <c r="B211" s="44"/>
      <c r="C211" s="44"/>
      <c r="D211" s="44"/>
      <c r="E211" s="44"/>
      <c r="F211" s="44"/>
      <c r="G211" s="44"/>
      <c r="H211" s="44"/>
      <c r="I211" s="44"/>
      <c r="J211" s="44"/>
    </row>
    <row r="212" spans="1:10" x14ac:dyDescent="0.2">
      <c r="A212" s="250" t="s">
        <v>39</v>
      </c>
      <c r="B212" s="52" t="s">
        <v>35</v>
      </c>
      <c r="C212" s="253" t="s">
        <v>29</v>
      </c>
      <c r="D212" s="254"/>
      <c r="E212" s="253" t="s">
        <v>40</v>
      </c>
      <c r="F212" s="254"/>
      <c r="G212" s="253" t="s">
        <v>30</v>
      </c>
      <c r="H212" s="254"/>
      <c r="I212" s="253" t="s">
        <v>31</v>
      </c>
      <c r="J212" s="254"/>
    </row>
    <row r="213" spans="1:10" ht="12.75" customHeight="1" x14ac:dyDescent="0.2">
      <c r="A213" s="251"/>
      <c r="B213" s="255" t="s">
        <v>41</v>
      </c>
      <c r="C213" s="253"/>
      <c r="D213" s="254"/>
      <c r="E213" s="253"/>
      <c r="F213" s="254"/>
      <c r="G213" s="253"/>
      <c r="H213" s="254"/>
      <c r="I213" s="253"/>
      <c r="J213" s="254"/>
    </row>
    <row r="214" spans="1:10" x14ac:dyDescent="0.2">
      <c r="A214" s="252"/>
      <c r="B214" s="252"/>
      <c r="C214" s="45" t="s">
        <v>418</v>
      </c>
      <c r="D214" s="45">
        <v>2019</v>
      </c>
      <c r="E214" s="45" t="s">
        <v>418</v>
      </c>
      <c r="F214" s="45">
        <v>2019</v>
      </c>
      <c r="G214" s="45" t="s">
        <v>418</v>
      </c>
      <c r="H214" s="45">
        <v>2019</v>
      </c>
      <c r="I214" s="45" t="s">
        <v>418</v>
      </c>
      <c r="J214" s="45">
        <v>2019</v>
      </c>
    </row>
    <row r="215" spans="1:10" x14ac:dyDescent="0.2">
      <c r="A215" s="46">
        <v>1</v>
      </c>
      <c r="B215" s="137" t="s">
        <v>342</v>
      </c>
      <c r="C215" s="186">
        <v>0</v>
      </c>
      <c r="D215" s="186">
        <v>0</v>
      </c>
      <c r="E215" s="186">
        <v>0</v>
      </c>
      <c r="F215" s="186">
        <v>0</v>
      </c>
      <c r="G215" s="186">
        <v>0</v>
      </c>
      <c r="H215" s="186">
        <v>0</v>
      </c>
      <c r="I215" s="186">
        <v>0</v>
      </c>
      <c r="J215" s="186">
        <v>0</v>
      </c>
    </row>
    <row r="216" spans="1:10" x14ac:dyDescent="0.2">
      <c r="A216" s="46">
        <v>2</v>
      </c>
      <c r="B216" s="137" t="s">
        <v>369</v>
      </c>
      <c r="C216" s="186">
        <v>162784</v>
      </c>
      <c r="D216" s="186">
        <v>174217</v>
      </c>
      <c r="E216" s="186">
        <v>166088</v>
      </c>
      <c r="F216" s="186">
        <v>168335</v>
      </c>
      <c r="G216" s="186">
        <v>163452</v>
      </c>
      <c r="H216" s="186">
        <v>169891</v>
      </c>
      <c r="I216" s="186">
        <v>88400</v>
      </c>
      <c r="J216" s="186">
        <v>166685</v>
      </c>
    </row>
    <row r="217" spans="1:10" x14ac:dyDescent="0.2">
      <c r="A217" s="46">
        <v>3</v>
      </c>
      <c r="B217" s="137" t="s">
        <v>217</v>
      </c>
      <c r="C217" s="186">
        <v>52388</v>
      </c>
      <c r="D217" s="186">
        <v>52715</v>
      </c>
      <c r="E217" s="186">
        <v>46825</v>
      </c>
      <c r="F217" s="186">
        <v>46825</v>
      </c>
      <c r="G217" s="186">
        <v>33924</v>
      </c>
      <c r="H217" s="186">
        <v>36943</v>
      </c>
      <c r="I217" s="186">
        <v>30143</v>
      </c>
      <c r="J217" s="186">
        <v>30143</v>
      </c>
    </row>
    <row r="218" spans="1:10" x14ac:dyDescent="0.2">
      <c r="A218" s="46">
        <v>4</v>
      </c>
      <c r="B218" s="137" t="s">
        <v>287</v>
      </c>
      <c r="C218" s="186">
        <v>0</v>
      </c>
      <c r="D218" s="186">
        <v>0</v>
      </c>
      <c r="E218" s="186">
        <v>0</v>
      </c>
      <c r="F218" s="186">
        <v>0</v>
      </c>
      <c r="G218" s="186">
        <v>0</v>
      </c>
      <c r="H218" s="186">
        <v>0</v>
      </c>
      <c r="I218" s="186">
        <v>0</v>
      </c>
      <c r="J218" s="186">
        <v>0</v>
      </c>
    </row>
    <row r="219" spans="1:10" x14ac:dyDescent="0.2">
      <c r="A219" s="46">
        <v>5</v>
      </c>
      <c r="B219" s="137" t="s">
        <v>288</v>
      </c>
      <c r="C219" s="186">
        <v>0</v>
      </c>
      <c r="D219" s="186">
        <v>0</v>
      </c>
      <c r="E219" s="186">
        <v>0</v>
      </c>
      <c r="F219" s="186">
        <v>0</v>
      </c>
      <c r="G219" s="186">
        <v>0</v>
      </c>
      <c r="H219" s="186">
        <v>0</v>
      </c>
      <c r="I219" s="186">
        <v>0</v>
      </c>
      <c r="J219" s="186">
        <v>0</v>
      </c>
    </row>
    <row r="220" spans="1:10" x14ac:dyDescent="0.2">
      <c r="A220" s="46">
        <v>6</v>
      </c>
      <c r="B220" s="137" t="s">
        <v>218</v>
      </c>
      <c r="C220" s="186">
        <v>2710</v>
      </c>
      <c r="D220" s="186">
        <v>2710</v>
      </c>
      <c r="E220" s="186">
        <v>36883</v>
      </c>
      <c r="F220" s="186">
        <v>36883</v>
      </c>
      <c r="G220" s="186">
        <v>2775</v>
      </c>
      <c r="H220" s="186">
        <v>2967</v>
      </c>
      <c r="I220" s="186">
        <v>2769</v>
      </c>
      <c r="J220" s="186">
        <v>2769</v>
      </c>
    </row>
    <row r="221" spans="1:10" x14ac:dyDescent="0.2">
      <c r="A221" s="46">
        <v>7</v>
      </c>
      <c r="B221" s="137" t="s">
        <v>368</v>
      </c>
      <c r="C221" s="186">
        <v>50190</v>
      </c>
      <c r="D221" s="186">
        <v>52420</v>
      </c>
      <c r="E221" s="186">
        <v>56975</v>
      </c>
      <c r="F221" s="186">
        <v>56975</v>
      </c>
      <c r="G221" s="186">
        <v>50190</v>
      </c>
      <c r="H221" s="186">
        <v>64944</v>
      </c>
      <c r="I221" s="186">
        <v>36503</v>
      </c>
      <c r="J221" s="186">
        <v>55703</v>
      </c>
    </row>
    <row r="222" spans="1:10" x14ac:dyDescent="0.2">
      <c r="A222" s="46">
        <v>8</v>
      </c>
      <c r="B222" s="137" t="s">
        <v>343</v>
      </c>
      <c r="C222" s="186">
        <v>0</v>
      </c>
      <c r="D222" s="186">
        <v>0</v>
      </c>
      <c r="E222" s="186">
        <v>28442</v>
      </c>
      <c r="F222" s="186">
        <v>28442</v>
      </c>
      <c r="G222" s="186">
        <v>0</v>
      </c>
      <c r="H222" s="186">
        <v>0</v>
      </c>
      <c r="I222" s="186">
        <v>0</v>
      </c>
      <c r="J222" s="186">
        <v>0</v>
      </c>
    </row>
    <row r="223" spans="1:10" x14ac:dyDescent="0.2">
      <c r="A223" s="46">
        <v>9</v>
      </c>
      <c r="B223" s="137" t="s">
        <v>219</v>
      </c>
      <c r="C223" s="186">
        <v>18623</v>
      </c>
      <c r="D223" s="186">
        <v>19932</v>
      </c>
      <c r="E223" s="186">
        <v>18787</v>
      </c>
      <c r="F223" s="186">
        <v>18787</v>
      </c>
      <c r="G223" s="186">
        <v>18226</v>
      </c>
      <c r="H223" s="186">
        <v>18226</v>
      </c>
      <c r="I223" s="186">
        <v>15190</v>
      </c>
      <c r="J223" s="186">
        <v>15190</v>
      </c>
    </row>
    <row r="224" spans="1:10" x14ac:dyDescent="0.2">
      <c r="A224" s="46">
        <v>10</v>
      </c>
      <c r="B224" s="137" t="s">
        <v>220</v>
      </c>
      <c r="C224" s="186">
        <v>17230</v>
      </c>
      <c r="D224" s="186">
        <v>18024</v>
      </c>
      <c r="E224" s="186">
        <v>17230</v>
      </c>
      <c r="F224" s="186">
        <v>17417</v>
      </c>
      <c r="G224" s="186">
        <v>17230</v>
      </c>
      <c r="H224" s="186">
        <v>18024</v>
      </c>
      <c r="I224" s="186">
        <v>17230</v>
      </c>
      <c r="J224" s="186">
        <v>17230</v>
      </c>
    </row>
    <row r="225" spans="1:10" x14ac:dyDescent="0.2">
      <c r="A225" s="46">
        <v>11</v>
      </c>
      <c r="B225" s="137" t="s">
        <v>221</v>
      </c>
      <c r="C225" s="186">
        <v>159922</v>
      </c>
      <c r="D225" s="186">
        <v>159922</v>
      </c>
      <c r="E225" s="186">
        <v>140834</v>
      </c>
      <c r="F225" s="186">
        <v>140834</v>
      </c>
      <c r="G225" s="186">
        <v>72974</v>
      </c>
      <c r="H225" s="186">
        <v>72974</v>
      </c>
      <c r="I225" s="186">
        <v>75021</v>
      </c>
      <c r="J225" s="186">
        <v>75021</v>
      </c>
    </row>
    <row r="226" spans="1:10" x14ac:dyDescent="0.2">
      <c r="A226" s="46">
        <v>12</v>
      </c>
      <c r="B226" s="137" t="s">
        <v>344</v>
      </c>
      <c r="C226" s="186">
        <v>19710</v>
      </c>
      <c r="D226" s="186">
        <v>20614</v>
      </c>
      <c r="E226" s="186">
        <v>76786</v>
      </c>
      <c r="F226" s="186">
        <v>76786</v>
      </c>
      <c r="G226" s="186">
        <v>19710</v>
      </c>
      <c r="H226" s="186">
        <v>20583</v>
      </c>
      <c r="I226" s="186">
        <v>45000</v>
      </c>
      <c r="J226" s="186">
        <v>45000</v>
      </c>
    </row>
    <row r="227" spans="1:10" x14ac:dyDescent="0.2">
      <c r="A227" s="46">
        <v>13</v>
      </c>
      <c r="B227" s="137" t="s">
        <v>222</v>
      </c>
      <c r="C227" s="186">
        <v>17128</v>
      </c>
      <c r="D227" s="186">
        <v>17128</v>
      </c>
      <c r="E227" s="186">
        <v>15072</v>
      </c>
      <c r="F227" s="186">
        <v>15072</v>
      </c>
      <c r="G227" s="186">
        <v>13770</v>
      </c>
      <c r="H227" s="186">
        <v>13770</v>
      </c>
      <c r="I227" s="186">
        <v>17997</v>
      </c>
      <c r="J227" s="186">
        <v>17997</v>
      </c>
    </row>
    <row r="228" spans="1:10" x14ac:dyDescent="0.2">
      <c r="A228" s="46">
        <v>14</v>
      </c>
      <c r="B228" s="137" t="s">
        <v>223</v>
      </c>
      <c r="C228" s="186">
        <v>22555</v>
      </c>
      <c r="D228" s="186">
        <v>22567</v>
      </c>
      <c r="E228" s="186">
        <v>21637</v>
      </c>
      <c r="F228" s="186">
        <v>21637</v>
      </c>
      <c r="G228" s="186">
        <v>19389</v>
      </c>
      <c r="H228" s="186">
        <v>21985</v>
      </c>
      <c r="I228" s="186">
        <v>20703</v>
      </c>
      <c r="J228" s="186">
        <v>20703</v>
      </c>
    </row>
    <row r="229" spans="1:10" x14ac:dyDescent="0.2">
      <c r="A229" s="46">
        <v>15</v>
      </c>
      <c r="B229" s="137" t="s">
        <v>224</v>
      </c>
      <c r="C229" s="186">
        <v>56040</v>
      </c>
      <c r="D229" s="186">
        <v>58371</v>
      </c>
      <c r="E229" s="186">
        <v>49464</v>
      </c>
      <c r="F229" s="186">
        <v>49464</v>
      </c>
      <c r="G229" s="186">
        <v>54258</v>
      </c>
      <c r="H229" s="186">
        <v>55194</v>
      </c>
      <c r="I229" s="186">
        <v>52063</v>
      </c>
      <c r="J229" s="186">
        <v>52063</v>
      </c>
    </row>
    <row r="230" spans="1:10" x14ac:dyDescent="0.2">
      <c r="A230" s="46">
        <v>16</v>
      </c>
      <c r="B230" s="137" t="s">
        <v>225</v>
      </c>
      <c r="C230" s="186">
        <v>79500</v>
      </c>
      <c r="D230" s="186">
        <v>80654</v>
      </c>
      <c r="E230" s="186">
        <v>77500</v>
      </c>
      <c r="F230" s="186">
        <v>77500</v>
      </c>
      <c r="G230" s="186">
        <v>28173</v>
      </c>
      <c r="H230" s="186">
        <v>28173</v>
      </c>
      <c r="I230" s="186">
        <v>79500</v>
      </c>
      <c r="J230" s="186">
        <v>79500</v>
      </c>
    </row>
    <row r="231" spans="1:10" x14ac:dyDescent="0.2">
      <c r="A231" s="46">
        <v>17</v>
      </c>
      <c r="B231" s="137" t="s">
        <v>180</v>
      </c>
      <c r="C231" s="186">
        <v>23541</v>
      </c>
      <c r="D231" s="186">
        <v>23541</v>
      </c>
      <c r="E231" s="186">
        <v>17216</v>
      </c>
      <c r="F231" s="186">
        <v>17577</v>
      </c>
      <c r="G231" s="186">
        <v>18448</v>
      </c>
      <c r="H231" s="186">
        <v>18488</v>
      </c>
      <c r="I231" s="186">
        <v>14216</v>
      </c>
      <c r="J231" s="186">
        <v>14588</v>
      </c>
    </row>
    <row r="232" spans="1:10" x14ac:dyDescent="0.2">
      <c r="A232" s="46">
        <v>18</v>
      </c>
      <c r="B232" s="137" t="s">
        <v>289</v>
      </c>
      <c r="C232" s="186">
        <v>42343</v>
      </c>
      <c r="D232" s="186">
        <v>42343</v>
      </c>
      <c r="E232" s="186">
        <v>0</v>
      </c>
      <c r="F232" s="186">
        <v>0</v>
      </c>
      <c r="G232" s="186">
        <v>64564</v>
      </c>
      <c r="H232" s="186">
        <v>64564</v>
      </c>
      <c r="I232" s="186">
        <v>0</v>
      </c>
      <c r="J232" s="186">
        <v>0</v>
      </c>
    </row>
    <row r="233" spans="1:10" x14ac:dyDescent="0.2">
      <c r="A233" s="46">
        <v>19</v>
      </c>
      <c r="B233" s="137" t="s">
        <v>226</v>
      </c>
      <c r="C233" s="186">
        <v>33370</v>
      </c>
      <c r="D233" s="186">
        <v>33939</v>
      </c>
      <c r="E233" s="186">
        <v>42070</v>
      </c>
      <c r="F233" s="186">
        <v>42070</v>
      </c>
      <c r="G233" s="186">
        <v>15555</v>
      </c>
      <c r="H233" s="186">
        <v>16061</v>
      </c>
      <c r="I233" s="186">
        <v>8103</v>
      </c>
      <c r="J233" s="186">
        <v>8103</v>
      </c>
    </row>
    <row r="234" spans="1:10" x14ac:dyDescent="0.2">
      <c r="A234" s="46">
        <v>20</v>
      </c>
      <c r="B234" s="137" t="s">
        <v>227</v>
      </c>
      <c r="C234" s="186">
        <v>29150</v>
      </c>
      <c r="D234" s="186">
        <v>29150</v>
      </c>
      <c r="E234" s="186">
        <v>27999</v>
      </c>
      <c r="F234" s="186">
        <v>27999</v>
      </c>
      <c r="G234" s="186">
        <v>23114</v>
      </c>
      <c r="H234" s="186">
        <v>23924</v>
      </c>
      <c r="I234" s="186">
        <v>0</v>
      </c>
      <c r="J234" s="186">
        <v>0</v>
      </c>
    </row>
    <row r="235" spans="1:10" x14ac:dyDescent="0.2">
      <c r="A235" s="46">
        <v>21</v>
      </c>
      <c r="B235" s="137" t="s">
        <v>228</v>
      </c>
      <c r="C235" s="186">
        <v>131004</v>
      </c>
      <c r="D235" s="186">
        <v>239480</v>
      </c>
      <c r="E235" s="186">
        <v>106176</v>
      </c>
      <c r="F235" s="186">
        <v>189150</v>
      </c>
      <c r="G235" s="186">
        <v>129098</v>
      </c>
      <c r="H235" s="186">
        <v>258939</v>
      </c>
      <c r="I235" s="186">
        <v>116535</v>
      </c>
      <c r="J235" s="186">
        <v>116535</v>
      </c>
    </row>
    <row r="236" spans="1:10" x14ac:dyDescent="0.2">
      <c r="A236" s="46">
        <v>22</v>
      </c>
      <c r="B236" s="139" t="s">
        <v>229</v>
      </c>
      <c r="C236" s="186">
        <v>28766</v>
      </c>
      <c r="D236" s="186">
        <v>28766</v>
      </c>
      <c r="E236" s="186">
        <v>27344</v>
      </c>
      <c r="F236" s="186">
        <v>27344</v>
      </c>
      <c r="G236" s="186">
        <v>14786</v>
      </c>
      <c r="H236" s="186">
        <v>15286</v>
      </c>
      <c r="I236" s="186">
        <v>16200</v>
      </c>
      <c r="J236" s="186">
        <v>16200</v>
      </c>
    </row>
    <row r="237" spans="1:10" x14ac:dyDescent="0.2">
      <c r="A237" s="48"/>
      <c r="B237" s="2" t="s">
        <v>42</v>
      </c>
      <c r="C237" s="2">
        <f t="shared" ref="C237:J237" si="5">SUM(C215:C236)</f>
        <v>946954</v>
      </c>
      <c r="D237" s="2">
        <f t="shared" si="5"/>
        <v>1076493</v>
      </c>
      <c r="E237" s="2">
        <f t="shared" si="5"/>
        <v>973328</v>
      </c>
      <c r="F237" s="2">
        <f t="shared" si="5"/>
        <v>1059097</v>
      </c>
      <c r="G237" s="2">
        <f t="shared" si="5"/>
        <v>759636</v>
      </c>
      <c r="H237" s="2">
        <f t="shared" si="5"/>
        <v>920936</v>
      </c>
      <c r="I237" s="2">
        <f t="shared" si="5"/>
        <v>635573</v>
      </c>
      <c r="J237" s="2">
        <f t="shared" si="5"/>
        <v>733430</v>
      </c>
    </row>
    <row r="238" spans="1:10" s="44" customFormat="1" x14ac:dyDescent="0.2">
      <c r="A238" s="44" t="s">
        <v>26</v>
      </c>
      <c r="B238" s="23"/>
    </row>
    <row r="239" spans="1:10" x14ac:dyDescent="0.2">
      <c r="A239" s="44"/>
      <c r="B239" s="44"/>
      <c r="C239" s="44"/>
      <c r="D239" s="44"/>
      <c r="E239" s="44"/>
      <c r="F239" s="44"/>
      <c r="G239" s="44"/>
      <c r="H239" s="44"/>
      <c r="I239" s="44"/>
      <c r="J239" s="44"/>
    </row>
    <row r="240" spans="1:10" x14ac:dyDescent="0.2">
      <c r="A240" s="250" t="s">
        <v>39</v>
      </c>
      <c r="B240" s="52" t="s">
        <v>36</v>
      </c>
      <c r="C240" s="253" t="s">
        <v>29</v>
      </c>
      <c r="D240" s="254"/>
      <c r="E240" s="253" t="s">
        <v>40</v>
      </c>
      <c r="F240" s="254"/>
      <c r="G240" s="253" t="s">
        <v>30</v>
      </c>
      <c r="H240" s="254"/>
      <c r="I240" s="253" t="s">
        <v>31</v>
      </c>
      <c r="J240" s="254"/>
    </row>
    <row r="241" spans="1:10" ht="12.75" customHeight="1" x14ac:dyDescent="0.2">
      <c r="A241" s="251"/>
      <c r="B241" s="255" t="s">
        <v>41</v>
      </c>
      <c r="C241" s="253"/>
      <c r="D241" s="254"/>
      <c r="E241" s="253"/>
      <c r="F241" s="254"/>
      <c r="G241" s="253"/>
      <c r="H241" s="254"/>
      <c r="I241" s="253"/>
      <c r="J241" s="254"/>
    </row>
    <row r="242" spans="1:10" x14ac:dyDescent="0.2">
      <c r="A242" s="252"/>
      <c r="B242" s="252"/>
      <c r="C242" s="45" t="s">
        <v>418</v>
      </c>
      <c r="D242" s="45">
        <v>2019</v>
      </c>
      <c r="E242" s="45" t="s">
        <v>418</v>
      </c>
      <c r="F242" s="45">
        <v>2019</v>
      </c>
      <c r="G242" s="45" t="s">
        <v>418</v>
      </c>
      <c r="H242" s="45">
        <v>2019</v>
      </c>
      <c r="I242" s="45" t="s">
        <v>418</v>
      </c>
      <c r="J242" s="45">
        <v>2019</v>
      </c>
    </row>
    <row r="243" spans="1:10" x14ac:dyDescent="0.2">
      <c r="A243" s="46">
        <v>1</v>
      </c>
      <c r="B243" s="137" t="s">
        <v>422</v>
      </c>
      <c r="C243" s="186">
        <v>993960</v>
      </c>
      <c r="D243" s="186">
        <v>1004505</v>
      </c>
      <c r="E243" s="186">
        <v>819643</v>
      </c>
      <c r="F243" s="186">
        <v>822613</v>
      </c>
      <c r="G243" s="186">
        <v>860754</v>
      </c>
      <c r="H243" s="186">
        <v>886587</v>
      </c>
      <c r="I243" s="186">
        <v>1048244</v>
      </c>
      <c r="J243" s="186">
        <v>1182997</v>
      </c>
    </row>
    <row r="244" spans="1:10" x14ac:dyDescent="0.2">
      <c r="A244" s="46">
        <v>2</v>
      </c>
      <c r="B244" s="137" t="s">
        <v>423</v>
      </c>
      <c r="C244" s="186">
        <v>839622</v>
      </c>
      <c r="D244" s="186">
        <v>971336</v>
      </c>
      <c r="E244" s="186">
        <v>729206</v>
      </c>
      <c r="F244" s="186">
        <v>759875</v>
      </c>
      <c r="G244" s="186">
        <v>627285</v>
      </c>
      <c r="H244" s="186">
        <v>938949</v>
      </c>
      <c r="I244" s="186">
        <v>899550</v>
      </c>
      <c r="J244" s="186">
        <v>911535</v>
      </c>
    </row>
    <row r="245" spans="1:10" x14ac:dyDescent="0.2">
      <c r="A245" s="46">
        <v>3</v>
      </c>
      <c r="B245" s="137" t="s">
        <v>424</v>
      </c>
      <c r="C245" s="186">
        <v>929537</v>
      </c>
      <c r="D245" s="186">
        <v>975614</v>
      </c>
      <c r="E245" s="186">
        <v>557795</v>
      </c>
      <c r="F245" s="186">
        <v>574005</v>
      </c>
      <c r="G245" s="186">
        <v>761058</v>
      </c>
      <c r="H245" s="186">
        <v>765460</v>
      </c>
      <c r="I245" s="186">
        <v>854176</v>
      </c>
      <c r="J245" s="186">
        <v>866244</v>
      </c>
    </row>
    <row r="246" spans="1:10" x14ac:dyDescent="0.2">
      <c r="A246" s="46">
        <v>4</v>
      </c>
      <c r="B246" s="137" t="s">
        <v>230</v>
      </c>
      <c r="C246" s="186">
        <v>232337</v>
      </c>
      <c r="D246" s="186">
        <v>252168</v>
      </c>
      <c r="E246" s="186">
        <v>217900</v>
      </c>
      <c r="F246" s="186">
        <v>217900</v>
      </c>
      <c r="G246" s="186">
        <v>233359</v>
      </c>
      <c r="H246" s="186">
        <v>240200</v>
      </c>
      <c r="I246" s="186">
        <v>220887</v>
      </c>
      <c r="J246" s="186">
        <v>223440</v>
      </c>
    </row>
    <row r="247" spans="1:10" x14ac:dyDescent="0.2">
      <c r="A247" s="46">
        <v>5</v>
      </c>
      <c r="B247" s="137" t="s">
        <v>231</v>
      </c>
      <c r="C247" s="186">
        <v>39018</v>
      </c>
      <c r="D247" s="186">
        <v>40396</v>
      </c>
      <c r="E247" s="186">
        <v>26954</v>
      </c>
      <c r="F247" s="186">
        <v>27104</v>
      </c>
      <c r="G247" s="186">
        <v>39292</v>
      </c>
      <c r="H247" s="186">
        <v>40396</v>
      </c>
      <c r="I247" s="186">
        <v>32739</v>
      </c>
      <c r="J247" s="186">
        <v>33843</v>
      </c>
    </row>
    <row r="248" spans="1:10" x14ac:dyDescent="0.2">
      <c r="A248" s="46">
        <v>6</v>
      </c>
      <c r="B248" s="137" t="s">
        <v>232</v>
      </c>
      <c r="C248" s="186">
        <v>67683</v>
      </c>
      <c r="D248" s="186">
        <v>67683</v>
      </c>
      <c r="E248" s="186">
        <v>51766</v>
      </c>
      <c r="F248" s="186">
        <v>51766</v>
      </c>
      <c r="G248" s="186">
        <v>67683</v>
      </c>
      <c r="H248" s="186">
        <v>67683</v>
      </c>
      <c r="I248" s="186">
        <v>50013</v>
      </c>
      <c r="J248" s="186">
        <v>50013</v>
      </c>
    </row>
    <row r="249" spans="1:10" x14ac:dyDescent="0.2">
      <c r="A249" s="46">
        <v>7</v>
      </c>
      <c r="B249" s="137" t="s">
        <v>233</v>
      </c>
      <c r="C249" s="186">
        <v>38046</v>
      </c>
      <c r="D249" s="186">
        <v>41565</v>
      </c>
      <c r="E249" s="186">
        <v>14497</v>
      </c>
      <c r="F249" s="186">
        <v>14497</v>
      </c>
      <c r="G249" s="186">
        <v>33395</v>
      </c>
      <c r="H249" s="186">
        <v>41562</v>
      </c>
      <c r="I249" s="186">
        <v>18301</v>
      </c>
      <c r="J249" s="186">
        <v>19622</v>
      </c>
    </row>
    <row r="250" spans="1:10" x14ac:dyDescent="0.2">
      <c r="A250" s="46">
        <v>8</v>
      </c>
      <c r="B250" s="137" t="s">
        <v>234</v>
      </c>
      <c r="C250" s="186">
        <v>105157</v>
      </c>
      <c r="D250" s="186">
        <v>116754</v>
      </c>
      <c r="E250" s="186">
        <v>93679</v>
      </c>
      <c r="F250" s="186">
        <v>95647</v>
      </c>
      <c r="G250" s="186">
        <v>101974</v>
      </c>
      <c r="H250" s="186">
        <v>105045</v>
      </c>
      <c r="I250" s="186">
        <v>116314</v>
      </c>
      <c r="J250" s="186">
        <v>116314</v>
      </c>
    </row>
    <row r="251" spans="1:10" x14ac:dyDescent="0.2">
      <c r="A251" s="46">
        <v>9</v>
      </c>
      <c r="B251" s="137" t="s">
        <v>370</v>
      </c>
      <c r="C251" s="186">
        <v>81832</v>
      </c>
      <c r="D251" s="186">
        <v>84943</v>
      </c>
      <c r="E251" s="186">
        <v>70543</v>
      </c>
      <c r="F251" s="186">
        <v>71113</v>
      </c>
      <c r="G251" s="186">
        <v>84437</v>
      </c>
      <c r="H251" s="186">
        <v>84647</v>
      </c>
      <c r="I251" s="186">
        <v>83146</v>
      </c>
      <c r="J251" s="186">
        <v>83400</v>
      </c>
    </row>
    <row r="252" spans="1:10" x14ac:dyDescent="0.2">
      <c r="A252" s="46">
        <v>10</v>
      </c>
      <c r="B252" s="137" t="s">
        <v>290</v>
      </c>
      <c r="C252" s="186">
        <v>0</v>
      </c>
      <c r="D252" s="186">
        <v>0</v>
      </c>
      <c r="E252" s="186">
        <v>0</v>
      </c>
      <c r="F252" s="186">
        <v>0</v>
      </c>
      <c r="G252" s="186">
        <v>0</v>
      </c>
      <c r="H252" s="186">
        <v>0</v>
      </c>
      <c r="I252" s="186">
        <v>0</v>
      </c>
      <c r="J252" s="186">
        <v>0</v>
      </c>
    </row>
    <row r="253" spans="1:10" x14ac:dyDescent="0.2">
      <c r="A253" s="46">
        <v>11</v>
      </c>
      <c r="B253" s="139" t="s">
        <v>291</v>
      </c>
      <c r="C253" s="186">
        <v>0</v>
      </c>
      <c r="D253" s="186">
        <v>0</v>
      </c>
      <c r="E253" s="186">
        <v>0</v>
      </c>
      <c r="F253" s="186">
        <v>0</v>
      </c>
      <c r="G253" s="186">
        <v>0</v>
      </c>
      <c r="H253" s="186">
        <v>0</v>
      </c>
      <c r="I253" s="186">
        <v>0</v>
      </c>
      <c r="J253" s="186">
        <v>0</v>
      </c>
    </row>
    <row r="254" spans="1:10" x14ac:dyDescent="0.2">
      <c r="A254" s="48"/>
      <c r="B254" s="2" t="s">
        <v>42</v>
      </c>
      <c r="C254" s="2">
        <f t="shared" ref="C254:J254" si="6">SUM(C243:C253)</f>
        <v>3327192</v>
      </c>
      <c r="D254" s="2">
        <f t="shared" si="6"/>
        <v>3554964</v>
      </c>
      <c r="E254" s="2">
        <f t="shared" si="6"/>
        <v>2581983</v>
      </c>
      <c r="F254" s="2">
        <f t="shared" si="6"/>
        <v>2634520</v>
      </c>
      <c r="G254" s="2">
        <f t="shared" si="6"/>
        <v>2809237</v>
      </c>
      <c r="H254" s="2">
        <f t="shared" si="6"/>
        <v>3170529</v>
      </c>
      <c r="I254" s="2">
        <f t="shared" si="6"/>
        <v>3323370</v>
      </c>
      <c r="J254" s="2">
        <f t="shared" si="6"/>
        <v>3487408</v>
      </c>
    </row>
    <row r="255" spans="1:10" x14ac:dyDescent="0.2">
      <c r="A255" s="44" t="s">
        <v>26</v>
      </c>
      <c r="C255" s="53"/>
      <c r="D255" s="53"/>
      <c r="E255" s="53"/>
      <c r="F255" s="53"/>
      <c r="G255" s="53"/>
      <c r="H255" s="53"/>
      <c r="I255" s="53"/>
      <c r="J255" s="53"/>
    </row>
    <row r="256" spans="1:10" ht="12.75" customHeight="1" x14ac:dyDescent="0.2">
      <c r="B256" s="44"/>
      <c r="C256" s="44"/>
      <c r="D256" s="44"/>
      <c r="E256" s="44"/>
      <c r="F256" s="44"/>
      <c r="G256" s="44"/>
      <c r="H256" s="44"/>
      <c r="I256" s="44"/>
      <c r="J256" s="44"/>
    </row>
    <row r="257" spans="1:10" x14ac:dyDescent="0.2">
      <c r="A257" s="250" t="s">
        <v>39</v>
      </c>
      <c r="B257" s="52" t="s">
        <v>37</v>
      </c>
      <c r="C257" s="253" t="s">
        <v>29</v>
      </c>
      <c r="D257" s="254"/>
      <c r="E257" s="253" t="s">
        <v>40</v>
      </c>
      <c r="F257" s="254"/>
      <c r="G257" s="253" t="s">
        <v>30</v>
      </c>
      <c r="H257" s="254"/>
      <c r="I257" s="253" t="s">
        <v>31</v>
      </c>
      <c r="J257" s="254"/>
    </row>
    <row r="258" spans="1:10" ht="12.75" customHeight="1" x14ac:dyDescent="0.2">
      <c r="A258" s="251"/>
      <c r="B258" s="255" t="s">
        <v>41</v>
      </c>
      <c r="C258" s="253"/>
      <c r="D258" s="254"/>
      <c r="E258" s="253"/>
      <c r="F258" s="254"/>
      <c r="G258" s="253"/>
      <c r="H258" s="254"/>
      <c r="I258" s="253"/>
      <c r="J258" s="254"/>
    </row>
    <row r="259" spans="1:10" x14ac:dyDescent="0.2">
      <c r="A259" s="252"/>
      <c r="B259" s="252"/>
      <c r="C259" s="45" t="s">
        <v>418</v>
      </c>
      <c r="D259" s="45">
        <v>2019</v>
      </c>
      <c r="E259" s="45" t="s">
        <v>418</v>
      </c>
      <c r="F259" s="45">
        <v>2019</v>
      </c>
      <c r="G259" s="45" t="s">
        <v>418</v>
      </c>
      <c r="H259" s="45">
        <v>2019</v>
      </c>
      <c r="I259" s="45" t="s">
        <v>418</v>
      </c>
      <c r="J259" s="45">
        <v>2019</v>
      </c>
    </row>
    <row r="260" spans="1:10" x14ac:dyDescent="0.2">
      <c r="A260" s="46">
        <v>1</v>
      </c>
      <c r="B260" s="137" t="s">
        <v>235</v>
      </c>
      <c r="C260" s="186">
        <v>48831</v>
      </c>
      <c r="D260" s="186">
        <v>48833</v>
      </c>
      <c r="E260" s="186">
        <v>51775</v>
      </c>
      <c r="F260" s="186">
        <v>51775</v>
      </c>
      <c r="G260" s="186">
        <v>46771</v>
      </c>
      <c r="H260" s="186">
        <v>46871</v>
      </c>
      <c r="I260" s="186">
        <v>12909</v>
      </c>
      <c r="J260" s="186">
        <v>13409</v>
      </c>
    </row>
    <row r="261" spans="1:10" x14ac:dyDescent="0.2">
      <c r="A261" s="46">
        <v>2</v>
      </c>
      <c r="B261" s="137" t="s">
        <v>236</v>
      </c>
      <c r="C261" s="186">
        <v>146992</v>
      </c>
      <c r="D261" s="186">
        <v>146992</v>
      </c>
      <c r="E261" s="186">
        <v>146720</v>
      </c>
      <c r="F261" s="186">
        <v>147108</v>
      </c>
      <c r="G261" s="186">
        <v>131787</v>
      </c>
      <c r="H261" s="186">
        <v>131787</v>
      </c>
      <c r="I261" s="186">
        <v>37902</v>
      </c>
      <c r="J261" s="186">
        <v>37902</v>
      </c>
    </row>
    <row r="262" spans="1:10" x14ac:dyDescent="0.2">
      <c r="A262" s="46">
        <v>3</v>
      </c>
      <c r="B262" s="137" t="s">
        <v>371</v>
      </c>
      <c r="C262" s="186">
        <v>246499</v>
      </c>
      <c r="D262" s="186">
        <v>246499</v>
      </c>
      <c r="E262" s="186">
        <v>140474</v>
      </c>
      <c r="F262" s="186">
        <v>140474</v>
      </c>
      <c r="G262" s="186">
        <v>205497</v>
      </c>
      <c r="H262" s="186">
        <v>205497</v>
      </c>
      <c r="I262" s="186">
        <v>78675</v>
      </c>
      <c r="J262" s="186">
        <v>78675</v>
      </c>
    </row>
    <row r="263" spans="1:10" x14ac:dyDescent="0.2">
      <c r="A263" s="46">
        <v>4</v>
      </c>
      <c r="B263" s="137" t="s">
        <v>237</v>
      </c>
      <c r="C263" s="186">
        <v>12700</v>
      </c>
      <c r="D263" s="186">
        <v>14046</v>
      </c>
      <c r="E263" s="186">
        <v>8383</v>
      </c>
      <c r="F263" s="186">
        <v>8410</v>
      </c>
      <c r="G263" s="186">
        <v>12700</v>
      </c>
      <c r="H263" s="186">
        <v>14046</v>
      </c>
      <c r="I263" s="186">
        <v>13343</v>
      </c>
      <c r="J263" s="186">
        <v>13343</v>
      </c>
    </row>
    <row r="264" spans="1:10" x14ac:dyDescent="0.2">
      <c r="A264" s="46">
        <v>5</v>
      </c>
      <c r="B264" s="137" t="s">
        <v>238</v>
      </c>
      <c r="C264" s="186">
        <v>69694</v>
      </c>
      <c r="D264" s="186">
        <v>69794</v>
      </c>
      <c r="E264" s="186">
        <v>66235</v>
      </c>
      <c r="F264" s="186">
        <v>66235</v>
      </c>
      <c r="G264" s="186">
        <v>65124</v>
      </c>
      <c r="H264" s="186">
        <v>65124</v>
      </c>
      <c r="I264" s="186">
        <v>8755</v>
      </c>
      <c r="J264" s="186">
        <v>8755</v>
      </c>
    </row>
    <row r="265" spans="1:10" x14ac:dyDescent="0.2">
      <c r="A265" s="46">
        <v>6</v>
      </c>
      <c r="B265" s="137" t="s">
        <v>372</v>
      </c>
      <c r="C265" s="186">
        <v>22370</v>
      </c>
      <c r="D265" s="186">
        <v>22370</v>
      </c>
      <c r="E265" s="186">
        <v>22696</v>
      </c>
      <c r="F265" s="186">
        <v>23141</v>
      </c>
      <c r="G265" s="186">
        <v>21597</v>
      </c>
      <c r="H265" s="186">
        <v>22555</v>
      </c>
      <c r="I265" s="186">
        <v>14943</v>
      </c>
      <c r="J265" s="186">
        <v>14943</v>
      </c>
    </row>
    <row r="266" spans="1:10" x14ac:dyDescent="0.2">
      <c r="A266" s="46">
        <v>7</v>
      </c>
      <c r="B266" s="137" t="s">
        <v>292</v>
      </c>
      <c r="C266" s="186">
        <v>0</v>
      </c>
      <c r="D266" s="186">
        <v>0</v>
      </c>
      <c r="E266" s="186">
        <v>0</v>
      </c>
      <c r="F266" s="186">
        <v>0</v>
      </c>
      <c r="G266" s="186">
        <v>0</v>
      </c>
      <c r="H266" s="186">
        <v>0</v>
      </c>
      <c r="I266" s="186">
        <v>0</v>
      </c>
      <c r="J266" s="186">
        <v>0</v>
      </c>
    </row>
    <row r="267" spans="1:10" x14ac:dyDescent="0.2">
      <c r="A267" s="46">
        <v>8</v>
      </c>
      <c r="B267" s="137" t="s">
        <v>239</v>
      </c>
      <c r="C267" s="186">
        <v>15405</v>
      </c>
      <c r="D267" s="186">
        <v>16837</v>
      </c>
      <c r="E267" s="186">
        <v>16059</v>
      </c>
      <c r="F267" s="186">
        <v>16059</v>
      </c>
      <c r="G267" s="186">
        <v>14325</v>
      </c>
      <c r="H267" s="186">
        <v>15729</v>
      </c>
      <c r="I267" s="186">
        <v>12404</v>
      </c>
      <c r="J267" s="186">
        <v>12554</v>
      </c>
    </row>
    <row r="268" spans="1:10" x14ac:dyDescent="0.2">
      <c r="A268" s="46">
        <v>9</v>
      </c>
      <c r="B268" s="137" t="s">
        <v>122</v>
      </c>
      <c r="C268" s="186">
        <v>111230</v>
      </c>
      <c r="D268" s="186">
        <v>144832</v>
      </c>
      <c r="E268" s="186">
        <v>93699</v>
      </c>
      <c r="F268" s="186">
        <v>93699</v>
      </c>
      <c r="G268" s="186">
        <v>92177</v>
      </c>
      <c r="H268" s="186">
        <v>93277</v>
      </c>
      <c r="I268" s="186">
        <v>80556</v>
      </c>
      <c r="J268" s="186">
        <v>106575</v>
      </c>
    </row>
    <row r="269" spans="1:10" x14ac:dyDescent="0.2">
      <c r="A269" s="46">
        <v>10</v>
      </c>
      <c r="B269" s="137" t="s">
        <v>293</v>
      </c>
      <c r="C269" s="186">
        <v>0</v>
      </c>
      <c r="D269" s="186">
        <v>0</v>
      </c>
      <c r="E269" s="186">
        <v>0</v>
      </c>
      <c r="F269" s="186">
        <v>0</v>
      </c>
      <c r="G269" s="186">
        <v>0</v>
      </c>
      <c r="H269" s="186">
        <v>0</v>
      </c>
      <c r="I269" s="186">
        <v>0</v>
      </c>
      <c r="J269" s="186">
        <v>0</v>
      </c>
    </row>
    <row r="270" spans="1:10" x14ac:dyDescent="0.2">
      <c r="A270" s="46">
        <v>11</v>
      </c>
      <c r="B270" s="137" t="s">
        <v>240</v>
      </c>
      <c r="C270" s="186">
        <v>107191</v>
      </c>
      <c r="D270" s="186">
        <v>108429</v>
      </c>
      <c r="E270" s="186">
        <v>73829</v>
      </c>
      <c r="F270" s="186">
        <v>79080</v>
      </c>
      <c r="G270" s="186">
        <v>111839</v>
      </c>
      <c r="H270" s="186">
        <v>111971</v>
      </c>
      <c r="I270" s="186">
        <v>84001</v>
      </c>
      <c r="J270" s="186">
        <v>85551</v>
      </c>
    </row>
    <row r="271" spans="1:10" x14ac:dyDescent="0.2">
      <c r="A271" s="46">
        <v>12</v>
      </c>
      <c r="B271" s="137" t="s">
        <v>241</v>
      </c>
      <c r="C271" s="186">
        <v>34262</v>
      </c>
      <c r="D271" s="186">
        <v>36517</v>
      </c>
      <c r="E271" s="186">
        <v>32990</v>
      </c>
      <c r="F271" s="186">
        <v>32990</v>
      </c>
      <c r="G271" s="186">
        <v>33945</v>
      </c>
      <c r="H271" s="186">
        <v>35049</v>
      </c>
      <c r="I271" s="186">
        <v>25946</v>
      </c>
      <c r="J271" s="186">
        <v>25946</v>
      </c>
    </row>
    <row r="272" spans="1:10" x14ac:dyDescent="0.2">
      <c r="A272" s="46">
        <v>13</v>
      </c>
      <c r="B272" s="137" t="s">
        <v>242</v>
      </c>
      <c r="C272" s="186">
        <v>42317</v>
      </c>
      <c r="D272" s="186">
        <v>46381</v>
      </c>
      <c r="E272" s="186">
        <v>44792</v>
      </c>
      <c r="F272" s="186">
        <v>47736</v>
      </c>
      <c r="G272" s="186">
        <v>37856</v>
      </c>
      <c r="H272" s="186">
        <v>40338</v>
      </c>
      <c r="I272" s="186">
        <v>30637</v>
      </c>
      <c r="J272" s="186">
        <v>30737</v>
      </c>
    </row>
    <row r="273" spans="1:10" x14ac:dyDescent="0.2">
      <c r="A273" s="46">
        <v>14</v>
      </c>
      <c r="B273" s="137" t="s">
        <v>243</v>
      </c>
      <c r="C273" s="186">
        <v>42725</v>
      </c>
      <c r="D273" s="186">
        <v>42725</v>
      </c>
      <c r="E273" s="186">
        <v>45390</v>
      </c>
      <c r="F273" s="186">
        <v>45390</v>
      </c>
      <c r="G273" s="186">
        <v>39060</v>
      </c>
      <c r="H273" s="186">
        <v>39101</v>
      </c>
      <c r="I273" s="186">
        <v>26761</v>
      </c>
      <c r="J273" s="186">
        <v>26761</v>
      </c>
    </row>
    <row r="274" spans="1:10" x14ac:dyDescent="0.2">
      <c r="A274" s="46">
        <v>15</v>
      </c>
      <c r="B274" s="137" t="s">
        <v>294</v>
      </c>
      <c r="C274" s="186">
        <v>0</v>
      </c>
      <c r="D274" s="186">
        <v>0</v>
      </c>
      <c r="E274" s="186">
        <v>0</v>
      </c>
      <c r="F274" s="186">
        <v>0</v>
      </c>
      <c r="G274" s="186">
        <v>0</v>
      </c>
      <c r="H274" s="186">
        <v>0</v>
      </c>
      <c r="I274" s="186">
        <v>0</v>
      </c>
      <c r="J274" s="186">
        <v>0</v>
      </c>
    </row>
    <row r="275" spans="1:10" x14ac:dyDescent="0.2">
      <c r="A275" s="46">
        <v>16</v>
      </c>
      <c r="B275" s="137" t="s">
        <v>244</v>
      </c>
      <c r="C275" s="186">
        <v>85287</v>
      </c>
      <c r="D275" s="186">
        <v>91855</v>
      </c>
      <c r="E275" s="186">
        <v>92250</v>
      </c>
      <c r="F275" s="186">
        <v>93969</v>
      </c>
      <c r="G275" s="186">
        <v>87623</v>
      </c>
      <c r="H275" s="186">
        <v>103475</v>
      </c>
      <c r="I275" s="186">
        <v>83526</v>
      </c>
      <c r="J275" s="186">
        <v>83742</v>
      </c>
    </row>
    <row r="276" spans="1:10" x14ac:dyDescent="0.2">
      <c r="A276" s="46">
        <v>17</v>
      </c>
      <c r="B276" s="137" t="s">
        <v>245</v>
      </c>
      <c r="C276" s="186">
        <v>45123</v>
      </c>
      <c r="D276" s="186">
        <v>45286</v>
      </c>
      <c r="E276" s="186">
        <v>42100</v>
      </c>
      <c r="F276" s="186">
        <v>46037</v>
      </c>
      <c r="G276" s="186">
        <v>45292</v>
      </c>
      <c r="H276" s="186">
        <v>46681</v>
      </c>
      <c r="I276" s="186">
        <v>45721</v>
      </c>
      <c r="J276" s="186">
        <v>46367</v>
      </c>
    </row>
    <row r="277" spans="1:10" x14ac:dyDescent="0.2">
      <c r="A277" s="46">
        <v>18</v>
      </c>
      <c r="B277" s="137" t="s">
        <v>246</v>
      </c>
      <c r="C277" s="186">
        <v>31718</v>
      </c>
      <c r="D277" s="186">
        <v>33168</v>
      </c>
      <c r="E277" s="186">
        <v>33536</v>
      </c>
      <c r="F277" s="186">
        <v>33536</v>
      </c>
      <c r="G277" s="186">
        <v>33052</v>
      </c>
      <c r="H277" s="186">
        <v>33052</v>
      </c>
      <c r="I277" s="186">
        <v>21490</v>
      </c>
      <c r="J277" s="186">
        <v>21490</v>
      </c>
    </row>
    <row r="278" spans="1:10" x14ac:dyDescent="0.2">
      <c r="A278" s="46">
        <v>19</v>
      </c>
      <c r="B278" s="137" t="s">
        <v>247</v>
      </c>
      <c r="C278" s="186">
        <v>72614</v>
      </c>
      <c r="D278" s="186">
        <v>72614</v>
      </c>
      <c r="E278" s="186">
        <v>73925</v>
      </c>
      <c r="F278" s="186">
        <v>73925</v>
      </c>
      <c r="G278" s="186">
        <v>72235</v>
      </c>
      <c r="H278" s="186">
        <v>81119</v>
      </c>
      <c r="I278" s="186">
        <v>74822</v>
      </c>
      <c r="J278" s="186">
        <v>74822</v>
      </c>
    </row>
    <row r="279" spans="1:10" x14ac:dyDescent="0.2">
      <c r="A279" s="46">
        <v>20</v>
      </c>
      <c r="B279" s="139" t="s">
        <v>248</v>
      </c>
      <c r="C279" s="186">
        <v>24270</v>
      </c>
      <c r="D279" s="186">
        <v>24660</v>
      </c>
      <c r="E279" s="186">
        <v>21284</v>
      </c>
      <c r="F279" s="186">
        <v>21284</v>
      </c>
      <c r="G279" s="186">
        <v>23952</v>
      </c>
      <c r="H279" s="186">
        <v>24661</v>
      </c>
      <c r="I279" s="186">
        <v>17538</v>
      </c>
      <c r="J279" s="186">
        <v>17538</v>
      </c>
    </row>
    <row r="280" spans="1:10" x14ac:dyDescent="0.2">
      <c r="A280" s="48"/>
      <c r="B280" s="2" t="s">
        <v>42</v>
      </c>
      <c r="C280" s="2">
        <f t="shared" ref="C280:J280" si="7">SUM(C260:C279)</f>
        <v>1159228</v>
      </c>
      <c r="D280" s="2">
        <f t="shared" si="7"/>
        <v>1211838</v>
      </c>
      <c r="E280" s="2">
        <f t="shared" si="7"/>
        <v>1006137</v>
      </c>
      <c r="F280" s="2">
        <f t="shared" si="7"/>
        <v>1020848</v>
      </c>
      <c r="G280" s="2">
        <f t="shared" si="7"/>
        <v>1074832</v>
      </c>
      <c r="H280" s="2">
        <f t="shared" si="7"/>
        <v>1110333</v>
      </c>
      <c r="I280" s="2">
        <f t="shared" si="7"/>
        <v>669929</v>
      </c>
      <c r="J280" s="2">
        <f t="shared" si="7"/>
        <v>699110</v>
      </c>
    </row>
    <row r="281" spans="1:10" x14ac:dyDescent="0.2">
      <c r="A281" s="44" t="s">
        <v>26</v>
      </c>
      <c r="C281" s="55"/>
      <c r="D281" s="55"/>
      <c r="E281" s="55"/>
      <c r="F281" s="55"/>
      <c r="G281" s="55"/>
      <c r="H281" s="55"/>
      <c r="I281" s="55"/>
      <c r="J281" s="55"/>
    </row>
    <row r="282" spans="1:10" x14ac:dyDescent="0.2">
      <c r="B282" s="44"/>
      <c r="C282" s="55"/>
      <c r="D282" s="55"/>
      <c r="E282" s="55"/>
      <c r="F282" s="55"/>
      <c r="G282" s="55"/>
      <c r="H282" s="55"/>
      <c r="I282" s="55"/>
      <c r="J282" s="55"/>
    </row>
    <row r="283" spans="1:10" x14ac:dyDescent="0.2">
      <c r="A283" s="250" t="s">
        <v>39</v>
      </c>
      <c r="B283" s="52" t="s">
        <v>38</v>
      </c>
      <c r="C283" s="253" t="s">
        <v>29</v>
      </c>
      <c r="D283" s="254"/>
      <c r="E283" s="253" t="s">
        <v>40</v>
      </c>
      <c r="F283" s="254"/>
      <c r="G283" s="253" t="s">
        <v>30</v>
      </c>
      <c r="H283" s="254"/>
      <c r="I283" s="253" t="s">
        <v>31</v>
      </c>
      <c r="J283" s="254"/>
    </row>
    <row r="284" spans="1:10" ht="12.75" customHeight="1" x14ac:dyDescent="0.2">
      <c r="A284" s="251"/>
      <c r="B284" s="255" t="s">
        <v>41</v>
      </c>
      <c r="C284" s="253"/>
      <c r="D284" s="254"/>
      <c r="E284" s="253"/>
      <c r="F284" s="254"/>
      <c r="G284" s="253"/>
      <c r="H284" s="254"/>
      <c r="I284" s="253"/>
      <c r="J284" s="254"/>
    </row>
    <row r="285" spans="1:10" x14ac:dyDescent="0.2">
      <c r="A285" s="252"/>
      <c r="B285" s="252"/>
      <c r="C285" s="45" t="s">
        <v>418</v>
      </c>
      <c r="D285" s="45">
        <v>2019</v>
      </c>
      <c r="E285" s="45" t="s">
        <v>418</v>
      </c>
      <c r="F285" s="45">
        <v>2019</v>
      </c>
      <c r="G285" s="45" t="s">
        <v>418</v>
      </c>
      <c r="H285" s="45">
        <v>2019</v>
      </c>
      <c r="I285" s="45" t="s">
        <v>418</v>
      </c>
      <c r="J285" s="45">
        <v>2019</v>
      </c>
    </row>
    <row r="286" spans="1:10" x14ac:dyDescent="0.2">
      <c r="A286" s="46">
        <v>1</v>
      </c>
      <c r="B286" s="137" t="s">
        <v>249</v>
      </c>
      <c r="C286" s="186">
        <v>0</v>
      </c>
      <c r="D286" s="186">
        <v>0</v>
      </c>
      <c r="E286" s="186">
        <v>42316</v>
      </c>
      <c r="F286" s="186">
        <v>45995</v>
      </c>
      <c r="G286" s="186">
        <v>0</v>
      </c>
      <c r="H286" s="186">
        <v>0</v>
      </c>
      <c r="I286" s="186">
        <v>22941</v>
      </c>
      <c r="J286" s="186">
        <v>22941</v>
      </c>
    </row>
    <row r="287" spans="1:10" x14ac:dyDescent="0.2">
      <c r="A287" s="46">
        <v>2</v>
      </c>
      <c r="B287" s="137" t="s">
        <v>374</v>
      </c>
      <c r="C287" s="186">
        <v>21648</v>
      </c>
      <c r="D287" s="186">
        <v>21773</v>
      </c>
      <c r="E287" s="186">
        <v>16446</v>
      </c>
      <c r="F287" s="186">
        <v>21121</v>
      </c>
      <c r="G287" s="186">
        <v>18261</v>
      </c>
      <c r="H287" s="186">
        <v>20127</v>
      </c>
      <c r="I287" s="186">
        <v>9349</v>
      </c>
      <c r="J287" s="186">
        <v>16611</v>
      </c>
    </row>
    <row r="288" spans="1:10" x14ac:dyDescent="0.2">
      <c r="A288" s="46">
        <v>3</v>
      </c>
      <c r="B288" s="137" t="s">
        <v>250</v>
      </c>
      <c r="C288" s="186">
        <v>0</v>
      </c>
      <c r="D288" s="186">
        <v>0</v>
      </c>
      <c r="E288" s="186">
        <v>43010</v>
      </c>
      <c r="F288" s="186">
        <v>43010</v>
      </c>
      <c r="G288" s="186">
        <v>0</v>
      </c>
      <c r="H288" s="186">
        <v>0</v>
      </c>
      <c r="I288" s="186">
        <v>7598</v>
      </c>
      <c r="J288" s="186">
        <v>7598</v>
      </c>
    </row>
    <row r="289" spans="1:10" x14ac:dyDescent="0.2">
      <c r="A289" s="46">
        <v>4</v>
      </c>
      <c r="B289" s="137" t="s">
        <v>295</v>
      </c>
      <c r="C289" s="186">
        <v>148848</v>
      </c>
      <c r="D289" s="186">
        <v>148848</v>
      </c>
      <c r="E289" s="186">
        <v>0</v>
      </c>
      <c r="F289" s="186">
        <v>0</v>
      </c>
      <c r="G289" s="186">
        <v>89617</v>
      </c>
      <c r="H289" s="186">
        <v>89617</v>
      </c>
      <c r="I289" s="186">
        <v>0</v>
      </c>
      <c r="J289" s="186">
        <v>0</v>
      </c>
    </row>
    <row r="290" spans="1:10" x14ac:dyDescent="0.2">
      <c r="A290" s="46">
        <v>5</v>
      </c>
      <c r="B290" s="137" t="s">
        <v>373</v>
      </c>
      <c r="C290" s="186">
        <v>0</v>
      </c>
      <c r="D290" s="186">
        <v>0</v>
      </c>
      <c r="E290" s="186">
        <v>10491</v>
      </c>
      <c r="F290" s="186">
        <v>11934</v>
      </c>
      <c r="G290" s="186">
        <v>0</v>
      </c>
      <c r="H290" s="186">
        <v>0</v>
      </c>
      <c r="I290" s="186">
        <v>9246</v>
      </c>
      <c r="J290" s="186">
        <v>9577</v>
      </c>
    </row>
    <row r="291" spans="1:10" x14ac:dyDescent="0.2">
      <c r="A291" s="46">
        <v>6</v>
      </c>
      <c r="B291" s="137" t="s">
        <v>251</v>
      </c>
      <c r="C291" s="186">
        <v>0</v>
      </c>
      <c r="D291" s="186">
        <v>0</v>
      </c>
      <c r="E291" s="186">
        <v>57447</v>
      </c>
      <c r="F291" s="186">
        <v>59917</v>
      </c>
      <c r="G291" s="186">
        <v>0</v>
      </c>
      <c r="H291" s="186">
        <v>0</v>
      </c>
      <c r="I291" s="186">
        <v>6897</v>
      </c>
      <c r="J291" s="186">
        <v>8757</v>
      </c>
    </row>
    <row r="292" spans="1:10" x14ac:dyDescent="0.2">
      <c r="A292" s="46">
        <v>7</v>
      </c>
      <c r="B292" s="137" t="s">
        <v>252</v>
      </c>
      <c r="C292" s="186">
        <v>0</v>
      </c>
      <c r="D292" s="186">
        <v>0</v>
      </c>
      <c r="E292" s="186">
        <v>34411</v>
      </c>
      <c r="F292" s="186">
        <v>34425</v>
      </c>
      <c r="G292" s="186">
        <v>0</v>
      </c>
      <c r="H292" s="186">
        <v>0</v>
      </c>
      <c r="I292" s="186">
        <v>6369</v>
      </c>
      <c r="J292" s="186">
        <v>6369</v>
      </c>
    </row>
    <row r="293" spans="1:10" x14ac:dyDescent="0.2">
      <c r="A293" s="46">
        <v>8</v>
      </c>
      <c r="B293" s="137" t="s">
        <v>376</v>
      </c>
      <c r="C293" s="186">
        <v>0</v>
      </c>
      <c r="D293" s="186">
        <v>0</v>
      </c>
      <c r="E293" s="186">
        <v>125361</v>
      </c>
      <c r="F293" s="186">
        <v>125361</v>
      </c>
      <c r="G293" s="186">
        <v>0</v>
      </c>
      <c r="H293" s="186">
        <v>0</v>
      </c>
      <c r="I293" s="186">
        <v>12095</v>
      </c>
      <c r="J293" s="186">
        <v>12095</v>
      </c>
    </row>
    <row r="294" spans="1:10" x14ac:dyDescent="0.2">
      <c r="A294" s="46">
        <v>9</v>
      </c>
      <c r="B294" s="137" t="s">
        <v>253</v>
      </c>
      <c r="C294" s="186">
        <v>0</v>
      </c>
      <c r="D294" s="186">
        <v>0</v>
      </c>
      <c r="E294" s="186">
        <v>67014</v>
      </c>
      <c r="F294" s="186">
        <v>67014</v>
      </c>
      <c r="G294" s="186">
        <v>0</v>
      </c>
      <c r="H294" s="186">
        <v>0</v>
      </c>
      <c r="I294" s="186">
        <v>7794</v>
      </c>
      <c r="J294" s="186">
        <v>7794</v>
      </c>
    </row>
    <row r="295" spans="1:10" x14ac:dyDescent="0.2">
      <c r="A295" s="46">
        <v>10</v>
      </c>
      <c r="B295" s="137" t="s">
        <v>254</v>
      </c>
      <c r="C295" s="186">
        <v>0</v>
      </c>
      <c r="D295" s="186">
        <v>0</v>
      </c>
      <c r="E295" s="186">
        <v>64772</v>
      </c>
      <c r="F295" s="186">
        <v>64772</v>
      </c>
      <c r="G295" s="186">
        <v>0</v>
      </c>
      <c r="H295" s="186">
        <v>0</v>
      </c>
      <c r="I295" s="186">
        <v>4654</v>
      </c>
      <c r="J295" s="186">
        <v>4654</v>
      </c>
    </row>
    <row r="296" spans="1:10" x14ac:dyDescent="0.2">
      <c r="A296" s="46">
        <v>11</v>
      </c>
      <c r="B296" s="137" t="s">
        <v>296</v>
      </c>
      <c r="C296" s="186">
        <v>245733</v>
      </c>
      <c r="D296" s="186">
        <v>253131</v>
      </c>
      <c r="E296" s="186">
        <v>0</v>
      </c>
      <c r="F296" s="186">
        <v>0</v>
      </c>
      <c r="G296" s="186">
        <v>176443</v>
      </c>
      <c r="H296" s="186">
        <v>264727</v>
      </c>
      <c r="I296" s="186">
        <v>0</v>
      </c>
      <c r="J296" s="186">
        <v>0</v>
      </c>
    </row>
    <row r="297" spans="1:10" x14ac:dyDescent="0.2">
      <c r="A297" s="46">
        <v>12</v>
      </c>
      <c r="B297" s="137" t="s">
        <v>255</v>
      </c>
      <c r="C297" s="186">
        <v>0</v>
      </c>
      <c r="D297" s="186">
        <v>0</v>
      </c>
      <c r="E297" s="186">
        <v>98478</v>
      </c>
      <c r="F297" s="186">
        <v>98478</v>
      </c>
      <c r="G297" s="186">
        <v>0</v>
      </c>
      <c r="H297" s="186">
        <v>0</v>
      </c>
      <c r="I297" s="186">
        <v>56523</v>
      </c>
      <c r="J297" s="186">
        <v>56523</v>
      </c>
    </row>
    <row r="298" spans="1:10" x14ac:dyDescent="0.2">
      <c r="A298" s="46">
        <v>13</v>
      </c>
      <c r="B298" s="137" t="s">
        <v>256</v>
      </c>
      <c r="C298" s="186">
        <v>0</v>
      </c>
      <c r="D298" s="186">
        <v>0</v>
      </c>
      <c r="E298" s="186">
        <v>54517</v>
      </c>
      <c r="F298" s="186">
        <v>54517</v>
      </c>
      <c r="G298" s="186">
        <v>0</v>
      </c>
      <c r="H298" s="186">
        <v>0</v>
      </c>
      <c r="I298" s="186">
        <v>19747</v>
      </c>
      <c r="J298" s="186">
        <v>19747</v>
      </c>
    </row>
    <row r="299" spans="1:10" x14ac:dyDescent="0.2">
      <c r="A299" s="46">
        <v>14</v>
      </c>
      <c r="B299" s="137" t="s">
        <v>257</v>
      </c>
      <c r="C299" s="186">
        <v>32119</v>
      </c>
      <c r="D299" s="186">
        <v>34486</v>
      </c>
      <c r="E299" s="186">
        <v>43002</v>
      </c>
      <c r="F299" s="186">
        <v>43002</v>
      </c>
      <c r="G299" s="186">
        <v>29929</v>
      </c>
      <c r="H299" s="186">
        <v>29929</v>
      </c>
      <c r="I299" s="186">
        <v>26721</v>
      </c>
      <c r="J299" s="186">
        <v>26721</v>
      </c>
    </row>
    <row r="300" spans="1:10" x14ac:dyDescent="0.2">
      <c r="A300" s="46">
        <v>15</v>
      </c>
      <c r="B300" s="137" t="s">
        <v>258</v>
      </c>
      <c r="C300" s="186">
        <v>0</v>
      </c>
      <c r="D300" s="186">
        <v>0</v>
      </c>
      <c r="E300" s="186">
        <v>110321</v>
      </c>
      <c r="F300" s="186">
        <v>110321</v>
      </c>
      <c r="G300" s="186">
        <v>0</v>
      </c>
      <c r="H300" s="186">
        <v>0</v>
      </c>
      <c r="I300" s="186">
        <v>17283</v>
      </c>
      <c r="J300" s="186">
        <v>17283</v>
      </c>
    </row>
    <row r="301" spans="1:10" x14ac:dyDescent="0.2">
      <c r="A301" s="46">
        <v>16</v>
      </c>
      <c r="B301" s="137" t="s">
        <v>259</v>
      </c>
      <c r="C301" s="186">
        <v>0</v>
      </c>
      <c r="D301" s="186">
        <v>0</v>
      </c>
      <c r="E301" s="186">
        <v>71665</v>
      </c>
      <c r="F301" s="186">
        <v>81045</v>
      </c>
      <c r="G301" s="186">
        <v>0</v>
      </c>
      <c r="H301" s="186">
        <v>0</v>
      </c>
      <c r="I301" s="186">
        <v>6369</v>
      </c>
      <c r="J301" s="186">
        <v>6369</v>
      </c>
    </row>
    <row r="302" spans="1:10" x14ac:dyDescent="0.2">
      <c r="A302" s="46">
        <v>17</v>
      </c>
      <c r="B302" s="137" t="s">
        <v>260</v>
      </c>
      <c r="C302" s="186">
        <v>0</v>
      </c>
      <c r="D302" s="186">
        <v>0</v>
      </c>
      <c r="E302" s="186">
        <v>25995</v>
      </c>
      <c r="F302" s="186">
        <v>25995</v>
      </c>
      <c r="G302" s="186">
        <v>0</v>
      </c>
      <c r="H302" s="186">
        <v>0</v>
      </c>
      <c r="I302" s="186">
        <v>2044</v>
      </c>
      <c r="J302" s="186">
        <v>2044</v>
      </c>
    </row>
    <row r="303" spans="1:10" x14ac:dyDescent="0.2">
      <c r="A303" s="46">
        <v>18</v>
      </c>
      <c r="B303" s="137" t="s">
        <v>375</v>
      </c>
      <c r="C303" s="186">
        <v>27446</v>
      </c>
      <c r="D303" s="186">
        <v>27446</v>
      </c>
      <c r="E303" s="186">
        <v>26935</v>
      </c>
      <c r="F303" s="186">
        <v>26935</v>
      </c>
      <c r="G303" s="186">
        <v>23954</v>
      </c>
      <c r="H303" s="186">
        <v>23954</v>
      </c>
      <c r="I303" s="186">
        <v>25454</v>
      </c>
      <c r="J303" s="186">
        <v>25454</v>
      </c>
    </row>
    <row r="304" spans="1:10" x14ac:dyDescent="0.2">
      <c r="A304" s="46">
        <v>19</v>
      </c>
      <c r="B304" s="137" t="s">
        <v>261</v>
      </c>
      <c r="C304" s="186">
        <v>83521</v>
      </c>
      <c r="D304" s="186">
        <v>83802</v>
      </c>
      <c r="E304" s="186">
        <v>84869</v>
      </c>
      <c r="F304" s="186">
        <v>84869</v>
      </c>
      <c r="G304" s="186">
        <v>45188</v>
      </c>
      <c r="H304" s="186">
        <v>45305</v>
      </c>
      <c r="I304" s="186">
        <v>16488</v>
      </c>
      <c r="J304" s="186">
        <v>16488</v>
      </c>
    </row>
    <row r="305" spans="1:10" x14ac:dyDescent="0.2">
      <c r="A305" s="46">
        <v>20</v>
      </c>
      <c r="B305" s="137" t="s">
        <v>262</v>
      </c>
      <c r="C305" s="186">
        <v>0</v>
      </c>
      <c r="D305" s="186">
        <v>0</v>
      </c>
      <c r="E305" s="186">
        <v>33605</v>
      </c>
      <c r="F305" s="186">
        <v>33605</v>
      </c>
      <c r="G305" s="186">
        <v>0</v>
      </c>
      <c r="H305" s="186">
        <v>0</v>
      </c>
      <c r="I305" s="186">
        <v>2664</v>
      </c>
      <c r="J305" s="186">
        <v>2664</v>
      </c>
    </row>
    <row r="306" spans="1:10" x14ac:dyDescent="0.2">
      <c r="A306" s="46">
        <v>21</v>
      </c>
      <c r="B306" s="137" t="s">
        <v>297</v>
      </c>
      <c r="C306" s="186">
        <v>296320</v>
      </c>
      <c r="D306" s="186">
        <v>296320</v>
      </c>
      <c r="E306" s="186">
        <v>0</v>
      </c>
      <c r="F306" s="186">
        <v>0</v>
      </c>
      <c r="G306" s="186">
        <v>248284</v>
      </c>
      <c r="H306" s="186">
        <v>249555</v>
      </c>
      <c r="I306" s="186">
        <v>0</v>
      </c>
      <c r="J306" s="186">
        <v>0</v>
      </c>
    </row>
    <row r="307" spans="1:10" x14ac:dyDescent="0.2">
      <c r="A307" s="46">
        <v>22</v>
      </c>
      <c r="B307" s="137" t="s">
        <v>263</v>
      </c>
      <c r="C307" s="186">
        <v>0</v>
      </c>
      <c r="D307" s="186">
        <v>0</v>
      </c>
      <c r="E307" s="186">
        <v>21443</v>
      </c>
      <c r="F307" s="186">
        <v>21443</v>
      </c>
      <c r="G307" s="186">
        <v>0</v>
      </c>
      <c r="H307" s="186">
        <v>0</v>
      </c>
      <c r="I307" s="186">
        <v>21058</v>
      </c>
      <c r="J307" s="186">
        <v>21058</v>
      </c>
    </row>
    <row r="308" spans="1:10" x14ac:dyDescent="0.2">
      <c r="A308" s="46">
        <v>23</v>
      </c>
      <c r="B308" s="137" t="s">
        <v>264</v>
      </c>
      <c r="C308" s="186">
        <v>194236</v>
      </c>
      <c r="D308" s="186">
        <v>194236</v>
      </c>
      <c r="E308" s="186">
        <v>230177</v>
      </c>
      <c r="F308" s="186">
        <v>239116</v>
      </c>
      <c r="G308" s="186">
        <v>168912</v>
      </c>
      <c r="H308" s="186">
        <v>239116</v>
      </c>
      <c r="I308" s="186">
        <v>103463</v>
      </c>
      <c r="J308" s="186">
        <v>112937</v>
      </c>
    </row>
    <row r="309" spans="1:10" x14ac:dyDescent="0.2">
      <c r="A309" s="46">
        <v>24</v>
      </c>
      <c r="B309" s="137" t="s">
        <v>265</v>
      </c>
      <c r="C309" s="186">
        <v>26520</v>
      </c>
      <c r="D309" s="186">
        <v>26568</v>
      </c>
      <c r="E309" s="186">
        <v>25919</v>
      </c>
      <c r="F309" s="186">
        <v>27221</v>
      </c>
      <c r="G309" s="186">
        <v>27583</v>
      </c>
      <c r="H309" s="186">
        <v>27583</v>
      </c>
      <c r="I309" s="186">
        <v>23365</v>
      </c>
      <c r="J309" s="186">
        <v>23365</v>
      </c>
    </row>
    <row r="310" spans="1:10" x14ac:dyDescent="0.2">
      <c r="A310" s="46">
        <v>25</v>
      </c>
      <c r="B310" s="137" t="s">
        <v>266</v>
      </c>
      <c r="C310" s="186">
        <v>0</v>
      </c>
      <c r="D310" s="186">
        <v>0</v>
      </c>
      <c r="E310" s="186">
        <v>129414</v>
      </c>
      <c r="F310" s="186">
        <v>130700</v>
      </c>
      <c r="G310" s="186">
        <v>0</v>
      </c>
      <c r="H310" s="186">
        <v>0</v>
      </c>
      <c r="I310" s="186">
        <v>50000</v>
      </c>
      <c r="J310" s="186">
        <v>50000</v>
      </c>
    </row>
    <row r="311" spans="1:10" x14ac:dyDescent="0.2">
      <c r="A311" s="46">
        <v>26</v>
      </c>
      <c r="B311" s="137" t="s">
        <v>298</v>
      </c>
      <c r="C311" s="186">
        <v>271788</v>
      </c>
      <c r="D311" s="186">
        <v>271788</v>
      </c>
      <c r="E311" s="186">
        <v>0</v>
      </c>
      <c r="F311" s="186">
        <v>0</v>
      </c>
      <c r="G311" s="186">
        <v>138000</v>
      </c>
      <c r="H311" s="186">
        <v>138000</v>
      </c>
      <c r="I311" s="186">
        <v>0</v>
      </c>
      <c r="J311" s="186">
        <v>0</v>
      </c>
    </row>
    <row r="312" spans="1:10" x14ac:dyDescent="0.2">
      <c r="A312" s="46">
        <v>27</v>
      </c>
      <c r="B312" s="139" t="s">
        <v>299</v>
      </c>
      <c r="C312" s="186">
        <v>0</v>
      </c>
      <c r="D312" s="186">
        <v>0</v>
      </c>
      <c r="E312" s="186">
        <v>0</v>
      </c>
      <c r="F312" s="186">
        <v>0</v>
      </c>
      <c r="G312" s="186">
        <v>0</v>
      </c>
      <c r="H312" s="186">
        <v>0</v>
      </c>
      <c r="I312" s="186">
        <v>0</v>
      </c>
      <c r="J312" s="186">
        <v>0</v>
      </c>
    </row>
    <row r="313" spans="1:10" x14ac:dyDescent="0.2">
      <c r="A313" s="48"/>
      <c r="B313" s="2" t="s">
        <v>42</v>
      </c>
      <c r="C313" s="2">
        <f t="shared" ref="C313:J313" si="8">SUM(C286:C312)</f>
        <v>1348179</v>
      </c>
      <c r="D313" s="2">
        <f t="shared" si="8"/>
        <v>1358398</v>
      </c>
      <c r="E313" s="2">
        <f t="shared" si="8"/>
        <v>1417608</v>
      </c>
      <c r="F313" s="2">
        <f t="shared" si="8"/>
        <v>1450796</v>
      </c>
      <c r="G313" s="2">
        <f t="shared" si="8"/>
        <v>966171</v>
      </c>
      <c r="H313" s="2">
        <f t="shared" si="8"/>
        <v>1127913</v>
      </c>
      <c r="I313" s="2">
        <f t="shared" si="8"/>
        <v>458122</v>
      </c>
      <c r="J313" s="2">
        <f t="shared" si="8"/>
        <v>477049</v>
      </c>
    </row>
    <row r="314" spans="1:10" x14ac:dyDescent="0.2">
      <c r="A314" s="44" t="s">
        <v>26</v>
      </c>
      <c r="C314" s="44"/>
      <c r="D314" s="44"/>
      <c r="E314" s="44"/>
      <c r="F314" s="44"/>
      <c r="G314" s="44"/>
      <c r="H314" s="44"/>
      <c r="I314" s="44"/>
      <c r="J314" s="44"/>
    </row>
    <row r="315" spans="1:10" s="43" customFormat="1" x14ac:dyDescent="0.2">
      <c r="A315" s="23"/>
      <c r="B315" s="44"/>
      <c r="C315" s="44"/>
      <c r="D315" s="44"/>
      <c r="E315" s="44"/>
      <c r="F315" s="44"/>
      <c r="G315" s="44"/>
      <c r="H315" s="44"/>
      <c r="I315" s="44"/>
      <c r="J315" s="44"/>
    </row>
    <row r="316" spans="1:10" x14ac:dyDescent="0.2">
      <c r="B316" s="47" t="s">
        <v>350</v>
      </c>
      <c r="C316" s="2">
        <f t="shared" ref="C316:J316" si="9">C313+C280+C254+C237+C208+C147+C118+C81+C36</f>
        <v>13140997</v>
      </c>
      <c r="D316" s="2">
        <f t="shared" si="9"/>
        <v>13822191</v>
      </c>
      <c r="E316" s="2">
        <f t="shared" si="9"/>
        <v>11784096</v>
      </c>
      <c r="F316" s="2">
        <f t="shared" si="9"/>
        <v>12282485</v>
      </c>
      <c r="G316" s="2">
        <f t="shared" si="9"/>
        <v>11574390</v>
      </c>
      <c r="H316" s="2">
        <f t="shared" si="9"/>
        <v>12452698</v>
      </c>
      <c r="I316" s="2">
        <f t="shared" si="9"/>
        <v>9741407</v>
      </c>
      <c r="J316" s="2">
        <f t="shared" si="9"/>
        <v>10301635</v>
      </c>
    </row>
    <row r="321" spans="4:4" x14ac:dyDescent="0.2">
      <c r="D321" s="64"/>
    </row>
  </sheetData>
  <sortState ref="B286:J312">
    <sortCondition ref="B286:B312"/>
  </sortState>
  <customSheetViews>
    <customSheetView guid="{B068DE9E-4C89-4BC2-B43E-EFBF5E3CDF3F}" topLeftCell="A55">
      <selection activeCell="A55" sqref="A1:XFD1048576"/>
      <pageMargins left="0.75" right="0.75" top="1" bottom="1" header="0.5" footer="0.5"/>
      <pageSetup paperSize="9" scale="96" orientation="landscape" horizontalDpi="1200" verticalDpi="1200" r:id="rId1"/>
      <headerFooter alignWithMargins="0"/>
    </customSheetView>
    <customSheetView guid="{93548897-229F-4481-B298-61400A6D2BB6}" topLeftCell="A55">
      <selection activeCell="A55" sqref="A1:XFD1048576"/>
      <pageMargins left="0.75" right="0.75" top="1" bottom="1" header="0.5" footer="0.5"/>
      <pageSetup paperSize="9" scale="96" orientation="landscape" horizontalDpi="1200" verticalDpi="1200" r:id="rId2"/>
      <headerFooter alignWithMargins="0"/>
    </customSheetView>
  </customSheetViews>
  <mergeCells count="54">
    <mergeCell ref="A283:A285"/>
    <mergeCell ref="C283:D284"/>
    <mergeCell ref="E283:F284"/>
    <mergeCell ref="G283:H284"/>
    <mergeCell ref="I283:J284"/>
    <mergeCell ref="B284:B285"/>
    <mergeCell ref="A240:A242"/>
    <mergeCell ref="C240:D241"/>
    <mergeCell ref="E240:F241"/>
    <mergeCell ref="G240:H241"/>
    <mergeCell ref="I240:J241"/>
    <mergeCell ref="B241:B242"/>
    <mergeCell ref="A257:A259"/>
    <mergeCell ref="C257:D258"/>
    <mergeCell ref="E257:F258"/>
    <mergeCell ref="G257:H258"/>
    <mergeCell ref="I257:J258"/>
    <mergeCell ref="B258:B259"/>
    <mergeCell ref="A151:A153"/>
    <mergeCell ref="C151:D152"/>
    <mergeCell ref="E151:F152"/>
    <mergeCell ref="G151:H152"/>
    <mergeCell ref="I151:J152"/>
    <mergeCell ref="B152:B153"/>
    <mergeCell ref="A212:A214"/>
    <mergeCell ref="C212:D213"/>
    <mergeCell ref="E212:F213"/>
    <mergeCell ref="G212:H213"/>
    <mergeCell ref="I212:J213"/>
    <mergeCell ref="B213:B214"/>
    <mergeCell ref="A84:A86"/>
    <mergeCell ref="C84:D85"/>
    <mergeCell ref="E84:F85"/>
    <mergeCell ref="G84:H85"/>
    <mergeCell ref="I84:J85"/>
    <mergeCell ref="B85:B86"/>
    <mergeCell ref="A121:A123"/>
    <mergeCell ref="C121:D122"/>
    <mergeCell ref="E121:F122"/>
    <mergeCell ref="G121:H122"/>
    <mergeCell ref="I121:J122"/>
    <mergeCell ref="B122:B123"/>
    <mergeCell ref="A3:A5"/>
    <mergeCell ref="C3:D4"/>
    <mergeCell ref="E3:F4"/>
    <mergeCell ref="G3:H4"/>
    <mergeCell ref="I3:J4"/>
    <mergeCell ref="B4:B5"/>
    <mergeCell ref="A39:A41"/>
    <mergeCell ref="C39:D40"/>
    <mergeCell ref="E39:F40"/>
    <mergeCell ref="G39:H40"/>
    <mergeCell ref="I39:J40"/>
    <mergeCell ref="B40:B41"/>
  </mergeCells>
  <pageMargins left="0.75" right="0.75" top="1" bottom="1" header="0.5" footer="0.5"/>
  <pageSetup paperSize="9" scale="96" orientation="landscape" horizontalDpi="1200" verticalDpi="1200" r:id="rId3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332"/>
  <sheetViews>
    <sheetView workbookViewId="0">
      <selection activeCell="C302" sqref="C302:N328"/>
    </sheetView>
  </sheetViews>
  <sheetFormatPr defaultColWidth="9.140625" defaultRowHeight="11.25" x14ac:dyDescent="0.2"/>
  <cols>
    <col min="1" max="1" width="4.85546875" style="23" customWidth="1"/>
    <col min="2" max="2" width="46.7109375" style="23" customWidth="1"/>
    <col min="3" max="16384" width="9.140625" style="23"/>
  </cols>
  <sheetData>
    <row r="1" spans="1:14" s="44" customFormat="1" x14ac:dyDescent="0.2">
      <c r="A1" s="223" t="s">
        <v>313</v>
      </c>
      <c r="B1" s="223"/>
      <c r="C1" s="223"/>
      <c r="D1" s="223"/>
      <c r="E1" s="223"/>
      <c r="F1" s="223"/>
      <c r="G1" s="223"/>
    </row>
    <row r="2" spans="1:14" ht="12.75" customHeight="1" x14ac:dyDescent="0.2">
      <c r="B2" s="63"/>
      <c r="C2" s="62"/>
      <c r="D2" s="62"/>
      <c r="E2" s="62"/>
      <c r="F2" s="62"/>
      <c r="G2" s="62"/>
      <c r="H2" s="62"/>
    </row>
    <row r="3" spans="1:14" ht="12.75" customHeight="1" x14ac:dyDescent="0.2">
      <c r="A3" s="262" t="s">
        <v>39</v>
      </c>
      <c r="B3" s="256" t="s">
        <v>28</v>
      </c>
      <c r="C3" s="265"/>
      <c r="D3" s="265"/>
      <c r="E3" s="265"/>
      <c r="F3" s="265"/>
      <c r="G3" s="265"/>
      <c r="H3" s="265"/>
      <c r="I3" s="266"/>
      <c r="J3" s="267"/>
      <c r="K3" s="256" t="s">
        <v>403</v>
      </c>
      <c r="L3" s="257"/>
      <c r="M3" s="256" t="s">
        <v>404</v>
      </c>
      <c r="N3" s="257"/>
    </row>
    <row r="4" spans="1:14" ht="0.75" customHeight="1" x14ac:dyDescent="0.2">
      <c r="A4" s="263"/>
      <c r="B4" s="268"/>
      <c r="C4" s="269"/>
      <c r="D4" s="269"/>
      <c r="E4" s="269"/>
      <c r="F4" s="269"/>
      <c r="G4" s="269"/>
      <c r="H4" s="269"/>
      <c r="I4" s="269"/>
      <c r="J4" s="270"/>
      <c r="K4" s="271"/>
      <c r="L4" s="272"/>
      <c r="M4" s="271"/>
      <c r="N4" s="272"/>
    </row>
    <row r="5" spans="1:14" ht="12.75" customHeight="1" x14ac:dyDescent="0.2">
      <c r="A5" s="263"/>
      <c r="B5" s="260" t="s">
        <v>41</v>
      </c>
      <c r="C5" s="256" t="s">
        <v>0</v>
      </c>
      <c r="D5" s="257"/>
      <c r="E5" s="256" t="s">
        <v>1</v>
      </c>
      <c r="F5" s="257"/>
      <c r="G5" s="256" t="s">
        <v>2</v>
      </c>
      <c r="H5" s="257"/>
      <c r="I5" s="256" t="s">
        <v>402</v>
      </c>
      <c r="J5" s="257"/>
      <c r="K5" s="273"/>
      <c r="L5" s="274"/>
      <c r="M5" s="273"/>
      <c r="N5" s="274"/>
    </row>
    <row r="6" spans="1:14" ht="22.5" customHeight="1" x14ac:dyDescent="0.2">
      <c r="A6" s="263"/>
      <c r="B6" s="260"/>
      <c r="C6" s="258"/>
      <c r="D6" s="259"/>
      <c r="E6" s="258"/>
      <c r="F6" s="259"/>
      <c r="G6" s="258"/>
      <c r="H6" s="259"/>
      <c r="I6" s="258"/>
      <c r="J6" s="259"/>
      <c r="K6" s="273"/>
      <c r="L6" s="274"/>
      <c r="M6" s="273"/>
      <c r="N6" s="274"/>
    </row>
    <row r="7" spans="1:14" ht="11.25" customHeight="1" x14ac:dyDescent="0.2">
      <c r="A7" s="264"/>
      <c r="B7" s="261"/>
      <c r="C7" s="45" t="s">
        <v>418</v>
      </c>
      <c r="D7" s="45">
        <v>2019</v>
      </c>
      <c r="E7" s="45" t="s">
        <v>418</v>
      </c>
      <c r="F7" s="45">
        <v>2019</v>
      </c>
      <c r="G7" s="45" t="s">
        <v>418</v>
      </c>
      <c r="H7" s="45">
        <v>2019</v>
      </c>
      <c r="I7" s="45" t="s">
        <v>418</v>
      </c>
      <c r="J7" s="45">
        <v>2019</v>
      </c>
      <c r="K7" s="275"/>
      <c r="L7" s="276"/>
      <c r="M7" s="275"/>
      <c r="N7" s="276"/>
    </row>
    <row r="8" spans="1:14" x14ac:dyDescent="0.2">
      <c r="A8" s="46">
        <v>1</v>
      </c>
      <c r="B8" s="137" t="s">
        <v>95</v>
      </c>
      <c r="C8" s="186">
        <v>14119</v>
      </c>
      <c r="D8" s="186">
        <v>14621</v>
      </c>
      <c r="E8" s="186">
        <v>31</v>
      </c>
      <c r="F8" s="186">
        <v>80</v>
      </c>
      <c r="G8" s="186">
        <v>0</v>
      </c>
      <c r="H8" s="186">
        <v>260</v>
      </c>
      <c r="I8" s="186">
        <v>14150</v>
      </c>
      <c r="J8" s="186">
        <v>14961</v>
      </c>
      <c r="K8" s="186">
        <v>973</v>
      </c>
      <c r="L8" s="186">
        <v>973</v>
      </c>
      <c r="M8" s="186">
        <v>15123</v>
      </c>
      <c r="N8" s="186">
        <v>15934</v>
      </c>
    </row>
    <row r="9" spans="1:14" x14ac:dyDescent="0.2">
      <c r="A9" s="46">
        <v>2</v>
      </c>
      <c r="B9" s="137" t="s">
        <v>96</v>
      </c>
      <c r="C9" s="186">
        <v>9028</v>
      </c>
      <c r="D9" s="186">
        <v>9168</v>
      </c>
      <c r="E9" s="186">
        <v>0</v>
      </c>
      <c r="F9" s="186">
        <v>0</v>
      </c>
      <c r="G9" s="186">
        <v>0</v>
      </c>
      <c r="H9" s="186">
        <v>0</v>
      </c>
      <c r="I9" s="186">
        <v>9028</v>
      </c>
      <c r="J9" s="186">
        <v>9168</v>
      </c>
      <c r="K9" s="186">
        <v>0</v>
      </c>
      <c r="L9" s="186">
        <v>0</v>
      </c>
      <c r="M9" s="186">
        <v>9028</v>
      </c>
      <c r="N9" s="186">
        <v>9168</v>
      </c>
    </row>
    <row r="10" spans="1:14" x14ac:dyDescent="0.2">
      <c r="A10" s="46">
        <v>3</v>
      </c>
      <c r="B10" s="137" t="s">
        <v>97</v>
      </c>
      <c r="C10" s="186">
        <v>14941</v>
      </c>
      <c r="D10" s="186">
        <v>17992</v>
      </c>
      <c r="E10" s="186">
        <v>863</v>
      </c>
      <c r="F10" s="186">
        <v>2536</v>
      </c>
      <c r="G10" s="186">
        <v>0</v>
      </c>
      <c r="H10" s="186">
        <v>0</v>
      </c>
      <c r="I10" s="186">
        <v>15804</v>
      </c>
      <c r="J10" s="186">
        <v>20528</v>
      </c>
      <c r="K10" s="186">
        <v>433</v>
      </c>
      <c r="L10" s="186">
        <v>433</v>
      </c>
      <c r="M10" s="186">
        <v>16237</v>
      </c>
      <c r="N10" s="186">
        <v>20961</v>
      </c>
    </row>
    <row r="11" spans="1:14" x14ac:dyDescent="0.2">
      <c r="A11" s="46">
        <v>4</v>
      </c>
      <c r="B11" s="137" t="s">
        <v>98</v>
      </c>
      <c r="C11" s="186">
        <v>28825</v>
      </c>
      <c r="D11" s="186">
        <v>29074</v>
      </c>
      <c r="E11" s="186">
        <v>0</v>
      </c>
      <c r="F11" s="186">
        <v>0</v>
      </c>
      <c r="G11" s="186">
        <v>0</v>
      </c>
      <c r="H11" s="186">
        <v>0</v>
      </c>
      <c r="I11" s="186">
        <v>28825</v>
      </c>
      <c r="J11" s="186">
        <v>29074</v>
      </c>
      <c r="K11" s="186">
        <v>1613</v>
      </c>
      <c r="L11" s="186">
        <v>1615</v>
      </c>
      <c r="M11" s="186">
        <v>30438</v>
      </c>
      <c r="N11" s="186">
        <v>30689</v>
      </c>
    </row>
    <row r="12" spans="1:14" x14ac:dyDescent="0.2">
      <c r="A12" s="46">
        <v>5</v>
      </c>
      <c r="B12" s="137" t="s">
        <v>99</v>
      </c>
      <c r="C12" s="186">
        <v>8727</v>
      </c>
      <c r="D12" s="186">
        <v>8805</v>
      </c>
      <c r="E12" s="186">
        <v>762</v>
      </c>
      <c r="F12" s="186">
        <v>753</v>
      </c>
      <c r="G12" s="186">
        <v>0</v>
      </c>
      <c r="H12" s="186">
        <v>0</v>
      </c>
      <c r="I12" s="186">
        <v>9489</v>
      </c>
      <c r="J12" s="186">
        <v>9558</v>
      </c>
      <c r="K12" s="186">
        <v>594</v>
      </c>
      <c r="L12" s="186">
        <v>594</v>
      </c>
      <c r="M12" s="186">
        <v>10083</v>
      </c>
      <c r="N12" s="186">
        <v>10152</v>
      </c>
    </row>
    <row r="13" spans="1:14" x14ac:dyDescent="0.2">
      <c r="A13" s="46">
        <v>6</v>
      </c>
      <c r="B13" s="137" t="s">
        <v>267</v>
      </c>
      <c r="C13" s="186">
        <v>0</v>
      </c>
      <c r="D13" s="186">
        <v>0</v>
      </c>
      <c r="E13" s="186">
        <v>0</v>
      </c>
      <c r="F13" s="186">
        <v>0</v>
      </c>
      <c r="G13" s="186">
        <v>0</v>
      </c>
      <c r="H13" s="186">
        <v>0</v>
      </c>
      <c r="I13" s="186">
        <v>0</v>
      </c>
      <c r="J13" s="186">
        <v>0</v>
      </c>
      <c r="K13" s="186">
        <v>0</v>
      </c>
      <c r="L13" s="186">
        <v>0</v>
      </c>
      <c r="M13" s="186">
        <v>0</v>
      </c>
      <c r="N13" s="186">
        <v>0</v>
      </c>
    </row>
    <row r="14" spans="1:14" x14ac:dyDescent="0.2">
      <c r="A14" s="46">
        <v>7</v>
      </c>
      <c r="B14" s="137" t="s">
        <v>100</v>
      </c>
      <c r="C14" s="186">
        <v>6684</v>
      </c>
      <c r="D14" s="186">
        <v>7014</v>
      </c>
      <c r="E14" s="186">
        <v>108</v>
      </c>
      <c r="F14" s="186">
        <v>110</v>
      </c>
      <c r="G14" s="186">
        <v>106</v>
      </c>
      <c r="H14" s="186">
        <v>120</v>
      </c>
      <c r="I14" s="186">
        <v>6898</v>
      </c>
      <c r="J14" s="186">
        <v>7244</v>
      </c>
      <c r="K14" s="186">
        <v>479</v>
      </c>
      <c r="L14" s="186">
        <v>500</v>
      </c>
      <c r="M14" s="186">
        <v>7377</v>
      </c>
      <c r="N14" s="186">
        <v>7744</v>
      </c>
    </row>
    <row r="15" spans="1:14" x14ac:dyDescent="0.2">
      <c r="A15" s="46">
        <v>8</v>
      </c>
      <c r="B15" s="137" t="s">
        <v>268</v>
      </c>
      <c r="C15" s="186">
        <v>0</v>
      </c>
      <c r="D15" s="186">
        <v>0</v>
      </c>
      <c r="E15" s="186">
        <v>0</v>
      </c>
      <c r="F15" s="186">
        <v>0</v>
      </c>
      <c r="G15" s="186">
        <v>0</v>
      </c>
      <c r="H15" s="186">
        <v>0</v>
      </c>
      <c r="I15" s="186">
        <v>0</v>
      </c>
      <c r="J15" s="186">
        <v>0</v>
      </c>
      <c r="K15" s="186">
        <v>0</v>
      </c>
      <c r="L15" s="186">
        <v>0</v>
      </c>
      <c r="M15" s="186">
        <v>0</v>
      </c>
      <c r="N15" s="186">
        <v>0</v>
      </c>
    </row>
    <row r="16" spans="1:14" x14ac:dyDescent="0.2">
      <c r="A16" s="46">
        <v>9</v>
      </c>
      <c r="B16" s="137" t="s">
        <v>300</v>
      </c>
      <c r="C16" s="186">
        <v>647384</v>
      </c>
      <c r="D16" s="186">
        <v>650041</v>
      </c>
      <c r="E16" s="186">
        <v>157037</v>
      </c>
      <c r="F16" s="186">
        <v>159178</v>
      </c>
      <c r="G16" s="186">
        <v>0</v>
      </c>
      <c r="H16" s="186">
        <v>0</v>
      </c>
      <c r="I16" s="186">
        <v>804421</v>
      </c>
      <c r="J16" s="186">
        <v>809219</v>
      </c>
      <c r="K16" s="186">
        <v>39470</v>
      </c>
      <c r="L16" s="186">
        <v>42042</v>
      </c>
      <c r="M16" s="186">
        <v>843891</v>
      </c>
      <c r="N16" s="186">
        <v>851261</v>
      </c>
    </row>
    <row r="17" spans="1:14" x14ac:dyDescent="0.2">
      <c r="A17" s="46">
        <v>10</v>
      </c>
      <c r="B17" s="137" t="s">
        <v>101</v>
      </c>
      <c r="C17" s="186">
        <v>41222</v>
      </c>
      <c r="D17" s="186">
        <v>45802</v>
      </c>
      <c r="E17" s="186">
        <v>3944</v>
      </c>
      <c r="F17" s="186">
        <v>0</v>
      </c>
      <c r="G17" s="186">
        <v>0</v>
      </c>
      <c r="H17" s="186">
        <v>0</v>
      </c>
      <c r="I17" s="186">
        <v>45166</v>
      </c>
      <c r="J17" s="186">
        <v>45802</v>
      </c>
      <c r="K17" s="186">
        <v>662</v>
      </c>
      <c r="L17" s="186">
        <v>879</v>
      </c>
      <c r="M17" s="186">
        <v>45828</v>
      </c>
      <c r="N17" s="186">
        <v>46681</v>
      </c>
    </row>
    <row r="18" spans="1:14" x14ac:dyDescent="0.2">
      <c r="A18" s="46">
        <v>11</v>
      </c>
      <c r="B18" s="137" t="s">
        <v>269</v>
      </c>
      <c r="C18" s="186">
        <v>0</v>
      </c>
      <c r="D18" s="186">
        <v>0</v>
      </c>
      <c r="E18" s="186">
        <v>0</v>
      </c>
      <c r="F18" s="186">
        <v>0</v>
      </c>
      <c r="G18" s="186">
        <v>0</v>
      </c>
      <c r="H18" s="186">
        <v>0</v>
      </c>
      <c r="I18" s="186">
        <v>0</v>
      </c>
      <c r="J18" s="186">
        <v>0</v>
      </c>
      <c r="K18" s="186">
        <v>0</v>
      </c>
      <c r="L18" s="186">
        <v>0</v>
      </c>
      <c r="M18" s="186">
        <v>0</v>
      </c>
      <c r="N18" s="186">
        <v>0</v>
      </c>
    </row>
    <row r="19" spans="1:14" x14ac:dyDescent="0.2">
      <c r="A19" s="46">
        <v>12</v>
      </c>
      <c r="B19" s="137" t="s">
        <v>102</v>
      </c>
      <c r="C19" s="186">
        <v>38463</v>
      </c>
      <c r="D19" s="186">
        <v>39220</v>
      </c>
      <c r="E19" s="186">
        <v>3277</v>
      </c>
      <c r="F19" s="186">
        <v>3277</v>
      </c>
      <c r="G19" s="186">
        <v>0</v>
      </c>
      <c r="H19" s="186">
        <v>0</v>
      </c>
      <c r="I19" s="186">
        <v>41740</v>
      </c>
      <c r="J19" s="186">
        <v>42497</v>
      </c>
      <c r="K19" s="186">
        <v>2363</v>
      </c>
      <c r="L19" s="186">
        <v>2372</v>
      </c>
      <c r="M19" s="186">
        <v>44103</v>
      </c>
      <c r="N19" s="186">
        <v>44869</v>
      </c>
    </row>
    <row r="20" spans="1:14" x14ac:dyDescent="0.2">
      <c r="A20" s="46">
        <v>13</v>
      </c>
      <c r="B20" s="137" t="s">
        <v>103</v>
      </c>
      <c r="C20" s="186">
        <v>15207</v>
      </c>
      <c r="D20" s="186">
        <v>15651</v>
      </c>
      <c r="E20" s="186">
        <v>444</v>
      </c>
      <c r="F20" s="186">
        <v>0</v>
      </c>
      <c r="G20" s="186">
        <v>0</v>
      </c>
      <c r="H20" s="186">
        <v>0</v>
      </c>
      <c r="I20" s="186">
        <v>15651</v>
      </c>
      <c r="J20" s="186">
        <v>15651</v>
      </c>
      <c r="K20" s="186">
        <v>0</v>
      </c>
      <c r="L20" s="186">
        <v>992</v>
      </c>
      <c r="M20" s="186">
        <v>15651</v>
      </c>
      <c r="N20" s="186">
        <v>16643</v>
      </c>
    </row>
    <row r="21" spans="1:14" x14ac:dyDescent="0.2">
      <c r="A21" s="46">
        <v>14</v>
      </c>
      <c r="B21" s="137" t="s">
        <v>104</v>
      </c>
      <c r="C21" s="186">
        <v>4646</v>
      </c>
      <c r="D21" s="186">
        <v>4915</v>
      </c>
      <c r="E21" s="186">
        <v>100</v>
      </c>
      <c r="F21" s="186">
        <v>153</v>
      </c>
      <c r="G21" s="186">
        <v>0</v>
      </c>
      <c r="H21" s="186">
        <v>0</v>
      </c>
      <c r="I21" s="186">
        <v>4746</v>
      </c>
      <c r="J21" s="186">
        <v>5068</v>
      </c>
      <c r="K21" s="186">
        <v>343</v>
      </c>
      <c r="L21" s="186">
        <v>321</v>
      </c>
      <c r="M21" s="186">
        <v>5089</v>
      </c>
      <c r="N21" s="186">
        <v>5389</v>
      </c>
    </row>
    <row r="22" spans="1:14" x14ac:dyDescent="0.2">
      <c r="A22" s="46">
        <v>15</v>
      </c>
      <c r="B22" s="137" t="s">
        <v>105</v>
      </c>
      <c r="C22" s="186">
        <v>21731</v>
      </c>
      <c r="D22" s="186">
        <v>21899</v>
      </c>
      <c r="E22" s="186">
        <v>2564</v>
      </c>
      <c r="F22" s="186">
        <v>3117</v>
      </c>
      <c r="G22" s="186">
        <v>0</v>
      </c>
      <c r="H22" s="186">
        <v>0</v>
      </c>
      <c r="I22" s="186">
        <v>24295</v>
      </c>
      <c r="J22" s="186">
        <v>25016</v>
      </c>
      <c r="K22" s="186">
        <v>652</v>
      </c>
      <c r="L22" s="186">
        <v>652</v>
      </c>
      <c r="M22" s="186">
        <v>24947</v>
      </c>
      <c r="N22" s="186">
        <v>25668</v>
      </c>
    </row>
    <row r="23" spans="1:14" x14ac:dyDescent="0.2">
      <c r="A23" s="46">
        <v>16</v>
      </c>
      <c r="B23" s="137" t="s">
        <v>106</v>
      </c>
      <c r="C23" s="186">
        <v>1342</v>
      </c>
      <c r="D23" s="186">
        <v>1342</v>
      </c>
      <c r="E23" s="186">
        <v>0</v>
      </c>
      <c r="F23" s="186">
        <v>0</v>
      </c>
      <c r="G23" s="186">
        <v>0</v>
      </c>
      <c r="H23" s="186">
        <v>0</v>
      </c>
      <c r="I23" s="186">
        <v>1342</v>
      </c>
      <c r="J23" s="186">
        <v>1342</v>
      </c>
      <c r="K23" s="186">
        <v>111</v>
      </c>
      <c r="L23" s="186">
        <v>113</v>
      </c>
      <c r="M23" s="186">
        <v>1453</v>
      </c>
      <c r="N23" s="186">
        <v>1455</v>
      </c>
    </row>
    <row r="24" spans="1:14" x14ac:dyDescent="0.2">
      <c r="A24" s="46">
        <v>17</v>
      </c>
      <c r="B24" s="137" t="s">
        <v>107</v>
      </c>
      <c r="C24" s="186">
        <v>15391</v>
      </c>
      <c r="D24" s="186">
        <v>15391</v>
      </c>
      <c r="E24" s="186">
        <v>181</v>
      </c>
      <c r="F24" s="186">
        <v>181</v>
      </c>
      <c r="G24" s="186">
        <v>0</v>
      </c>
      <c r="H24" s="186">
        <v>0</v>
      </c>
      <c r="I24" s="186">
        <v>15572</v>
      </c>
      <c r="J24" s="186">
        <v>15572</v>
      </c>
      <c r="K24" s="186">
        <v>1630</v>
      </c>
      <c r="L24" s="186">
        <v>1630</v>
      </c>
      <c r="M24" s="186">
        <v>17202</v>
      </c>
      <c r="N24" s="186">
        <v>17202</v>
      </c>
    </row>
    <row r="25" spans="1:14" x14ac:dyDescent="0.2">
      <c r="A25" s="46">
        <v>18</v>
      </c>
      <c r="B25" s="137" t="s">
        <v>108</v>
      </c>
      <c r="C25" s="186">
        <v>11639</v>
      </c>
      <c r="D25" s="186">
        <v>18086</v>
      </c>
      <c r="E25" s="186">
        <v>61</v>
      </c>
      <c r="F25" s="186">
        <v>0</v>
      </c>
      <c r="G25" s="186">
        <v>18</v>
      </c>
      <c r="H25" s="186">
        <v>0</v>
      </c>
      <c r="I25" s="186">
        <v>11718</v>
      </c>
      <c r="J25" s="186">
        <v>18086</v>
      </c>
      <c r="K25" s="186">
        <v>1205</v>
      </c>
      <c r="L25" s="186">
        <v>1213</v>
      </c>
      <c r="M25" s="186">
        <v>12923</v>
      </c>
      <c r="N25" s="186">
        <v>19299</v>
      </c>
    </row>
    <row r="26" spans="1:14" x14ac:dyDescent="0.2">
      <c r="A26" s="46">
        <v>19</v>
      </c>
      <c r="B26" s="137" t="s">
        <v>109</v>
      </c>
      <c r="C26" s="186">
        <v>36420</v>
      </c>
      <c r="D26" s="186">
        <v>37776</v>
      </c>
      <c r="E26" s="186">
        <v>0</v>
      </c>
      <c r="F26" s="186">
        <v>0</v>
      </c>
      <c r="G26" s="186">
        <v>0</v>
      </c>
      <c r="H26" s="186">
        <v>0</v>
      </c>
      <c r="I26" s="186">
        <v>36420</v>
      </c>
      <c r="J26" s="186">
        <v>37776</v>
      </c>
      <c r="K26" s="186">
        <v>2549</v>
      </c>
      <c r="L26" s="186">
        <v>2222</v>
      </c>
      <c r="M26" s="186">
        <v>38969</v>
      </c>
      <c r="N26" s="186">
        <v>39998</v>
      </c>
    </row>
    <row r="27" spans="1:14" x14ac:dyDescent="0.2">
      <c r="A27" s="46">
        <v>20</v>
      </c>
      <c r="B27" s="137" t="s">
        <v>110</v>
      </c>
      <c r="C27" s="186">
        <v>15936</v>
      </c>
      <c r="D27" s="186">
        <v>15936</v>
      </c>
      <c r="E27" s="186">
        <v>369</v>
      </c>
      <c r="F27" s="186">
        <v>369</v>
      </c>
      <c r="G27" s="186">
        <v>0</v>
      </c>
      <c r="H27" s="186">
        <v>0</v>
      </c>
      <c r="I27" s="186">
        <v>16305</v>
      </c>
      <c r="J27" s="186">
        <v>16305</v>
      </c>
      <c r="K27" s="186">
        <v>762</v>
      </c>
      <c r="L27" s="186">
        <v>762</v>
      </c>
      <c r="M27" s="186">
        <v>17067</v>
      </c>
      <c r="N27" s="186">
        <v>17067</v>
      </c>
    </row>
    <row r="28" spans="1:14" x14ac:dyDescent="0.2">
      <c r="A28" s="46">
        <v>21</v>
      </c>
      <c r="B28" s="137" t="s">
        <v>270</v>
      </c>
      <c r="C28" s="186">
        <v>0</v>
      </c>
      <c r="D28" s="186">
        <v>0</v>
      </c>
      <c r="E28" s="186">
        <v>0</v>
      </c>
      <c r="F28" s="186">
        <v>0</v>
      </c>
      <c r="G28" s="186">
        <v>0</v>
      </c>
      <c r="H28" s="186">
        <v>0</v>
      </c>
      <c r="I28" s="186">
        <v>0</v>
      </c>
      <c r="J28" s="186">
        <v>0</v>
      </c>
      <c r="K28" s="186">
        <v>0</v>
      </c>
      <c r="L28" s="186">
        <v>0</v>
      </c>
      <c r="M28" s="186">
        <v>0</v>
      </c>
      <c r="N28" s="186">
        <v>0</v>
      </c>
    </row>
    <row r="29" spans="1:14" x14ac:dyDescent="0.2">
      <c r="A29" s="46">
        <v>22</v>
      </c>
      <c r="B29" s="137" t="s">
        <v>111</v>
      </c>
      <c r="C29" s="186">
        <v>29174</v>
      </c>
      <c r="D29" s="186">
        <v>29800</v>
      </c>
      <c r="E29" s="186">
        <v>0</v>
      </c>
      <c r="F29" s="186">
        <v>0</v>
      </c>
      <c r="G29" s="186">
        <v>0</v>
      </c>
      <c r="H29" s="186">
        <v>0</v>
      </c>
      <c r="I29" s="186">
        <v>29174</v>
      </c>
      <c r="J29" s="186">
        <v>29800</v>
      </c>
      <c r="K29" s="186">
        <v>2441</v>
      </c>
      <c r="L29" s="186">
        <v>2411</v>
      </c>
      <c r="M29" s="186">
        <v>31615</v>
      </c>
      <c r="N29" s="186">
        <v>32211</v>
      </c>
    </row>
    <row r="30" spans="1:14" x14ac:dyDescent="0.2">
      <c r="A30" s="46">
        <v>23</v>
      </c>
      <c r="B30" s="137" t="s">
        <v>112</v>
      </c>
      <c r="C30" s="186">
        <v>2753</v>
      </c>
      <c r="D30" s="186">
        <v>2763</v>
      </c>
      <c r="E30" s="186">
        <v>0</v>
      </c>
      <c r="F30" s="186">
        <v>0</v>
      </c>
      <c r="G30" s="186">
        <v>0</v>
      </c>
      <c r="H30" s="186">
        <v>0</v>
      </c>
      <c r="I30" s="186">
        <v>2753</v>
      </c>
      <c r="J30" s="186">
        <v>2763</v>
      </c>
      <c r="K30" s="186">
        <v>57</v>
      </c>
      <c r="L30" s="186">
        <v>57</v>
      </c>
      <c r="M30" s="186">
        <v>2810</v>
      </c>
      <c r="N30" s="186">
        <v>2820</v>
      </c>
    </row>
    <row r="31" spans="1:14" x14ac:dyDescent="0.2">
      <c r="A31" s="46">
        <v>24</v>
      </c>
      <c r="B31" s="137" t="s">
        <v>113</v>
      </c>
      <c r="C31" s="186">
        <v>27544</v>
      </c>
      <c r="D31" s="186">
        <v>28191</v>
      </c>
      <c r="E31" s="186">
        <v>0</v>
      </c>
      <c r="F31" s="186">
        <v>0</v>
      </c>
      <c r="G31" s="186">
        <v>0</v>
      </c>
      <c r="H31" s="186">
        <v>0</v>
      </c>
      <c r="I31" s="186">
        <v>27544</v>
      </c>
      <c r="J31" s="186">
        <v>28191</v>
      </c>
      <c r="K31" s="186">
        <v>1865</v>
      </c>
      <c r="L31" s="186">
        <v>1865</v>
      </c>
      <c r="M31" s="186">
        <v>29409</v>
      </c>
      <c r="N31" s="186">
        <v>30056</v>
      </c>
    </row>
    <row r="32" spans="1:14" x14ac:dyDescent="0.2">
      <c r="A32" s="46">
        <v>25</v>
      </c>
      <c r="B32" s="137" t="s">
        <v>114</v>
      </c>
      <c r="C32" s="186">
        <v>41623</v>
      </c>
      <c r="D32" s="186">
        <v>41623</v>
      </c>
      <c r="E32" s="186">
        <v>9699</v>
      </c>
      <c r="F32" s="186">
        <v>9699</v>
      </c>
      <c r="G32" s="186">
        <v>0</v>
      </c>
      <c r="H32" s="186">
        <v>0</v>
      </c>
      <c r="I32" s="186">
        <v>51322</v>
      </c>
      <c r="J32" s="186">
        <v>51322</v>
      </c>
      <c r="K32" s="186">
        <v>903</v>
      </c>
      <c r="L32" s="186">
        <v>903</v>
      </c>
      <c r="M32" s="186">
        <v>52225</v>
      </c>
      <c r="N32" s="186">
        <v>52225</v>
      </c>
    </row>
    <row r="33" spans="1:14" x14ac:dyDescent="0.2">
      <c r="A33" s="46">
        <v>26</v>
      </c>
      <c r="B33" s="137" t="s">
        <v>115</v>
      </c>
      <c r="C33" s="186">
        <v>20716</v>
      </c>
      <c r="D33" s="186">
        <v>20984</v>
      </c>
      <c r="E33" s="186">
        <v>0</v>
      </c>
      <c r="F33" s="186">
        <v>0</v>
      </c>
      <c r="G33" s="186">
        <v>0</v>
      </c>
      <c r="H33" s="186">
        <v>0</v>
      </c>
      <c r="I33" s="186">
        <v>20716</v>
      </c>
      <c r="J33" s="186">
        <v>20984</v>
      </c>
      <c r="K33" s="186">
        <v>1388</v>
      </c>
      <c r="L33" s="186">
        <v>1421</v>
      </c>
      <c r="M33" s="186">
        <v>22104</v>
      </c>
      <c r="N33" s="186">
        <v>22405</v>
      </c>
    </row>
    <row r="34" spans="1:14" x14ac:dyDescent="0.2">
      <c r="A34" s="46">
        <v>27</v>
      </c>
      <c r="B34" s="137" t="s">
        <v>116</v>
      </c>
      <c r="C34" s="186">
        <v>6245</v>
      </c>
      <c r="D34" s="186">
        <v>6254</v>
      </c>
      <c r="E34" s="186">
        <v>206</v>
      </c>
      <c r="F34" s="186">
        <v>204</v>
      </c>
      <c r="G34" s="186">
        <v>0</v>
      </c>
      <c r="H34" s="186">
        <v>0</v>
      </c>
      <c r="I34" s="186">
        <v>6451</v>
      </c>
      <c r="J34" s="186">
        <v>6458</v>
      </c>
      <c r="K34" s="186">
        <v>0</v>
      </c>
      <c r="L34" s="186">
        <v>0</v>
      </c>
      <c r="M34" s="186">
        <v>6451</v>
      </c>
      <c r="N34" s="186">
        <v>6458</v>
      </c>
    </row>
    <row r="35" spans="1:14" x14ac:dyDescent="0.2">
      <c r="A35" s="46">
        <v>28</v>
      </c>
      <c r="B35" s="137" t="s">
        <v>117</v>
      </c>
      <c r="C35" s="186">
        <v>15951</v>
      </c>
      <c r="D35" s="186">
        <v>15951</v>
      </c>
      <c r="E35" s="186">
        <v>0</v>
      </c>
      <c r="F35" s="186">
        <v>0</v>
      </c>
      <c r="G35" s="186">
        <v>0</v>
      </c>
      <c r="H35" s="186">
        <v>0</v>
      </c>
      <c r="I35" s="186">
        <v>15951</v>
      </c>
      <c r="J35" s="186">
        <v>15951</v>
      </c>
      <c r="K35" s="186">
        <v>962</v>
      </c>
      <c r="L35" s="186">
        <v>962</v>
      </c>
      <c r="M35" s="186">
        <v>16913</v>
      </c>
      <c r="N35" s="186">
        <v>16913</v>
      </c>
    </row>
    <row r="36" spans="1:14" x14ac:dyDescent="0.2">
      <c r="A36" s="46">
        <v>29</v>
      </c>
      <c r="B36" s="137" t="s">
        <v>271</v>
      </c>
      <c r="C36" s="186">
        <v>1006</v>
      </c>
      <c r="D36" s="186">
        <v>1006</v>
      </c>
      <c r="E36" s="186">
        <v>0</v>
      </c>
      <c r="F36" s="186">
        <v>0</v>
      </c>
      <c r="G36" s="186">
        <v>0</v>
      </c>
      <c r="H36" s="186">
        <v>0</v>
      </c>
      <c r="I36" s="186">
        <v>1006</v>
      </c>
      <c r="J36" s="186">
        <v>1006</v>
      </c>
      <c r="K36" s="186">
        <v>0</v>
      </c>
      <c r="L36" s="186">
        <v>0</v>
      </c>
      <c r="M36" s="186">
        <v>1006</v>
      </c>
      <c r="N36" s="186">
        <v>1006</v>
      </c>
    </row>
    <row r="37" spans="1:14" x14ac:dyDescent="0.2">
      <c r="A37" s="46">
        <v>30</v>
      </c>
      <c r="B37" s="139" t="s">
        <v>118</v>
      </c>
      <c r="C37" s="186">
        <v>12042</v>
      </c>
      <c r="D37" s="186">
        <v>12347</v>
      </c>
      <c r="E37" s="186">
        <v>1714</v>
      </c>
      <c r="F37" s="186">
        <v>2531</v>
      </c>
      <c r="G37" s="186">
        <v>228</v>
      </c>
      <c r="H37" s="186">
        <v>436</v>
      </c>
      <c r="I37" s="186">
        <v>13984</v>
      </c>
      <c r="J37" s="186">
        <v>15314</v>
      </c>
      <c r="K37" s="186">
        <v>0</v>
      </c>
      <c r="L37" s="186">
        <v>0</v>
      </c>
      <c r="M37" s="186">
        <v>13984</v>
      </c>
      <c r="N37" s="186">
        <v>15314</v>
      </c>
    </row>
    <row r="38" spans="1:14" x14ac:dyDescent="0.2">
      <c r="A38" s="48"/>
      <c r="B38" s="2" t="s">
        <v>42</v>
      </c>
      <c r="C38" s="2">
        <f t="shared" ref="C38:N38" si="0">SUM(C8:C37)</f>
        <v>1088759</v>
      </c>
      <c r="D38" s="2">
        <f t="shared" si="0"/>
        <v>1111652</v>
      </c>
      <c r="E38" s="2">
        <f t="shared" si="0"/>
        <v>181360</v>
      </c>
      <c r="F38" s="2">
        <f t="shared" si="0"/>
        <v>182188</v>
      </c>
      <c r="G38" s="2">
        <f t="shared" si="0"/>
        <v>352</v>
      </c>
      <c r="H38" s="2">
        <f t="shared" si="0"/>
        <v>816</v>
      </c>
      <c r="I38" s="2">
        <f t="shared" si="0"/>
        <v>1270471</v>
      </c>
      <c r="J38" s="2">
        <f t="shared" si="0"/>
        <v>1294656</v>
      </c>
      <c r="K38" s="2">
        <f t="shared" si="0"/>
        <v>61455</v>
      </c>
      <c r="L38" s="2">
        <f t="shared" si="0"/>
        <v>64932</v>
      </c>
      <c r="M38" s="2">
        <f t="shared" si="0"/>
        <v>1331926</v>
      </c>
      <c r="N38" s="2">
        <f t="shared" si="0"/>
        <v>1359588</v>
      </c>
    </row>
    <row r="39" spans="1:14" x14ac:dyDescent="0.2">
      <c r="A39" s="44" t="s">
        <v>26</v>
      </c>
      <c r="C39" s="55"/>
      <c r="D39" s="55"/>
      <c r="E39" s="55"/>
      <c r="F39" s="55"/>
      <c r="G39" s="55"/>
      <c r="H39" s="55"/>
    </row>
    <row r="41" spans="1:14" ht="12.75" customHeight="1" x14ac:dyDescent="0.2">
      <c r="A41" s="262" t="s">
        <v>39</v>
      </c>
      <c r="B41" s="256" t="s">
        <v>32</v>
      </c>
      <c r="C41" s="265"/>
      <c r="D41" s="265"/>
      <c r="E41" s="265"/>
      <c r="F41" s="265"/>
      <c r="G41" s="265"/>
      <c r="H41" s="265"/>
      <c r="I41" s="266"/>
      <c r="J41" s="267"/>
      <c r="K41" s="256" t="s">
        <v>403</v>
      </c>
      <c r="L41" s="257"/>
      <c r="M41" s="256" t="s">
        <v>404</v>
      </c>
      <c r="N41" s="257"/>
    </row>
    <row r="42" spans="1:14" ht="12.75" customHeight="1" x14ac:dyDescent="0.2">
      <c r="A42" s="263"/>
      <c r="B42" s="268"/>
      <c r="C42" s="269"/>
      <c r="D42" s="269"/>
      <c r="E42" s="269"/>
      <c r="F42" s="269"/>
      <c r="G42" s="269"/>
      <c r="H42" s="269"/>
      <c r="I42" s="269"/>
      <c r="J42" s="270"/>
      <c r="K42" s="271"/>
      <c r="L42" s="272"/>
      <c r="M42" s="271"/>
      <c r="N42" s="272"/>
    </row>
    <row r="43" spans="1:14" ht="12.75" customHeight="1" x14ac:dyDescent="0.2">
      <c r="A43" s="263"/>
      <c r="B43" s="260" t="s">
        <v>41</v>
      </c>
      <c r="C43" s="256" t="s">
        <v>0</v>
      </c>
      <c r="D43" s="257"/>
      <c r="E43" s="256" t="s">
        <v>1</v>
      </c>
      <c r="F43" s="257"/>
      <c r="G43" s="256" t="s">
        <v>2</v>
      </c>
      <c r="H43" s="257"/>
      <c r="I43" s="256" t="s">
        <v>402</v>
      </c>
      <c r="J43" s="257"/>
      <c r="K43" s="273"/>
      <c r="L43" s="274"/>
      <c r="M43" s="273"/>
      <c r="N43" s="274"/>
    </row>
    <row r="44" spans="1:14" ht="18.75" customHeight="1" x14ac:dyDescent="0.2">
      <c r="A44" s="263"/>
      <c r="B44" s="260"/>
      <c r="C44" s="258"/>
      <c r="D44" s="259"/>
      <c r="E44" s="258"/>
      <c r="F44" s="259"/>
      <c r="G44" s="258"/>
      <c r="H44" s="259"/>
      <c r="I44" s="258"/>
      <c r="J44" s="259"/>
      <c r="K44" s="273"/>
      <c r="L44" s="274"/>
      <c r="M44" s="273"/>
      <c r="N44" s="274"/>
    </row>
    <row r="45" spans="1:14" ht="11.25" customHeight="1" x14ac:dyDescent="0.2">
      <c r="A45" s="264"/>
      <c r="B45" s="261"/>
      <c r="C45" s="45" t="s">
        <v>418</v>
      </c>
      <c r="D45" s="45">
        <v>2019</v>
      </c>
      <c r="E45" s="45" t="s">
        <v>418</v>
      </c>
      <c r="F45" s="45">
        <v>2019</v>
      </c>
      <c r="G45" s="45" t="s">
        <v>418</v>
      </c>
      <c r="H45" s="45">
        <v>2019</v>
      </c>
      <c r="I45" s="45" t="s">
        <v>418</v>
      </c>
      <c r="J45" s="45">
        <v>2019</v>
      </c>
      <c r="K45" s="275"/>
      <c r="L45" s="276"/>
      <c r="M45" s="275"/>
      <c r="N45" s="276"/>
    </row>
    <row r="46" spans="1:14" x14ac:dyDescent="0.2">
      <c r="A46" s="46">
        <v>1</v>
      </c>
      <c r="B46" s="137" t="s">
        <v>272</v>
      </c>
      <c r="C46" s="186">
        <v>31651</v>
      </c>
      <c r="D46" s="186">
        <v>31651</v>
      </c>
      <c r="E46" s="186">
        <v>47406</v>
      </c>
      <c r="F46" s="186">
        <v>72065</v>
      </c>
      <c r="G46" s="186">
        <v>12208</v>
      </c>
      <c r="H46" s="186">
        <v>13043</v>
      </c>
      <c r="I46" s="186">
        <v>91265</v>
      </c>
      <c r="J46" s="186">
        <v>116759</v>
      </c>
      <c r="K46" s="186">
        <v>950</v>
      </c>
      <c r="L46" s="186">
        <v>950</v>
      </c>
      <c r="M46" s="186">
        <v>92215</v>
      </c>
      <c r="N46" s="186">
        <v>117709</v>
      </c>
    </row>
    <row r="47" spans="1:14" x14ac:dyDescent="0.2">
      <c r="A47" s="46">
        <v>2</v>
      </c>
      <c r="B47" s="137" t="s">
        <v>119</v>
      </c>
      <c r="C47" s="186">
        <v>0</v>
      </c>
      <c r="D47" s="186">
        <v>0</v>
      </c>
      <c r="E47" s="186">
        <v>0</v>
      </c>
      <c r="F47" s="186">
        <v>0</v>
      </c>
      <c r="G47" s="186">
        <v>0</v>
      </c>
      <c r="H47" s="186">
        <v>0</v>
      </c>
      <c r="I47" s="186">
        <v>0</v>
      </c>
      <c r="J47" s="186">
        <v>0</v>
      </c>
      <c r="K47" s="186">
        <v>0</v>
      </c>
      <c r="L47" s="186">
        <v>0</v>
      </c>
      <c r="M47" s="186">
        <v>0</v>
      </c>
      <c r="N47" s="186">
        <v>0</v>
      </c>
    </row>
    <row r="48" spans="1:14" x14ac:dyDescent="0.2">
      <c r="A48" s="46">
        <v>3</v>
      </c>
      <c r="B48" s="137" t="s">
        <v>273</v>
      </c>
      <c r="C48" s="186">
        <v>36069</v>
      </c>
      <c r="D48" s="186">
        <v>36069</v>
      </c>
      <c r="E48" s="186">
        <v>196391</v>
      </c>
      <c r="F48" s="186">
        <v>202100</v>
      </c>
      <c r="G48" s="186">
        <v>11707</v>
      </c>
      <c r="H48" s="186">
        <v>5998</v>
      </c>
      <c r="I48" s="186">
        <v>244167</v>
      </c>
      <c r="J48" s="186">
        <v>244167</v>
      </c>
      <c r="K48" s="186">
        <v>836</v>
      </c>
      <c r="L48" s="186">
        <v>836</v>
      </c>
      <c r="M48" s="186">
        <v>245003</v>
      </c>
      <c r="N48" s="186">
        <v>245003</v>
      </c>
    </row>
    <row r="49" spans="1:14" x14ac:dyDescent="0.2">
      <c r="A49" s="46">
        <v>4</v>
      </c>
      <c r="B49" s="137" t="s">
        <v>120</v>
      </c>
      <c r="C49" s="186">
        <v>6948</v>
      </c>
      <c r="D49" s="186">
        <v>6962</v>
      </c>
      <c r="E49" s="186">
        <v>0</v>
      </c>
      <c r="F49" s="186">
        <v>0</v>
      </c>
      <c r="G49" s="186">
        <v>0</v>
      </c>
      <c r="H49" s="186">
        <v>0</v>
      </c>
      <c r="I49" s="186">
        <v>6948</v>
      </c>
      <c r="J49" s="186">
        <v>6962</v>
      </c>
      <c r="K49" s="186">
        <v>426</v>
      </c>
      <c r="L49" s="186">
        <v>455</v>
      </c>
      <c r="M49" s="186">
        <v>7374</v>
      </c>
      <c r="N49" s="186">
        <v>7417</v>
      </c>
    </row>
    <row r="50" spans="1:14" x14ac:dyDescent="0.2">
      <c r="A50" s="46">
        <v>5</v>
      </c>
      <c r="B50" s="137" t="s">
        <v>358</v>
      </c>
      <c r="C50" s="186">
        <v>121800</v>
      </c>
      <c r="D50" s="186">
        <v>124148</v>
      </c>
      <c r="E50" s="186">
        <v>126730</v>
      </c>
      <c r="F50" s="186">
        <v>125031</v>
      </c>
      <c r="G50" s="186">
        <v>4947</v>
      </c>
      <c r="H50" s="186">
        <v>4914</v>
      </c>
      <c r="I50" s="186">
        <v>253477</v>
      </c>
      <c r="J50" s="186">
        <v>254093</v>
      </c>
      <c r="K50" s="186">
        <v>6911</v>
      </c>
      <c r="L50" s="186">
        <v>6711</v>
      </c>
      <c r="M50" s="186">
        <v>260388</v>
      </c>
      <c r="N50" s="186">
        <v>260804</v>
      </c>
    </row>
    <row r="51" spans="1:14" x14ac:dyDescent="0.2">
      <c r="A51" s="46">
        <v>6</v>
      </c>
      <c r="B51" s="137" t="s">
        <v>274</v>
      </c>
      <c r="C51" s="186">
        <v>79510</v>
      </c>
      <c r="D51" s="186">
        <v>79510</v>
      </c>
      <c r="E51" s="186">
        <v>113451</v>
      </c>
      <c r="F51" s="186">
        <v>113534</v>
      </c>
      <c r="G51" s="186">
        <v>0</v>
      </c>
      <c r="H51" s="186">
        <v>0</v>
      </c>
      <c r="I51" s="186">
        <v>192961</v>
      </c>
      <c r="J51" s="186">
        <v>193044</v>
      </c>
      <c r="K51" s="186">
        <v>2619</v>
      </c>
      <c r="L51" s="186">
        <v>9281</v>
      </c>
      <c r="M51" s="186">
        <v>195580</v>
      </c>
      <c r="N51" s="186">
        <v>202325</v>
      </c>
    </row>
    <row r="52" spans="1:14" x14ac:dyDescent="0.2">
      <c r="A52" s="46">
        <v>7</v>
      </c>
      <c r="B52" s="137" t="s">
        <v>354</v>
      </c>
      <c r="C52" s="186">
        <v>14892</v>
      </c>
      <c r="D52" s="186">
        <v>15063</v>
      </c>
      <c r="E52" s="186">
        <v>411</v>
      </c>
      <c r="F52" s="186">
        <v>487</v>
      </c>
      <c r="G52" s="186">
        <v>0</v>
      </c>
      <c r="H52" s="186">
        <v>0</v>
      </c>
      <c r="I52" s="186">
        <v>15303</v>
      </c>
      <c r="J52" s="186">
        <v>15550</v>
      </c>
      <c r="K52" s="186">
        <v>983</v>
      </c>
      <c r="L52" s="186">
        <v>985</v>
      </c>
      <c r="M52" s="186">
        <v>16286</v>
      </c>
      <c r="N52" s="186">
        <v>16535</v>
      </c>
    </row>
    <row r="53" spans="1:14" x14ac:dyDescent="0.2">
      <c r="A53" s="46">
        <v>8</v>
      </c>
      <c r="B53" s="137" t="s">
        <v>121</v>
      </c>
      <c r="C53" s="186">
        <v>0</v>
      </c>
      <c r="D53" s="186">
        <v>0</v>
      </c>
      <c r="E53" s="186">
        <v>0</v>
      </c>
      <c r="F53" s="186">
        <v>0</v>
      </c>
      <c r="G53" s="186">
        <v>0</v>
      </c>
      <c r="H53" s="186">
        <v>0</v>
      </c>
      <c r="I53" s="186">
        <v>0</v>
      </c>
      <c r="J53" s="186">
        <v>0</v>
      </c>
      <c r="K53" s="186">
        <v>0</v>
      </c>
      <c r="L53" s="186">
        <v>0</v>
      </c>
      <c r="M53" s="186">
        <v>0</v>
      </c>
      <c r="N53" s="186">
        <v>0</v>
      </c>
    </row>
    <row r="54" spans="1:14" x14ac:dyDescent="0.2">
      <c r="A54" s="46">
        <v>9</v>
      </c>
      <c r="B54" s="137" t="s">
        <v>122</v>
      </c>
      <c r="C54" s="186">
        <v>0</v>
      </c>
      <c r="D54" s="186">
        <v>0</v>
      </c>
      <c r="E54" s="186">
        <v>0</v>
      </c>
      <c r="F54" s="186">
        <v>0</v>
      </c>
      <c r="G54" s="186">
        <v>0</v>
      </c>
      <c r="H54" s="186">
        <v>0</v>
      </c>
      <c r="I54" s="186">
        <v>0</v>
      </c>
      <c r="J54" s="186">
        <v>0</v>
      </c>
      <c r="K54" s="186">
        <v>0</v>
      </c>
      <c r="L54" s="186">
        <v>0</v>
      </c>
      <c r="M54" s="186">
        <v>0</v>
      </c>
      <c r="N54" s="186">
        <v>0</v>
      </c>
    </row>
    <row r="55" spans="1:14" x14ac:dyDescent="0.2">
      <c r="A55" s="46">
        <v>10</v>
      </c>
      <c r="B55" s="137" t="s">
        <v>123</v>
      </c>
      <c r="C55" s="186">
        <v>0</v>
      </c>
      <c r="D55" s="186">
        <v>0</v>
      </c>
      <c r="E55" s="186">
        <v>0</v>
      </c>
      <c r="F55" s="186">
        <v>0</v>
      </c>
      <c r="G55" s="186">
        <v>0</v>
      </c>
      <c r="H55" s="186">
        <v>0</v>
      </c>
      <c r="I55" s="186">
        <v>0</v>
      </c>
      <c r="J55" s="186">
        <v>0</v>
      </c>
      <c r="K55" s="186">
        <v>0</v>
      </c>
      <c r="L55" s="186">
        <v>0</v>
      </c>
      <c r="M55" s="186">
        <v>0</v>
      </c>
      <c r="N55" s="186">
        <v>0</v>
      </c>
    </row>
    <row r="56" spans="1:14" x14ac:dyDescent="0.2">
      <c r="A56" s="46">
        <v>11</v>
      </c>
      <c r="B56" s="137" t="s">
        <v>352</v>
      </c>
      <c r="C56" s="186">
        <v>0</v>
      </c>
      <c r="D56" s="186">
        <v>0</v>
      </c>
      <c r="E56" s="186">
        <v>0</v>
      </c>
      <c r="F56" s="186">
        <v>0</v>
      </c>
      <c r="G56" s="186">
        <v>0</v>
      </c>
      <c r="H56" s="186">
        <v>0</v>
      </c>
      <c r="I56" s="186">
        <v>0</v>
      </c>
      <c r="J56" s="186">
        <v>0</v>
      </c>
      <c r="K56" s="186">
        <v>0</v>
      </c>
      <c r="L56" s="186">
        <v>0</v>
      </c>
      <c r="M56" s="186">
        <v>0</v>
      </c>
      <c r="N56" s="186">
        <v>0</v>
      </c>
    </row>
    <row r="57" spans="1:14" x14ac:dyDescent="0.2">
      <c r="A57" s="46">
        <v>12</v>
      </c>
      <c r="B57" s="137" t="s">
        <v>124</v>
      </c>
      <c r="C57" s="186">
        <v>0</v>
      </c>
      <c r="D57" s="186">
        <v>0</v>
      </c>
      <c r="E57" s="186">
        <v>0</v>
      </c>
      <c r="F57" s="186">
        <v>0</v>
      </c>
      <c r="G57" s="186">
        <v>0</v>
      </c>
      <c r="H57" s="186">
        <v>0</v>
      </c>
      <c r="I57" s="186">
        <v>0</v>
      </c>
      <c r="J57" s="186">
        <v>0</v>
      </c>
      <c r="K57" s="186">
        <v>0</v>
      </c>
      <c r="L57" s="186">
        <v>0</v>
      </c>
      <c r="M57" s="186">
        <v>0</v>
      </c>
      <c r="N57" s="186">
        <v>0</v>
      </c>
    </row>
    <row r="58" spans="1:14" x14ac:dyDescent="0.2">
      <c r="A58" s="46">
        <v>13</v>
      </c>
      <c r="B58" s="137" t="s">
        <v>125</v>
      </c>
      <c r="C58" s="186">
        <v>0</v>
      </c>
      <c r="D58" s="186">
        <v>0</v>
      </c>
      <c r="E58" s="186">
        <v>0</v>
      </c>
      <c r="F58" s="186">
        <v>0</v>
      </c>
      <c r="G58" s="186">
        <v>0</v>
      </c>
      <c r="H58" s="186">
        <v>0</v>
      </c>
      <c r="I58" s="186">
        <v>0</v>
      </c>
      <c r="J58" s="186">
        <v>0</v>
      </c>
      <c r="K58" s="186">
        <v>0</v>
      </c>
      <c r="L58" s="186">
        <v>0</v>
      </c>
      <c r="M58" s="186">
        <v>0</v>
      </c>
      <c r="N58" s="186">
        <v>0</v>
      </c>
    </row>
    <row r="59" spans="1:14" x14ac:dyDescent="0.2">
      <c r="A59" s="46">
        <v>14</v>
      </c>
      <c r="B59" s="137" t="s">
        <v>126</v>
      </c>
      <c r="C59" s="186">
        <v>0</v>
      </c>
      <c r="D59" s="186">
        <v>0</v>
      </c>
      <c r="E59" s="186">
        <v>0</v>
      </c>
      <c r="F59" s="186">
        <v>0</v>
      </c>
      <c r="G59" s="186">
        <v>0</v>
      </c>
      <c r="H59" s="186">
        <v>0</v>
      </c>
      <c r="I59" s="186">
        <v>0</v>
      </c>
      <c r="J59" s="186">
        <v>0</v>
      </c>
      <c r="K59" s="186">
        <v>0</v>
      </c>
      <c r="L59" s="186">
        <v>0</v>
      </c>
      <c r="M59" s="186">
        <v>0</v>
      </c>
      <c r="N59" s="186">
        <v>0</v>
      </c>
    </row>
    <row r="60" spans="1:14" x14ac:dyDescent="0.2">
      <c r="A60" s="46">
        <v>15</v>
      </c>
      <c r="B60" s="137" t="s">
        <v>275</v>
      </c>
      <c r="C60" s="186">
        <v>41774</v>
      </c>
      <c r="D60" s="186">
        <v>43559</v>
      </c>
      <c r="E60" s="186">
        <v>31483</v>
      </c>
      <c r="F60" s="186">
        <v>29698</v>
      </c>
      <c r="G60" s="186">
        <v>0</v>
      </c>
      <c r="H60" s="186">
        <v>0</v>
      </c>
      <c r="I60" s="186">
        <v>73257</v>
      </c>
      <c r="J60" s="186">
        <v>73257</v>
      </c>
      <c r="K60" s="186">
        <v>606</v>
      </c>
      <c r="L60" s="186">
        <v>606</v>
      </c>
      <c r="M60" s="186">
        <v>73863</v>
      </c>
      <c r="N60" s="186">
        <v>73863</v>
      </c>
    </row>
    <row r="61" spans="1:14" x14ac:dyDescent="0.2">
      <c r="A61" s="46">
        <v>16</v>
      </c>
      <c r="B61" s="137" t="s">
        <v>127</v>
      </c>
      <c r="C61" s="186">
        <v>0</v>
      </c>
      <c r="D61" s="186">
        <v>0</v>
      </c>
      <c r="E61" s="186">
        <v>0</v>
      </c>
      <c r="F61" s="186">
        <v>0</v>
      </c>
      <c r="G61" s="186">
        <v>0</v>
      </c>
      <c r="H61" s="186">
        <v>0</v>
      </c>
      <c r="I61" s="186">
        <v>0</v>
      </c>
      <c r="J61" s="186">
        <v>0</v>
      </c>
      <c r="K61" s="186">
        <v>0</v>
      </c>
      <c r="L61" s="186">
        <v>0</v>
      </c>
      <c r="M61" s="186">
        <v>0</v>
      </c>
      <c r="N61" s="186">
        <v>0</v>
      </c>
    </row>
    <row r="62" spans="1:14" x14ac:dyDescent="0.2">
      <c r="A62" s="46">
        <v>17</v>
      </c>
      <c r="B62" s="137" t="s">
        <v>128</v>
      </c>
      <c r="C62" s="186">
        <v>26831</v>
      </c>
      <c r="D62" s="186">
        <v>28255</v>
      </c>
      <c r="E62" s="186">
        <v>0</v>
      </c>
      <c r="F62" s="186">
        <v>0</v>
      </c>
      <c r="G62" s="186">
        <v>0</v>
      </c>
      <c r="H62" s="186">
        <v>0</v>
      </c>
      <c r="I62" s="186">
        <v>26831</v>
      </c>
      <c r="J62" s="186">
        <v>28255</v>
      </c>
      <c r="K62" s="186">
        <v>2033</v>
      </c>
      <c r="L62" s="186">
        <v>1192</v>
      </c>
      <c r="M62" s="186">
        <v>28864</v>
      </c>
      <c r="N62" s="186">
        <v>29447</v>
      </c>
    </row>
    <row r="63" spans="1:14" x14ac:dyDescent="0.2">
      <c r="A63" s="46">
        <v>18</v>
      </c>
      <c r="B63" s="137" t="s">
        <v>355</v>
      </c>
      <c r="C63" s="186">
        <v>10124</v>
      </c>
      <c r="D63" s="186">
        <v>10260</v>
      </c>
      <c r="E63" s="186">
        <v>505</v>
      </c>
      <c r="F63" s="186">
        <v>505</v>
      </c>
      <c r="G63" s="186">
        <v>136</v>
      </c>
      <c r="H63" s="186">
        <v>136</v>
      </c>
      <c r="I63" s="186">
        <v>10765</v>
      </c>
      <c r="J63" s="186">
        <v>10901</v>
      </c>
      <c r="K63" s="186">
        <v>133</v>
      </c>
      <c r="L63" s="186">
        <v>128</v>
      </c>
      <c r="M63" s="186">
        <v>10898</v>
      </c>
      <c r="N63" s="186">
        <v>11029</v>
      </c>
    </row>
    <row r="64" spans="1:14" x14ac:dyDescent="0.2">
      <c r="A64" s="46">
        <v>19</v>
      </c>
      <c r="B64" s="137" t="s">
        <v>129</v>
      </c>
      <c r="C64" s="186">
        <v>17764</v>
      </c>
      <c r="D64" s="186">
        <v>17764</v>
      </c>
      <c r="E64" s="186">
        <v>350</v>
      </c>
      <c r="F64" s="186">
        <v>350</v>
      </c>
      <c r="G64" s="186">
        <v>0</v>
      </c>
      <c r="H64" s="186">
        <v>0</v>
      </c>
      <c r="I64" s="186">
        <v>18114</v>
      </c>
      <c r="J64" s="186">
        <v>18114</v>
      </c>
      <c r="K64" s="186">
        <v>513</v>
      </c>
      <c r="L64" s="186">
        <v>513</v>
      </c>
      <c r="M64" s="186">
        <v>18627</v>
      </c>
      <c r="N64" s="186">
        <v>18627</v>
      </c>
    </row>
    <row r="65" spans="1:14" x14ac:dyDescent="0.2">
      <c r="A65" s="46">
        <v>20</v>
      </c>
      <c r="B65" s="137" t="s">
        <v>130</v>
      </c>
      <c r="C65" s="186">
        <v>0</v>
      </c>
      <c r="D65" s="186">
        <v>0</v>
      </c>
      <c r="E65" s="186">
        <v>0</v>
      </c>
      <c r="F65" s="186">
        <v>0</v>
      </c>
      <c r="G65" s="186">
        <v>0</v>
      </c>
      <c r="H65" s="186">
        <v>0</v>
      </c>
      <c r="I65" s="186">
        <v>0</v>
      </c>
      <c r="J65" s="186">
        <v>0</v>
      </c>
      <c r="K65" s="186">
        <v>0</v>
      </c>
      <c r="L65" s="186">
        <v>0</v>
      </c>
      <c r="M65" s="186">
        <v>0</v>
      </c>
      <c r="N65" s="186">
        <v>0</v>
      </c>
    </row>
    <row r="66" spans="1:14" x14ac:dyDescent="0.2">
      <c r="A66" s="46">
        <v>21</v>
      </c>
      <c r="B66" s="137" t="s">
        <v>131</v>
      </c>
      <c r="C66" s="186">
        <v>0</v>
      </c>
      <c r="D66" s="186">
        <v>0</v>
      </c>
      <c r="E66" s="186">
        <v>0</v>
      </c>
      <c r="F66" s="186">
        <v>0</v>
      </c>
      <c r="G66" s="186">
        <v>0</v>
      </c>
      <c r="H66" s="186">
        <v>0</v>
      </c>
      <c r="I66" s="186">
        <v>0</v>
      </c>
      <c r="J66" s="186">
        <v>0</v>
      </c>
      <c r="K66" s="186">
        <v>0</v>
      </c>
      <c r="L66" s="186">
        <v>0</v>
      </c>
      <c r="M66" s="186">
        <v>0</v>
      </c>
      <c r="N66" s="186">
        <v>0</v>
      </c>
    </row>
    <row r="67" spans="1:14" x14ac:dyDescent="0.2">
      <c r="A67" s="46">
        <v>22</v>
      </c>
      <c r="B67" s="137" t="s">
        <v>132</v>
      </c>
      <c r="C67" s="186">
        <v>0</v>
      </c>
      <c r="D67" s="186">
        <v>0</v>
      </c>
      <c r="E67" s="186">
        <v>0</v>
      </c>
      <c r="F67" s="186">
        <v>0</v>
      </c>
      <c r="G67" s="186">
        <v>0</v>
      </c>
      <c r="H67" s="186">
        <v>0</v>
      </c>
      <c r="I67" s="186">
        <v>0</v>
      </c>
      <c r="J67" s="186">
        <v>0</v>
      </c>
      <c r="K67" s="186">
        <v>0</v>
      </c>
      <c r="L67" s="186">
        <v>0</v>
      </c>
      <c r="M67" s="186">
        <v>0</v>
      </c>
      <c r="N67" s="186">
        <v>0</v>
      </c>
    </row>
    <row r="68" spans="1:14" x14ac:dyDescent="0.2">
      <c r="A68" s="46">
        <v>23</v>
      </c>
      <c r="B68" s="137" t="s">
        <v>133</v>
      </c>
      <c r="C68" s="186">
        <v>0</v>
      </c>
      <c r="D68" s="186">
        <v>0</v>
      </c>
      <c r="E68" s="186">
        <v>0</v>
      </c>
      <c r="F68" s="186">
        <v>0</v>
      </c>
      <c r="G68" s="186">
        <v>0</v>
      </c>
      <c r="H68" s="186">
        <v>0</v>
      </c>
      <c r="I68" s="186">
        <v>0</v>
      </c>
      <c r="J68" s="186">
        <v>0</v>
      </c>
      <c r="K68" s="186">
        <v>0</v>
      </c>
      <c r="L68" s="186">
        <v>0</v>
      </c>
      <c r="M68" s="186">
        <v>0</v>
      </c>
      <c r="N68" s="186">
        <v>0</v>
      </c>
    </row>
    <row r="69" spans="1:14" x14ac:dyDescent="0.2">
      <c r="A69" s="46">
        <v>24</v>
      </c>
      <c r="B69" s="137" t="s">
        <v>134</v>
      </c>
      <c r="C69" s="186">
        <v>0</v>
      </c>
      <c r="D69" s="186">
        <v>0</v>
      </c>
      <c r="E69" s="186">
        <v>0</v>
      </c>
      <c r="F69" s="186">
        <v>0</v>
      </c>
      <c r="G69" s="186">
        <v>0</v>
      </c>
      <c r="H69" s="186">
        <v>0</v>
      </c>
      <c r="I69" s="186">
        <v>0</v>
      </c>
      <c r="J69" s="186">
        <v>0</v>
      </c>
      <c r="K69" s="186">
        <v>0</v>
      </c>
      <c r="L69" s="186">
        <v>0</v>
      </c>
      <c r="M69" s="186">
        <v>0</v>
      </c>
      <c r="N69" s="186">
        <v>0</v>
      </c>
    </row>
    <row r="70" spans="1:14" x14ac:dyDescent="0.2">
      <c r="A70" s="46">
        <v>25</v>
      </c>
      <c r="B70" s="137" t="s">
        <v>135</v>
      </c>
      <c r="C70" s="186">
        <v>17522</v>
      </c>
      <c r="D70" s="186">
        <v>17693</v>
      </c>
      <c r="E70" s="186">
        <v>1866</v>
      </c>
      <c r="F70" s="186">
        <v>1866</v>
      </c>
      <c r="G70" s="186">
        <v>1581</v>
      </c>
      <c r="H70" s="186">
        <v>1581</v>
      </c>
      <c r="I70" s="186">
        <v>20969</v>
      </c>
      <c r="J70" s="186">
        <v>21140</v>
      </c>
      <c r="K70" s="186">
        <v>371</v>
      </c>
      <c r="L70" s="186">
        <v>405</v>
      </c>
      <c r="M70" s="186">
        <v>21340</v>
      </c>
      <c r="N70" s="186">
        <v>21545</v>
      </c>
    </row>
    <row r="71" spans="1:14" x14ac:dyDescent="0.2">
      <c r="A71" s="46">
        <v>26</v>
      </c>
      <c r="B71" s="137" t="s">
        <v>301</v>
      </c>
      <c r="C71" s="186">
        <v>234229</v>
      </c>
      <c r="D71" s="186">
        <v>234770</v>
      </c>
      <c r="E71" s="186">
        <v>0</v>
      </c>
      <c r="F71" s="186">
        <v>456</v>
      </c>
      <c r="G71" s="186">
        <v>456</v>
      </c>
      <c r="H71" s="186">
        <v>0</v>
      </c>
      <c r="I71" s="186">
        <v>234685</v>
      </c>
      <c r="J71" s="186">
        <v>235226</v>
      </c>
      <c r="K71" s="186">
        <v>10055</v>
      </c>
      <c r="L71" s="186">
        <v>10067</v>
      </c>
      <c r="M71" s="186">
        <v>244740</v>
      </c>
      <c r="N71" s="186">
        <v>245293</v>
      </c>
    </row>
    <row r="72" spans="1:14" x14ac:dyDescent="0.2">
      <c r="A72" s="46">
        <v>27</v>
      </c>
      <c r="B72" s="137" t="s">
        <v>136</v>
      </c>
      <c r="C72" s="186">
        <v>0</v>
      </c>
      <c r="D72" s="186">
        <v>0</v>
      </c>
      <c r="E72" s="186">
        <v>0</v>
      </c>
      <c r="F72" s="186">
        <v>0</v>
      </c>
      <c r="G72" s="186">
        <v>0</v>
      </c>
      <c r="H72" s="186">
        <v>0</v>
      </c>
      <c r="I72" s="186">
        <v>0</v>
      </c>
      <c r="J72" s="186">
        <v>0</v>
      </c>
      <c r="K72" s="186">
        <v>0</v>
      </c>
      <c r="L72" s="186">
        <v>0</v>
      </c>
      <c r="M72" s="186">
        <v>0</v>
      </c>
      <c r="N72" s="186">
        <v>0</v>
      </c>
    </row>
    <row r="73" spans="1:14" x14ac:dyDescent="0.2">
      <c r="A73" s="46">
        <v>28</v>
      </c>
      <c r="B73" s="137" t="s">
        <v>137</v>
      </c>
      <c r="C73" s="186">
        <v>0</v>
      </c>
      <c r="D73" s="186">
        <v>0</v>
      </c>
      <c r="E73" s="186">
        <v>0</v>
      </c>
      <c r="F73" s="186">
        <v>0</v>
      </c>
      <c r="G73" s="186">
        <v>0</v>
      </c>
      <c r="H73" s="186">
        <v>0</v>
      </c>
      <c r="I73" s="186">
        <v>0</v>
      </c>
      <c r="J73" s="186">
        <v>0</v>
      </c>
      <c r="K73" s="186">
        <v>0</v>
      </c>
      <c r="L73" s="186">
        <v>0</v>
      </c>
      <c r="M73" s="186">
        <v>0</v>
      </c>
      <c r="N73" s="186">
        <v>0</v>
      </c>
    </row>
    <row r="74" spans="1:14" x14ac:dyDescent="0.2">
      <c r="A74" s="46">
        <v>29</v>
      </c>
      <c r="B74" s="137" t="s">
        <v>138</v>
      </c>
      <c r="C74" s="186">
        <v>0</v>
      </c>
      <c r="D74" s="186">
        <v>0</v>
      </c>
      <c r="E74" s="186">
        <v>0</v>
      </c>
      <c r="F74" s="186">
        <v>0</v>
      </c>
      <c r="G74" s="186">
        <v>0</v>
      </c>
      <c r="H74" s="186">
        <v>0</v>
      </c>
      <c r="I74" s="186">
        <v>0</v>
      </c>
      <c r="J74" s="186">
        <v>0</v>
      </c>
      <c r="K74" s="186">
        <v>0</v>
      </c>
      <c r="L74" s="186">
        <v>0</v>
      </c>
      <c r="M74" s="186">
        <v>0</v>
      </c>
      <c r="N74" s="186">
        <v>0</v>
      </c>
    </row>
    <row r="75" spans="1:14" x14ac:dyDescent="0.2">
      <c r="A75" s="46">
        <v>30</v>
      </c>
      <c r="B75" s="137" t="s">
        <v>139</v>
      </c>
      <c r="C75" s="186">
        <v>0</v>
      </c>
      <c r="D75" s="186">
        <v>0</v>
      </c>
      <c r="E75" s="186">
        <v>0</v>
      </c>
      <c r="F75" s="186">
        <v>0</v>
      </c>
      <c r="G75" s="186">
        <v>0</v>
      </c>
      <c r="H75" s="186">
        <v>0</v>
      </c>
      <c r="I75" s="186">
        <v>0</v>
      </c>
      <c r="J75" s="186">
        <v>0</v>
      </c>
      <c r="K75" s="186">
        <v>0</v>
      </c>
      <c r="L75" s="186">
        <v>0</v>
      </c>
      <c r="M75" s="186">
        <v>0</v>
      </c>
      <c r="N75" s="186">
        <v>0</v>
      </c>
    </row>
    <row r="76" spans="1:14" x14ac:dyDescent="0.2">
      <c r="A76" s="46">
        <v>31</v>
      </c>
      <c r="B76" s="137" t="s">
        <v>327</v>
      </c>
      <c r="C76" s="186">
        <v>84507</v>
      </c>
      <c r="D76" s="186">
        <v>84507</v>
      </c>
      <c r="E76" s="186">
        <v>63446</v>
      </c>
      <c r="F76" s="186">
        <v>63446</v>
      </c>
      <c r="G76" s="186">
        <v>126287</v>
      </c>
      <c r="H76" s="186">
        <v>126287</v>
      </c>
      <c r="I76" s="186">
        <v>274240</v>
      </c>
      <c r="J76" s="186">
        <v>274240</v>
      </c>
      <c r="K76" s="186">
        <v>47583</v>
      </c>
      <c r="L76" s="186">
        <v>47583</v>
      </c>
      <c r="M76" s="186">
        <v>321823</v>
      </c>
      <c r="N76" s="186">
        <v>321823</v>
      </c>
    </row>
    <row r="77" spans="1:14" x14ac:dyDescent="0.2">
      <c r="A77" s="46">
        <v>32</v>
      </c>
      <c r="B77" s="137" t="s">
        <v>140</v>
      </c>
      <c r="C77" s="186">
        <v>0</v>
      </c>
      <c r="D77" s="186">
        <v>0</v>
      </c>
      <c r="E77" s="186">
        <v>0</v>
      </c>
      <c r="F77" s="186">
        <v>0</v>
      </c>
      <c r="G77" s="186">
        <v>0</v>
      </c>
      <c r="H77" s="186">
        <v>0</v>
      </c>
      <c r="I77" s="186">
        <v>0</v>
      </c>
      <c r="J77" s="186">
        <v>0</v>
      </c>
      <c r="K77" s="186">
        <v>0</v>
      </c>
      <c r="L77" s="186">
        <v>0</v>
      </c>
      <c r="M77" s="186">
        <v>0</v>
      </c>
      <c r="N77" s="186">
        <v>0</v>
      </c>
    </row>
    <row r="78" spans="1:14" x14ac:dyDescent="0.2">
      <c r="A78" s="46">
        <v>33</v>
      </c>
      <c r="B78" s="137" t="s">
        <v>357</v>
      </c>
      <c r="C78" s="186">
        <v>0</v>
      </c>
      <c r="D78" s="186">
        <v>0</v>
      </c>
      <c r="E78" s="186">
        <v>0</v>
      </c>
      <c r="F78" s="186">
        <v>0</v>
      </c>
      <c r="G78" s="186">
        <v>0</v>
      </c>
      <c r="H78" s="186">
        <v>0</v>
      </c>
      <c r="I78" s="186">
        <v>0</v>
      </c>
      <c r="J78" s="186">
        <v>0</v>
      </c>
      <c r="K78" s="186">
        <v>0</v>
      </c>
      <c r="L78" s="186">
        <v>0</v>
      </c>
      <c r="M78" s="186">
        <v>0</v>
      </c>
      <c r="N78" s="186">
        <v>0</v>
      </c>
    </row>
    <row r="79" spans="1:14" x14ac:dyDescent="0.2">
      <c r="A79" s="46">
        <v>34</v>
      </c>
      <c r="B79" s="137" t="s">
        <v>141</v>
      </c>
      <c r="C79" s="186">
        <v>0</v>
      </c>
      <c r="D79" s="186">
        <v>0</v>
      </c>
      <c r="E79" s="186">
        <v>0</v>
      </c>
      <c r="F79" s="186">
        <v>0</v>
      </c>
      <c r="G79" s="186">
        <v>0</v>
      </c>
      <c r="H79" s="186">
        <v>0</v>
      </c>
      <c r="I79" s="186">
        <v>0</v>
      </c>
      <c r="J79" s="186">
        <v>0</v>
      </c>
      <c r="K79" s="186">
        <v>0</v>
      </c>
      <c r="L79" s="186">
        <v>0</v>
      </c>
      <c r="M79" s="186">
        <v>0</v>
      </c>
      <c r="N79" s="186">
        <v>0</v>
      </c>
    </row>
    <row r="80" spans="1:14" x14ac:dyDescent="0.2">
      <c r="A80" s="46">
        <v>35</v>
      </c>
      <c r="B80" s="137" t="s">
        <v>356</v>
      </c>
      <c r="C80" s="186">
        <v>0</v>
      </c>
      <c r="D80" s="186">
        <v>0</v>
      </c>
      <c r="E80" s="186">
        <v>0</v>
      </c>
      <c r="F80" s="186">
        <v>0</v>
      </c>
      <c r="G80" s="186">
        <v>0</v>
      </c>
      <c r="H80" s="186">
        <v>0</v>
      </c>
      <c r="I80" s="186">
        <v>0</v>
      </c>
      <c r="J80" s="186">
        <v>0</v>
      </c>
      <c r="K80" s="186">
        <v>0</v>
      </c>
      <c r="L80" s="186">
        <v>0</v>
      </c>
      <c r="M80" s="186">
        <v>0</v>
      </c>
      <c r="N80" s="186">
        <v>0</v>
      </c>
    </row>
    <row r="81" spans="1:14" x14ac:dyDescent="0.2">
      <c r="A81" s="46">
        <v>36</v>
      </c>
      <c r="B81" s="137" t="s">
        <v>142</v>
      </c>
      <c r="C81" s="186">
        <v>0</v>
      </c>
      <c r="D81" s="186">
        <v>0</v>
      </c>
      <c r="E81" s="186">
        <v>0</v>
      </c>
      <c r="F81" s="186">
        <v>0</v>
      </c>
      <c r="G81" s="186">
        <v>0</v>
      </c>
      <c r="H81" s="186">
        <v>0</v>
      </c>
      <c r="I81" s="186">
        <v>0</v>
      </c>
      <c r="J81" s="186">
        <v>0</v>
      </c>
      <c r="K81" s="186">
        <v>0</v>
      </c>
      <c r="L81" s="186">
        <v>0</v>
      </c>
      <c r="M81" s="186">
        <v>0</v>
      </c>
      <c r="N81" s="186">
        <v>0</v>
      </c>
    </row>
    <row r="82" spans="1:14" x14ac:dyDescent="0.2">
      <c r="A82" s="46">
        <v>37</v>
      </c>
      <c r="B82" s="137" t="s">
        <v>328</v>
      </c>
      <c r="C82" s="186">
        <v>11161</v>
      </c>
      <c r="D82" s="186">
        <v>11661</v>
      </c>
      <c r="E82" s="186">
        <v>676</v>
      </c>
      <c r="F82" s="186">
        <v>676</v>
      </c>
      <c r="G82" s="186">
        <v>548</v>
      </c>
      <c r="H82" s="186">
        <v>548</v>
      </c>
      <c r="I82" s="186">
        <v>12385</v>
      </c>
      <c r="J82" s="186">
        <v>12885</v>
      </c>
      <c r="K82" s="186">
        <v>339</v>
      </c>
      <c r="L82" s="186">
        <v>339</v>
      </c>
      <c r="M82" s="186">
        <v>12724</v>
      </c>
      <c r="N82" s="186">
        <v>13224</v>
      </c>
    </row>
    <row r="83" spans="1:14" x14ac:dyDescent="0.2">
      <c r="A83" s="46">
        <v>38</v>
      </c>
      <c r="B83" s="137" t="s">
        <v>143</v>
      </c>
      <c r="C83" s="186">
        <v>0</v>
      </c>
      <c r="D83" s="186">
        <v>0</v>
      </c>
      <c r="E83" s="186">
        <v>0</v>
      </c>
      <c r="F83" s="186">
        <v>0</v>
      </c>
      <c r="G83" s="186">
        <v>0</v>
      </c>
      <c r="H83" s="186">
        <v>0</v>
      </c>
      <c r="I83" s="186">
        <v>0</v>
      </c>
      <c r="J83" s="186">
        <v>0</v>
      </c>
      <c r="K83" s="186">
        <v>0</v>
      </c>
      <c r="L83" s="186">
        <v>0</v>
      </c>
      <c r="M83" s="186">
        <v>0</v>
      </c>
      <c r="N83" s="186">
        <v>0</v>
      </c>
    </row>
    <row r="84" spans="1:14" x14ac:dyDescent="0.2">
      <c r="A84" s="46">
        <v>39</v>
      </c>
      <c r="B84" s="139" t="s">
        <v>353</v>
      </c>
      <c r="C84" s="186">
        <v>0</v>
      </c>
      <c r="D84" s="186">
        <v>0</v>
      </c>
      <c r="E84" s="186">
        <v>0</v>
      </c>
      <c r="F84" s="186">
        <v>0</v>
      </c>
      <c r="G84" s="186">
        <v>0</v>
      </c>
      <c r="H84" s="186">
        <v>0</v>
      </c>
      <c r="I84" s="186">
        <v>0</v>
      </c>
      <c r="J84" s="186">
        <v>0</v>
      </c>
      <c r="K84" s="186">
        <v>0</v>
      </c>
      <c r="L84" s="186">
        <v>0</v>
      </c>
      <c r="M84" s="186">
        <v>0</v>
      </c>
      <c r="N84" s="186">
        <v>0</v>
      </c>
    </row>
    <row r="85" spans="1:14" x14ac:dyDescent="0.2">
      <c r="A85" s="48"/>
      <c r="B85" s="2" t="s">
        <v>42</v>
      </c>
      <c r="C85" s="2">
        <f t="shared" ref="C85:H85" si="1">SUM(C46:C84)</f>
        <v>734782</v>
      </c>
      <c r="D85" s="2">
        <f t="shared" si="1"/>
        <v>741872</v>
      </c>
      <c r="E85" s="2">
        <f t="shared" si="1"/>
        <v>582715</v>
      </c>
      <c r="F85" s="2">
        <f t="shared" si="1"/>
        <v>610214</v>
      </c>
      <c r="G85" s="2">
        <f t="shared" si="1"/>
        <v>157870</v>
      </c>
      <c r="H85" s="2">
        <f t="shared" si="1"/>
        <v>152507</v>
      </c>
      <c r="I85" s="2">
        <f t="shared" ref="I85" si="2">SUM(I46:I84)</f>
        <v>1475367</v>
      </c>
      <c r="J85" s="2">
        <f t="shared" ref="J85" si="3">SUM(J46:J84)</f>
        <v>1504593</v>
      </c>
      <c r="K85" s="2">
        <f t="shared" ref="K85" si="4">SUM(K46:K84)</f>
        <v>74358</v>
      </c>
      <c r="L85" s="2">
        <f t="shared" ref="L85" si="5">SUM(L46:L84)</f>
        <v>80051</v>
      </c>
      <c r="M85" s="2">
        <f t="shared" ref="M85" si="6">SUM(M46:M84)</f>
        <v>1549725</v>
      </c>
      <c r="N85" s="2">
        <f t="shared" ref="N85" si="7">SUM(N46:N84)</f>
        <v>1584644</v>
      </c>
    </row>
    <row r="86" spans="1:14" x14ac:dyDescent="0.2">
      <c r="A86" s="44" t="s">
        <v>26</v>
      </c>
    </row>
    <row r="88" spans="1:14" ht="12.75" customHeight="1" x14ac:dyDescent="0.2">
      <c r="A88" s="262" t="s">
        <v>39</v>
      </c>
      <c r="B88" s="256" t="s">
        <v>33</v>
      </c>
      <c r="C88" s="265"/>
      <c r="D88" s="265"/>
      <c r="E88" s="265"/>
      <c r="F88" s="265"/>
      <c r="G88" s="265"/>
      <c r="H88" s="265"/>
      <c r="I88" s="266"/>
      <c r="J88" s="267"/>
      <c r="K88" s="256" t="s">
        <v>403</v>
      </c>
      <c r="L88" s="257"/>
      <c r="M88" s="256" t="s">
        <v>404</v>
      </c>
      <c r="N88" s="257"/>
    </row>
    <row r="89" spans="1:14" ht="12.75" customHeight="1" x14ac:dyDescent="0.2">
      <c r="A89" s="263"/>
      <c r="B89" s="268"/>
      <c r="C89" s="269"/>
      <c r="D89" s="269"/>
      <c r="E89" s="269"/>
      <c r="F89" s="269"/>
      <c r="G89" s="269"/>
      <c r="H89" s="269"/>
      <c r="I89" s="269"/>
      <c r="J89" s="270"/>
      <c r="K89" s="271"/>
      <c r="L89" s="272"/>
      <c r="M89" s="271"/>
      <c r="N89" s="272"/>
    </row>
    <row r="90" spans="1:14" ht="12.75" customHeight="1" x14ac:dyDescent="0.2">
      <c r="A90" s="263"/>
      <c r="B90" s="260" t="s">
        <v>41</v>
      </c>
      <c r="C90" s="256" t="s">
        <v>0</v>
      </c>
      <c r="D90" s="257"/>
      <c r="E90" s="256" t="s">
        <v>1</v>
      </c>
      <c r="F90" s="257"/>
      <c r="G90" s="256" t="s">
        <v>2</v>
      </c>
      <c r="H90" s="257"/>
      <c r="I90" s="256" t="s">
        <v>402</v>
      </c>
      <c r="J90" s="257"/>
      <c r="K90" s="273"/>
      <c r="L90" s="274"/>
      <c r="M90" s="273"/>
      <c r="N90" s="274"/>
    </row>
    <row r="91" spans="1:14" ht="19.5" customHeight="1" x14ac:dyDescent="0.2">
      <c r="A91" s="263"/>
      <c r="B91" s="260"/>
      <c r="C91" s="258"/>
      <c r="D91" s="259"/>
      <c r="E91" s="258"/>
      <c r="F91" s="259"/>
      <c r="G91" s="258"/>
      <c r="H91" s="259"/>
      <c r="I91" s="258"/>
      <c r="J91" s="259"/>
      <c r="K91" s="273"/>
      <c r="L91" s="274"/>
      <c r="M91" s="273"/>
      <c r="N91" s="274"/>
    </row>
    <row r="92" spans="1:14" x14ac:dyDescent="0.2">
      <c r="A92" s="264"/>
      <c r="B92" s="261"/>
      <c r="C92" s="45" t="s">
        <v>418</v>
      </c>
      <c r="D92" s="45">
        <v>2019</v>
      </c>
      <c r="E92" s="45" t="s">
        <v>418</v>
      </c>
      <c r="F92" s="45">
        <v>2019</v>
      </c>
      <c r="G92" s="45" t="s">
        <v>418</v>
      </c>
      <c r="H92" s="45">
        <v>2019</v>
      </c>
      <c r="I92" s="45" t="s">
        <v>418</v>
      </c>
      <c r="J92" s="45">
        <v>2019</v>
      </c>
      <c r="K92" s="275"/>
      <c r="L92" s="276"/>
      <c r="M92" s="275"/>
      <c r="N92" s="276"/>
    </row>
    <row r="93" spans="1:14" x14ac:dyDescent="0.2">
      <c r="A93" s="46">
        <v>1</v>
      </c>
      <c r="B93" s="137" t="s">
        <v>145</v>
      </c>
      <c r="C93" s="186">
        <v>5531</v>
      </c>
      <c r="D93" s="186">
        <v>5531</v>
      </c>
      <c r="E93" s="186">
        <v>0</v>
      </c>
      <c r="F93" s="186">
        <v>0</v>
      </c>
      <c r="G93" s="186">
        <v>0</v>
      </c>
      <c r="H93" s="186">
        <v>0</v>
      </c>
      <c r="I93" s="186">
        <v>5531</v>
      </c>
      <c r="J93" s="186">
        <v>5531</v>
      </c>
      <c r="K93" s="186">
        <v>354</v>
      </c>
      <c r="L93" s="186">
        <v>354</v>
      </c>
      <c r="M93" s="186">
        <v>5885</v>
      </c>
      <c r="N93" s="186">
        <v>5885</v>
      </c>
    </row>
    <row r="94" spans="1:14" x14ac:dyDescent="0.2">
      <c r="A94" s="46">
        <v>2</v>
      </c>
      <c r="B94" s="137" t="s">
        <v>360</v>
      </c>
      <c r="C94" s="186">
        <v>22598</v>
      </c>
      <c r="D94" s="186">
        <v>25225</v>
      </c>
      <c r="E94" s="186">
        <v>2555</v>
      </c>
      <c r="F94" s="186">
        <v>1940</v>
      </c>
      <c r="G94" s="186">
        <v>0</v>
      </c>
      <c r="H94" s="186">
        <v>177</v>
      </c>
      <c r="I94" s="186">
        <v>25153</v>
      </c>
      <c r="J94" s="186">
        <v>27342</v>
      </c>
      <c r="K94" s="186">
        <v>1325</v>
      </c>
      <c r="L94" s="186">
        <v>0</v>
      </c>
      <c r="M94" s="186">
        <v>26478</v>
      </c>
      <c r="N94" s="186">
        <v>27342</v>
      </c>
    </row>
    <row r="95" spans="1:14" x14ac:dyDescent="0.2">
      <c r="A95" s="46">
        <v>3</v>
      </c>
      <c r="B95" s="137" t="s">
        <v>146</v>
      </c>
      <c r="C95" s="186">
        <v>10665</v>
      </c>
      <c r="D95" s="186">
        <v>12000</v>
      </c>
      <c r="E95" s="186">
        <v>0</v>
      </c>
      <c r="F95" s="186">
        <v>0</v>
      </c>
      <c r="G95" s="186">
        <v>0</v>
      </c>
      <c r="H95" s="186">
        <v>0</v>
      </c>
      <c r="I95" s="186">
        <v>10665</v>
      </c>
      <c r="J95" s="186">
        <v>12000</v>
      </c>
      <c r="K95" s="186">
        <v>0</v>
      </c>
      <c r="L95" s="186">
        <v>0</v>
      </c>
      <c r="M95" s="186">
        <v>10665</v>
      </c>
      <c r="N95" s="186">
        <v>12000</v>
      </c>
    </row>
    <row r="96" spans="1:14" x14ac:dyDescent="0.2">
      <c r="A96" s="46">
        <v>4</v>
      </c>
      <c r="B96" s="137" t="s">
        <v>147</v>
      </c>
      <c r="C96" s="186">
        <v>8350</v>
      </c>
      <c r="D96" s="186">
        <v>8386</v>
      </c>
      <c r="E96" s="186">
        <v>189</v>
      </c>
      <c r="F96" s="186">
        <v>189</v>
      </c>
      <c r="G96" s="186">
        <v>0</v>
      </c>
      <c r="H96" s="186">
        <v>0</v>
      </c>
      <c r="I96" s="186">
        <v>8539</v>
      </c>
      <c r="J96" s="186">
        <v>8575</v>
      </c>
      <c r="K96" s="186">
        <v>354</v>
      </c>
      <c r="L96" s="186">
        <v>354</v>
      </c>
      <c r="M96" s="186">
        <v>8893</v>
      </c>
      <c r="N96" s="186">
        <v>8929</v>
      </c>
    </row>
    <row r="97" spans="1:14" x14ac:dyDescent="0.2">
      <c r="A97" s="46">
        <v>5</v>
      </c>
      <c r="B97" s="137" t="s">
        <v>276</v>
      </c>
      <c r="C97" s="186">
        <v>0</v>
      </c>
      <c r="D97" s="186">
        <v>0</v>
      </c>
      <c r="E97" s="186">
        <v>0</v>
      </c>
      <c r="F97" s="186">
        <v>0</v>
      </c>
      <c r="G97" s="186">
        <v>0</v>
      </c>
      <c r="H97" s="186">
        <v>0</v>
      </c>
      <c r="I97" s="186">
        <v>0</v>
      </c>
      <c r="J97" s="186">
        <v>0</v>
      </c>
      <c r="K97" s="186">
        <v>0</v>
      </c>
      <c r="L97" s="186">
        <v>0</v>
      </c>
      <c r="M97" s="186">
        <v>0</v>
      </c>
      <c r="N97" s="186">
        <v>0</v>
      </c>
    </row>
    <row r="98" spans="1:14" x14ac:dyDescent="0.2">
      <c r="A98" s="46">
        <v>6</v>
      </c>
      <c r="B98" s="137" t="s">
        <v>149</v>
      </c>
      <c r="C98" s="186">
        <v>16836</v>
      </c>
      <c r="D98" s="186">
        <v>16836</v>
      </c>
      <c r="E98" s="186">
        <v>0</v>
      </c>
      <c r="F98" s="186">
        <v>1179</v>
      </c>
      <c r="G98" s="186">
        <v>0</v>
      </c>
      <c r="H98" s="186">
        <v>0</v>
      </c>
      <c r="I98" s="186">
        <v>16836</v>
      </c>
      <c r="J98" s="186">
        <v>18015</v>
      </c>
      <c r="K98" s="186">
        <v>208</v>
      </c>
      <c r="L98" s="186">
        <v>208</v>
      </c>
      <c r="M98" s="186">
        <v>17044</v>
      </c>
      <c r="N98" s="186">
        <v>18223</v>
      </c>
    </row>
    <row r="99" spans="1:14" x14ac:dyDescent="0.2">
      <c r="A99" s="46">
        <v>7</v>
      </c>
      <c r="B99" s="137" t="s">
        <v>148</v>
      </c>
      <c r="C99" s="186">
        <v>9507</v>
      </c>
      <c r="D99" s="186">
        <v>9507</v>
      </c>
      <c r="E99" s="186">
        <v>18402</v>
      </c>
      <c r="F99" s="186">
        <v>18402</v>
      </c>
      <c r="G99" s="186">
        <v>0</v>
      </c>
      <c r="H99" s="186">
        <v>0</v>
      </c>
      <c r="I99" s="186">
        <v>27909</v>
      </c>
      <c r="J99" s="186">
        <v>27909</v>
      </c>
      <c r="K99" s="186">
        <v>456</v>
      </c>
      <c r="L99" s="186">
        <v>456</v>
      </c>
      <c r="M99" s="186">
        <v>28365</v>
      </c>
      <c r="N99" s="186">
        <v>28365</v>
      </c>
    </row>
    <row r="100" spans="1:14" x14ac:dyDescent="0.2">
      <c r="A100" s="46">
        <v>8</v>
      </c>
      <c r="B100" s="137" t="s">
        <v>150</v>
      </c>
      <c r="C100" s="186">
        <v>4614</v>
      </c>
      <c r="D100" s="186">
        <v>4645</v>
      </c>
      <c r="E100" s="186">
        <v>0</v>
      </c>
      <c r="F100" s="186">
        <v>0</v>
      </c>
      <c r="G100" s="186">
        <v>0</v>
      </c>
      <c r="H100" s="186">
        <v>0</v>
      </c>
      <c r="I100" s="186">
        <v>4614</v>
      </c>
      <c r="J100" s="186">
        <v>4645</v>
      </c>
      <c r="K100" s="186">
        <v>371</v>
      </c>
      <c r="L100" s="186">
        <v>380</v>
      </c>
      <c r="M100" s="186">
        <v>4985</v>
      </c>
      <c r="N100" s="186">
        <v>5025</v>
      </c>
    </row>
    <row r="101" spans="1:14" x14ac:dyDescent="0.2">
      <c r="A101" s="46">
        <v>9</v>
      </c>
      <c r="B101" s="137" t="s">
        <v>151</v>
      </c>
      <c r="C101" s="186">
        <v>4048</v>
      </c>
      <c r="D101" s="186">
        <v>4060</v>
      </c>
      <c r="E101" s="186">
        <v>15574</v>
      </c>
      <c r="F101" s="186">
        <v>15560</v>
      </c>
      <c r="G101" s="186">
        <v>4398</v>
      </c>
      <c r="H101" s="186">
        <v>4450</v>
      </c>
      <c r="I101" s="186">
        <v>24020</v>
      </c>
      <c r="J101" s="186">
        <v>24070</v>
      </c>
      <c r="K101" s="186">
        <v>230</v>
      </c>
      <c r="L101" s="186">
        <v>230</v>
      </c>
      <c r="M101" s="186">
        <v>24250</v>
      </c>
      <c r="N101" s="186">
        <v>24300</v>
      </c>
    </row>
    <row r="102" spans="1:14" x14ac:dyDescent="0.2">
      <c r="A102" s="46">
        <v>10</v>
      </c>
      <c r="B102" s="137" t="s">
        <v>277</v>
      </c>
      <c r="C102" s="186">
        <v>0</v>
      </c>
      <c r="D102" s="186">
        <v>0</v>
      </c>
      <c r="E102" s="186">
        <v>0</v>
      </c>
      <c r="F102" s="186">
        <v>0</v>
      </c>
      <c r="G102" s="186">
        <v>0</v>
      </c>
      <c r="H102" s="186">
        <v>0</v>
      </c>
      <c r="I102" s="186">
        <v>0</v>
      </c>
      <c r="J102" s="186">
        <v>0</v>
      </c>
      <c r="K102" s="186">
        <v>0</v>
      </c>
      <c r="L102" s="186">
        <v>0</v>
      </c>
      <c r="M102" s="186">
        <v>0</v>
      </c>
      <c r="N102" s="186">
        <v>0</v>
      </c>
    </row>
    <row r="103" spans="1:14" x14ac:dyDescent="0.2">
      <c r="A103" s="46">
        <v>11</v>
      </c>
      <c r="B103" s="137" t="s">
        <v>359</v>
      </c>
      <c r="C103" s="186">
        <v>7678</v>
      </c>
      <c r="D103" s="186">
        <v>7678</v>
      </c>
      <c r="E103" s="186">
        <v>0</v>
      </c>
      <c r="F103" s="186">
        <v>0</v>
      </c>
      <c r="G103" s="186">
        <v>0</v>
      </c>
      <c r="H103" s="186">
        <v>0</v>
      </c>
      <c r="I103" s="186">
        <v>7678</v>
      </c>
      <c r="J103" s="186">
        <v>7678</v>
      </c>
      <c r="K103" s="186">
        <v>250</v>
      </c>
      <c r="L103" s="186">
        <v>250</v>
      </c>
      <c r="M103" s="186">
        <v>7928</v>
      </c>
      <c r="N103" s="186">
        <v>7928</v>
      </c>
    </row>
    <row r="104" spans="1:14" x14ac:dyDescent="0.2">
      <c r="A104" s="46">
        <v>12</v>
      </c>
      <c r="B104" s="137" t="s">
        <v>152</v>
      </c>
      <c r="C104" s="186">
        <v>2999</v>
      </c>
      <c r="D104" s="186">
        <v>3043</v>
      </c>
      <c r="E104" s="186">
        <v>0</v>
      </c>
      <c r="F104" s="186">
        <v>0</v>
      </c>
      <c r="G104" s="186">
        <v>0</v>
      </c>
      <c r="H104" s="186">
        <v>0</v>
      </c>
      <c r="I104" s="186">
        <v>2999</v>
      </c>
      <c r="J104" s="186">
        <v>3043</v>
      </c>
      <c r="K104" s="186">
        <v>0</v>
      </c>
      <c r="L104" s="186">
        <v>0</v>
      </c>
      <c r="M104" s="186">
        <v>2999</v>
      </c>
      <c r="N104" s="186">
        <v>3043</v>
      </c>
    </row>
    <row r="105" spans="1:14" x14ac:dyDescent="0.2">
      <c r="A105" s="46">
        <v>13</v>
      </c>
      <c r="B105" s="137" t="s">
        <v>153</v>
      </c>
      <c r="C105" s="186">
        <v>2324</v>
      </c>
      <c r="D105" s="186">
        <v>2324</v>
      </c>
      <c r="E105" s="186">
        <v>70</v>
      </c>
      <c r="F105" s="186">
        <v>160</v>
      </c>
      <c r="G105" s="186">
        <v>0</v>
      </c>
      <c r="H105" s="186">
        <v>0</v>
      </c>
      <c r="I105" s="186">
        <v>2394</v>
      </c>
      <c r="J105" s="186">
        <v>2484</v>
      </c>
      <c r="K105" s="186">
        <v>151</v>
      </c>
      <c r="L105" s="186">
        <v>151</v>
      </c>
      <c r="M105" s="186">
        <v>2545</v>
      </c>
      <c r="N105" s="186">
        <v>2635</v>
      </c>
    </row>
    <row r="106" spans="1:14" x14ac:dyDescent="0.2">
      <c r="A106" s="46">
        <v>14</v>
      </c>
      <c r="B106" s="137" t="s">
        <v>154</v>
      </c>
      <c r="C106" s="186">
        <v>2209</v>
      </c>
      <c r="D106" s="186">
        <v>2217</v>
      </c>
      <c r="E106" s="186">
        <v>0</v>
      </c>
      <c r="F106" s="186">
        <v>0</v>
      </c>
      <c r="G106" s="186">
        <v>0</v>
      </c>
      <c r="H106" s="186">
        <v>0</v>
      </c>
      <c r="I106" s="186">
        <v>2209</v>
      </c>
      <c r="J106" s="186">
        <v>2217</v>
      </c>
      <c r="K106" s="186">
        <v>111</v>
      </c>
      <c r="L106" s="186">
        <v>111</v>
      </c>
      <c r="M106" s="186">
        <v>2320</v>
      </c>
      <c r="N106" s="186">
        <v>2328</v>
      </c>
    </row>
    <row r="107" spans="1:14" x14ac:dyDescent="0.2">
      <c r="A107" s="46">
        <v>15</v>
      </c>
      <c r="B107" s="137" t="s">
        <v>155</v>
      </c>
      <c r="C107" s="186">
        <v>5315</v>
      </c>
      <c r="D107" s="186">
        <v>5315</v>
      </c>
      <c r="E107" s="186">
        <v>0</v>
      </c>
      <c r="F107" s="186">
        <v>0</v>
      </c>
      <c r="G107" s="186">
        <v>0</v>
      </c>
      <c r="H107" s="186">
        <v>0</v>
      </c>
      <c r="I107" s="186">
        <v>5315</v>
      </c>
      <c r="J107" s="186">
        <v>5315</v>
      </c>
      <c r="K107" s="186">
        <v>172</v>
      </c>
      <c r="L107" s="186">
        <v>172</v>
      </c>
      <c r="M107" s="186">
        <v>5487</v>
      </c>
      <c r="N107" s="186">
        <v>5487</v>
      </c>
    </row>
    <row r="108" spans="1:14" x14ac:dyDescent="0.2">
      <c r="A108" s="46">
        <v>16</v>
      </c>
      <c r="B108" s="137" t="s">
        <v>156</v>
      </c>
      <c r="C108" s="186">
        <v>2549</v>
      </c>
      <c r="D108" s="186">
        <v>2690</v>
      </c>
      <c r="E108" s="186">
        <v>0</v>
      </c>
      <c r="F108" s="186">
        <v>0</v>
      </c>
      <c r="G108" s="186">
        <v>0</v>
      </c>
      <c r="H108" s="186">
        <v>0</v>
      </c>
      <c r="I108" s="186">
        <v>2549</v>
      </c>
      <c r="J108" s="186">
        <v>2690</v>
      </c>
      <c r="K108" s="186">
        <v>0</v>
      </c>
      <c r="L108" s="186">
        <v>0</v>
      </c>
      <c r="M108" s="186">
        <v>2549</v>
      </c>
      <c r="N108" s="186">
        <v>2690</v>
      </c>
    </row>
    <row r="109" spans="1:14" x14ac:dyDescent="0.2">
      <c r="A109" s="46">
        <v>17</v>
      </c>
      <c r="B109" s="137" t="s">
        <v>157</v>
      </c>
      <c r="C109" s="186">
        <v>5932</v>
      </c>
      <c r="D109" s="186">
        <v>5968</v>
      </c>
      <c r="E109" s="186">
        <v>1786</v>
      </c>
      <c r="F109" s="186">
        <v>1750</v>
      </c>
      <c r="G109" s="186">
        <v>0</v>
      </c>
      <c r="H109" s="186">
        <v>0</v>
      </c>
      <c r="I109" s="186">
        <v>7718</v>
      </c>
      <c r="J109" s="186">
        <v>7718</v>
      </c>
      <c r="K109" s="186">
        <v>148</v>
      </c>
      <c r="L109" s="186">
        <v>148</v>
      </c>
      <c r="M109" s="186">
        <v>7866</v>
      </c>
      <c r="N109" s="186">
        <v>7866</v>
      </c>
    </row>
    <row r="110" spans="1:14" x14ac:dyDescent="0.2">
      <c r="A110" s="46">
        <v>18</v>
      </c>
      <c r="B110" s="137" t="s">
        <v>158</v>
      </c>
      <c r="C110" s="186">
        <v>12648</v>
      </c>
      <c r="D110" s="186">
        <v>12648</v>
      </c>
      <c r="E110" s="186">
        <v>105</v>
      </c>
      <c r="F110" s="186">
        <v>105</v>
      </c>
      <c r="G110" s="186">
        <v>48</v>
      </c>
      <c r="H110" s="186">
        <v>48</v>
      </c>
      <c r="I110" s="186">
        <v>12801</v>
      </c>
      <c r="J110" s="186">
        <v>12801</v>
      </c>
      <c r="K110" s="186">
        <v>0</v>
      </c>
      <c r="L110" s="186">
        <v>0</v>
      </c>
      <c r="M110" s="186">
        <v>12801</v>
      </c>
      <c r="N110" s="186">
        <v>12801</v>
      </c>
    </row>
    <row r="111" spans="1:14" x14ac:dyDescent="0.2">
      <c r="A111" s="46">
        <v>19</v>
      </c>
      <c r="B111" s="137" t="s">
        <v>278</v>
      </c>
      <c r="C111" s="186">
        <v>0</v>
      </c>
      <c r="D111" s="186">
        <v>0</v>
      </c>
      <c r="E111" s="186">
        <v>0</v>
      </c>
      <c r="F111" s="186">
        <v>0</v>
      </c>
      <c r="G111" s="186">
        <v>0</v>
      </c>
      <c r="H111" s="186">
        <v>0</v>
      </c>
      <c r="I111" s="186">
        <v>0</v>
      </c>
      <c r="J111" s="186">
        <v>0</v>
      </c>
      <c r="K111" s="186">
        <v>0</v>
      </c>
      <c r="L111" s="186">
        <v>0</v>
      </c>
      <c r="M111" s="186">
        <v>0</v>
      </c>
      <c r="N111" s="186">
        <v>0</v>
      </c>
    </row>
    <row r="112" spans="1:14" x14ac:dyDescent="0.2">
      <c r="A112" s="46">
        <v>20</v>
      </c>
      <c r="B112" s="137" t="s">
        <v>159</v>
      </c>
      <c r="C112" s="186">
        <v>18335</v>
      </c>
      <c r="D112" s="186">
        <v>18335</v>
      </c>
      <c r="E112" s="186">
        <v>1454</v>
      </c>
      <c r="F112" s="186">
        <v>1454</v>
      </c>
      <c r="G112" s="186">
        <v>1740</v>
      </c>
      <c r="H112" s="186">
        <v>1740</v>
      </c>
      <c r="I112" s="186">
        <v>21529</v>
      </c>
      <c r="J112" s="186">
        <v>21529</v>
      </c>
      <c r="K112" s="186">
        <v>486</v>
      </c>
      <c r="L112" s="186">
        <v>486</v>
      </c>
      <c r="M112" s="186">
        <v>22015</v>
      </c>
      <c r="N112" s="186">
        <v>22015</v>
      </c>
    </row>
    <row r="113" spans="1:14" x14ac:dyDescent="0.2">
      <c r="A113" s="46">
        <v>21</v>
      </c>
      <c r="B113" s="137" t="s">
        <v>329</v>
      </c>
      <c r="C113" s="186">
        <v>0</v>
      </c>
      <c r="D113" s="186">
        <v>0</v>
      </c>
      <c r="E113" s="186">
        <v>0</v>
      </c>
      <c r="F113" s="186">
        <v>0</v>
      </c>
      <c r="G113" s="186">
        <v>0</v>
      </c>
      <c r="H113" s="186">
        <v>0</v>
      </c>
      <c r="I113" s="186">
        <v>0</v>
      </c>
      <c r="J113" s="186">
        <v>0</v>
      </c>
      <c r="K113" s="186">
        <v>0</v>
      </c>
      <c r="L113" s="186">
        <v>0</v>
      </c>
      <c r="M113" s="186">
        <v>0</v>
      </c>
      <c r="N113" s="186">
        <v>0</v>
      </c>
    </row>
    <row r="114" spans="1:14" x14ac:dyDescent="0.2">
      <c r="A114" s="46">
        <v>22</v>
      </c>
      <c r="B114" s="137" t="s">
        <v>160</v>
      </c>
      <c r="C114" s="186">
        <v>2927</v>
      </c>
      <c r="D114" s="186">
        <v>2927</v>
      </c>
      <c r="E114" s="186">
        <v>0</v>
      </c>
      <c r="F114" s="186">
        <v>0</v>
      </c>
      <c r="G114" s="186">
        <v>0</v>
      </c>
      <c r="H114" s="186">
        <v>0</v>
      </c>
      <c r="I114" s="186">
        <v>2927</v>
      </c>
      <c r="J114" s="186">
        <v>2927</v>
      </c>
      <c r="K114" s="186">
        <v>230</v>
      </c>
      <c r="L114" s="186">
        <v>341</v>
      </c>
      <c r="M114" s="186">
        <v>3157</v>
      </c>
      <c r="N114" s="186">
        <v>3268</v>
      </c>
    </row>
    <row r="115" spans="1:14" x14ac:dyDescent="0.2">
      <c r="A115" s="46">
        <v>23</v>
      </c>
      <c r="B115" s="137" t="s">
        <v>161</v>
      </c>
      <c r="C115" s="186">
        <v>3761</v>
      </c>
      <c r="D115" s="186">
        <v>3761</v>
      </c>
      <c r="E115" s="186">
        <v>7</v>
      </c>
      <c r="F115" s="186">
        <v>7</v>
      </c>
      <c r="G115" s="186">
        <v>0</v>
      </c>
      <c r="H115" s="186">
        <v>0</v>
      </c>
      <c r="I115" s="186">
        <v>3768</v>
      </c>
      <c r="J115" s="186">
        <v>3768</v>
      </c>
      <c r="K115" s="186">
        <v>116</v>
      </c>
      <c r="L115" s="186">
        <v>116</v>
      </c>
      <c r="M115" s="186">
        <v>3884</v>
      </c>
      <c r="N115" s="186">
        <v>3884</v>
      </c>
    </row>
    <row r="116" spans="1:14" x14ac:dyDescent="0.2">
      <c r="A116" s="46">
        <v>24</v>
      </c>
      <c r="B116" s="137" t="s">
        <v>162</v>
      </c>
      <c r="C116" s="186">
        <v>6280</v>
      </c>
      <c r="D116" s="186">
        <v>7313</v>
      </c>
      <c r="E116" s="186">
        <v>0</v>
      </c>
      <c r="F116" s="186">
        <v>0</v>
      </c>
      <c r="G116" s="186">
        <v>0</v>
      </c>
      <c r="H116" s="186">
        <v>0</v>
      </c>
      <c r="I116" s="186">
        <v>6280</v>
      </c>
      <c r="J116" s="186">
        <v>7313</v>
      </c>
      <c r="K116" s="186">
        <v>248</v>
      </c>
      <c r="L116" s="186">
        <v>267</v>
      </c>
      <c r="M116" s="186">
        <v>6528</v>
      </c>
      <c r="N116" s="186">
        <v>7580</v>
      </c>
    </row>
    <row r="117" spans="1:14" x14ac:dyDescent="0.2">
      <c r="A117" s="46">
        <v>25</v>
      </c>
      <c r="B117" s="137" t="s">
        <v>163</v>
      </c>
      <c r="C117" s="186">
        <v>3699</v>
      </c>
      <c r="D117" s="186">
        <v>3699</v>
      </c>
      <c r="E117" s="186">
        <v>325</v>
      </c>
      <c r="F117" s="186">
        <v>325</v>
      </c>
      <c r="G117" s="186">
        <v>0</v>
      </c>
      <c r="H117" s="186">
        <v>0</v>
      </c>
      <c r="I117" s="186">
        <v>4024</v>
      </c>
      <c r="J117" s="186">
        <v>4024</v>
      </c>
      <c r="K117" s="186">
        <v>325</v>
      </c>
      <c r="L117" s="186">
        <v>325</v>
      </c>
      <c r="M117" s="186">
        <v>4349</v>
      </c>
      <c r="N117" s="186">
        <v>4349</v>
      </c>
    </row>
    <row r="118" spans="1:14" x14ac:dyDescent="0.2">
      <c r="A118" s="46">
        <v>26</v>
      </c>
      <c r="B118" s="137" t="s">
        <v>164</v>
      </c>
      <c r="C118" s="186">
        <v>60801</v>
      </c>
      <c r="D118" s="186">
        <v>71555</v>
      </c>
      <c r="E118" s="186">
        <v>0</v>
      </c>
      <c r="F118" s="186">
        <v>0</v>
      </c>
      <c r="G118" s="186">
        <v>0</v>
      </c>
      <c r="H118" s="186">
        <v>0</v>
      </c>
      <c r="I118" s="186">
        <v>60801</v>
      </c>
      <c r="J118" s="186">
        <v>71555</v>
      </c>
      <c r="K118" s="186">
        <v>3027</v>
      </c>
      <c r="L118" s="186">
        <v>385</v>
      </c>
      <c r="M118" s="186">
        <v>63828</v>
      </c>
      <c r="N118" s="186">
        <v>71940</v>
      </c>
    </row>
    <row r="119" spans="1:14" x14ac:dyDescent="0.2">
      <c r="A119" s="46">
        <v>27</v>
      </c>
      <c r="B119" s="137" t="s">
        <v>165</v>
      </c>
      <c r="C119" s="186">
        <v>2594</v>
      </c>
      <c r="D119" s="186">
        <v>2758</v>
      </c>
      <c r="E119" s="186">
        <v>470</v>
      </c>
      <c r="F119" s="186">
        <v>470</v>
      </c>
      <c r="G119" s="186">
        <v>220</v>
      </c>
      <c r="H119" s="186">
        <v>220</v>
      </c>
      <c r="I119" s="186">
        <v>3284</v>
      </c>
      <c r="J119" s="186">
        <v>3448</v>
      </c>
      <c r="K119" s="186">
        <v>144</v>
      </c>
      <c r="L119" s="186">
        <v>144</v>
      </c>
      <c r="M119" s="186">
        <v>3428</v>
      </c>
      <c r="N119" s="186">
        <v>3592</v>
      </c>
    </row>
    <row r="120" spans="1:14" x14ac:dyDescent="0.2">
      <c r="A120" s="46">
        <v>28</v>
      </c>
      <c r="B120" s="137" t="s">
        <v>166</v>
      </c>
      <c r="C120" s="186">
        <v>12302</v>
      </c>
      <c r="D120" s="186">
        <v>12302</v>
      </c>
      <c r="E120" s="186">
        <v>212</v>
      </c>
      <c r="F120" s="186">
        <v>212</v>
      </c>
      <c r="G120" s="186">
        <v>0</v>
      </c>
      <c r="H120" s="186">
        <v>0</v>
      </c>
      <c r="I120" s="186">
        <v>12514</v>
      </c>
      <c r="J120" s="186">
        <v>12514</v>
      </c>
      <c r="K120" s="186">
        <v>478</v>
      </c>
      <c r="L120" s="186">
        <v>478</v>
      </c>
      <c r="M120" s="186">
        <v>12992</v>
      </c>
      <c r="N120" s="186">
        <v>12992</v>
      </c>
    </row>
    <row r="121" spans="1:14" x14ac:dyDescent="0.2">
      <c r="A121" s="46">
        <v>29</v>
      </c>
      <c r="B121" s="137" t="s">
        <v>167</v>
      </c>
      <c r="C121" s="186">
        <v>3421</v>
      </c>
      <c r="D121" s="186">
        <v>3437</v>
      </c>
      <c r="E121" s="186">
        <v>0</v>
      </c>
      <c r="F121" s="186">
        <v>0</v>
      </c>
      <c r="G121" s="186">
        <v>0</v>
      </c>
      <c r="H121" s="186">
        <v>0</v>
      </c>
      <c r="I121" s="186">
        <v>3421</v>
      </c>
      <c r="J121" s="186">
        <v>3437</v>
      </c>
      <c r="K121" s="186">
        <v>225</v>
      </c>
      <c r="L121" s="186">
        <v>225</v>
      </c>
      <c r="M121" s="186">
        <v>3646</v>
      </c>
      <c r="N121" s="186">
        <v>3662</v>
      </c>
    </row>
    <row r="122" spans="1:14" x14ac:dyDescent="0.2">
      <c r="A122" s="46">
        <v>30</v>
      </c>
      <c r="B122" s="137" t="s">
        <v>168</v>
      </c>
      <c r="C122" s="186">
        <v>8222</v>
      </c>
      <c r="D122" s="186">
        <v>8522</v>
      </c>
      <c r="E122" s="186">
        <v>289</v>
      </c>
      <c r="F122" s="186">
        <v>285</v>
      </c>
      <c r="G122" s="186">
        <v>12</v>
      </c>
      <c r="H122" s="186">
        <v>12</v>
      </c>
      <c r="I122" s="186">
        <v>8523</v>
      </c>
      <c r="J122" s="186">
        <v>8819</v>
      </c>
      <c r="K122" s="186">
        <v>0</v>
      </c>
      <c r="L122" s="186">
        <v>0</v>
      </c>
      <c r="M122" s="186">
        <v>8523</v>
      </c>
      <c r="N122" s="186">
        <v>8819</v>
      </c>
    </row>
    <row r="123" spans="1:14" x14ac:dyDescent="0.2">
      <c r="A123" s="46">
        <v>31</v>
      </c>
      <c r="B123" s="139" t="s">
        <v>325</v>
      </c>
      <c r="C123" s="186">
        <v>0</v>
      </c>
      <c r="D123" s="186">
        <v>0</v>
      </c>
      <c r="E123" s="186">
        <v>0</v>
      </c>
      <c r="F123" s="186">
        <v>0</v>
      </c>
      <c r="G123" s="186">
        <v>0</v>
      </c>
      <c r="H123" s="186">
        <v>0</v>
      </c>
      <c r="I123" s="186">
        <v>0</v>
      </c>
      <c r="J123" s="186">
        <v>0</v>
      </c>
      <c r="K123" s="186">
        <v>0</v>
      </c>
      <c r="L123" s="186">
        <v>0</v>
      </c>
      <c r="M123" s="186">
        <v>0</v>
      </c>
      <c r="N123" s="186">
        <v>0</v>
      </c>
    </row>
    <row r="124" spans="1:14" x14ac:dyDescent="0.2">
      <c r="A124" s="48"/>
      <c r="B124" s="2" t="s">
        <v>42</v>
      </c>
      <c r="C124" s="2">
        <f t="shared" ref="C124:H124" si="8">SUM(C93:C123)</f>
        <v>246145</v>
      </c>
      <c r="D124" s="2">
        <f t="shared" si="8"/>
        <v>262682</v>
      </c>
      <c r="E124" s="2">
        <f t="shared" si="8"/>
        <v>41438</v>
      </c>
      <c r="F124" s="2">
        <f t="shared" si="8"/>
        <v>42038</v>
      </c>
      <c r="G124" s="2">
        <f t="shared" si="8"/>
        <v>6418</v>
      </c>
      <c r="H124" s="2">
        <f t="shared" si="8"/>
        <v>6647</v>
      </c>
      <c r="I124" s="2">
        <f t="shared" ref="I124" si="9">SUM(I93:I123)</f>
        <v>294001</v>
      </c>
      <c r="J124" s="2">
        <f t="shared" ref="J124" si="10">SUM(J93:J123)</f>
        <v>311367</v>
      </c>
      <c r="K124" s="2">
        <f t="shared" ref="K124" si="11">SUM(K93:K123)</f>
        <v>9409</v>
      </c>
      <c r="L124" s="2">
        <f t="shared" ref="L124" si="12">SUM(L93:L123)</f>
        <v>5581</v>
      </c>
      <c r="M124" s="2">
        <f t="shared" ref="M124" si="13">SUM(M93:M123)</f>
        <v>303410</v>
      </c>
      <c r="N124" s="2">
        <f t="shared" ref="N124" si="14">SUM(N93:N123)</f>
        <v>316948</v>
      </c>
    </row>
    <row r="125" spans="1:14" x14ac:dyDescent="0.2">
      <c r="A125" s="44" t="s">
        <v>26</v>
      </c>
    </row>
    <row r="127" spans="1:14" x14ac:dyDescent="0.2">
      <c r="A127" s="262" t="s">
        <v>39</v>
      </c>
      <c r="B127" s="256" t="s">
        <v>34</v>
      </c>
      <c r="C127" s="265"/>
      <c r="D127" s="265"/>
      <c r="E127" s="265"/>
      <c r="F127" s="265"/>
      <c r="G127" s="265"/>
      <c r="H127" s="265"/>
      <c r="I127" s="266"/>
      <c r="J127" s="267"/>
      <c r="K127" s="256" t="s">
        <v>403</v>
      </c>
      <c r="L127" s="257"/>
      <c r="M127" s="256" t="s">
        <v>404</v>
      </c>
      <c r="N127" s="257"/>
    </row>
    <row r="128" spans="1:14" ht="12.75" customHeight="1" x14ac:dyDescent="0.2">
      <c r="A128" s="263"/>
      <c r="B128" s="268"/>
      <c r="C128" s="269"/>
      <c r="D128" s="269"/>
      <c r="E128" s="269"/>
      <c r="F128" s="269"/>
      <c r="G128" s="269"/>
      <c r="H128" s="269"/>
      <c r="I128" s="269"/>
      <c r="J128" s="270"/>
      <c r="K128" s="271"/>
      <c r="L128" s="272"/>
      <c r="M128" s="271"/>
      <c r="N128" s="272"/>
    </row>
    <row r="129" spans="1:14" ht="12.75" customHeight="1" x14ac:dyDescent="0.2">
      <c r="A129" s="263"/>
      <c r="B129" s="260" t="s">
        <v>41</v>
      </c>
      <c r="C129" s="256" t="s">
        <v>0</v>
      </c>
      <c r="D129" s="257"/>
      <c r="E129" s="256" t="s">
        <v>1</v>
      </c>
      <c r="F129" s="257"/>
      <c r="G129" s="256" t="s">
        <v>2</v>
      </c>
      <c r="H129" s="257"/>
      <c r="I129" s="256" t="s">
        <v>402</v>
      </c>
      <c r="J129" s="257"/>
      <c r="K129" s="273"/>
      <c r="L129" s="274"/>
      <c r="M129" s="273"/>
      <c r="N129" s="274"/>
    </row>
    <row r="130" spans="1:14" ht="18" customHeight="1" x14ac:dyDescent="0.2">
      <c r="A130" s="263"/>
      <c r="B130" s="260"/>
      <c r="C130" s="258"/>
      <c r="D130" s="259"/>
      <c r="E130" s="258"/>
      <c r="F130" s="259"/>
      <c r="G130" s="258"/>
      <c r="H130" s="259"/>
      <c r="I130" s="258"/>
      <c r="J130" s="259"/>
      <c r="K130" s="273"/>
      <c r="L130" s="274"/>
      <c r="M130" s="273"/>
      <c r="N130" s="274"/>
    </row>
    <row r="131" spans="1:14" x14ac:dyDescent="0.2">
      <c r="A131" s="264"/>
      <c r="B131" s="261"/>
      <c r="C131" s="45" t="s">
        <v>418</v>
      </c>
      <c r="D131" s="45">
        <v>2019</v>
      </c>
      <c r="E131" s="45" t="s">
        <v>418</v>
      </c>
      <c r="F131" s="45">
        <v>2019</v>
      </c>
      <c r="G131" s="45" t="s">
        <v>418</v>
      </c>
      <c r="H131" s="45">
        <v>2019</v>
      </c>
      <c r="I131" s="45" t="s">
        <v>418</v>
      </c>
      <c r="J131" s="45">
        <v>2019</v>
      </c>
      <c r="K131" s="275"/>
      <c r="L131" s="276"/>
      <c r="M131" s="275"/>
      <c r="N131" s="276"/>
    </row>
    <row r="132" spans="1:14" x14ac:dyDescent="0.2">
      <c r="A132" s="46">
        <v>1</v>
      </c>
      <c r="B132" s="137" t="s">
        <v>169</v>
      </c>
      <c r="C132" s="186">
        <v>34634</v>
      </c>
      <c r="D132" s="186">
        <v>34634</v>
      </c>
      <c r="E132" s="186">
        <v>3900</v>
      </c>
      <c r="F132" s="186">
        <v>3900</v>
      </c>
      <c r="G132" s="186">
        <v>0</v>
      </c>
      <c r="H132" s="186">
        <v>0</v>
      </c>
      <c r="I132" s="186">
        <v>38534</v>
      </c>
      <c r="J132" s="186">
        <v>38534</v>
      </c>
      <c r="K132" s="186">
        <v>5392</v>
      </c>
      <c r="L132" s="186">
        <v>5392</v>
      </c>
      <c r="M132" s="186">
        <v>43926</v>
      </c>
      <c r="N132" s="186">
        <v>43926</v>
      </c>
    </row>
    <row r="133" spans="1:14" x14ac:dyDescent="0.2">
      <c r="A133" s="46">
        <v>2</v>
      </c>
      <c r="B133" s="137" t="s">
        <v>279</v>
      </c>
      <c r="C133" s="186">
        <v>0</v>
      </c>
      <c r="D133" s="186">
        <v>0</v>
      </c>
      <c r="E133" s="186">
        <v>0</v>
      </c>
      <c r="F133" s="186">
        <v>0</v>
      </c>
      <c r="G133" s="186">
        <v>0</v>
      </c>
      <c r="H133" s="186">
        <v>0</v>
      </c>
      <c r="I133" s="186">
        <v>0</v>
      </c>
      <c r="J133" s="186">
        <v>0</v>
      </c>
      <c r="K133" s="186">
        <v>0</v>
      </c>
      <c r="L133" s="186">
        <v>0</v>
      </c>
      <c r="M133" s="186">
        <v>0</v>
      </c>
      <c r="N133" s="186">
        <v>0</v>
      </c>
    </row>
    <row r="134" spans="1:14" x14ac:dyDescent="0.2">
      <c r="A134" s="46">
        <v>3</v>
      </c>
      <c r="B134" s="137" t="s">
        <v>170</v>
      </c>
      <c r="C134" s="186">
        <v>13808</v>
      </c>
      <c r="D134" s="186">
        <v>13808</v>
      </c>
      <c r="E134" s="186">
        <v>0</v>
      </c>
      <c r="F134" s="186">
        <v>0</v>
      </c>
      <c r="G134" s="186">
        <v>0</v>
      </c>
      <c r="H134" s="186">
        <v>0</v>
      </c>
      <c r="I134" s="186">
        <v>13808</v>
      </c>
      <c r="J134" s="186">
        <v>13808</v>
      </c>
      <c r="K134" s="186">
        <v>353</v>
      </c>
      <c r="L134" s="186">
        <v>521</v>
      </c>
      <c r="M134" s="186">
        <v>14161</v>
      </c>
      <c r="N134" s="186">
        <v>14329</v>
      </c>
    </row>
    <row r="135" spans="1:14" x14ac:dyDescent="0.2">
      <c r="A135" s="46">
        <v>4</v>
      </c>
      <c r="B135" s="137" t="s">
        <v>280</v>
      </c>
      <c r="C135" s="186">
        <v>0</v>
      </c>
      <c r="D135" s="186">
        <v>0</v>
      </c>
      <c r="E135" s="186">
        <v>0</v>
      </c>
      <c r="F135" s="186">
        <v>0</v>
      </c>
      <c r="G135" s="186">
        <v>0</v>
      </c>
      <c r="H135" s="186">
        <v>0</v>
      </c>
      <c r="I135" s="186">
        <v>0</v>
      </c>
      <c r="J135" s="186">
        <v>0</v>
      </c>
      <c r="K135" s="186">
        <v>0</v>
      </c>
      <c r="L135" s="186">
        <v>0</v>
      </c>
      <c r="M135" s="186">
        <v>0</v>
      </c>
      <c r="N135" s="186">
        <v>0</v>
      </c>
    </row>
    <row r="136" spans="1:14" x14ac:dyDescent="0.2">
      <c r="A136" s="46">
        <v>5</v>
      </c>
      <c r="B136" s="137" t="s">
        <v>171</v>
      </c>
      <c r="C136" s="186">
        <v>9029</v>
      </c>
      <c r="D136" s="186">
        <v>9029</v>
      </c>
      <c r="E136" s="186">
        <v>419</v>
      </c>
      <c r="F136" s="186">
        <v>493</v>
      </c>
      <c r="G136" s="186">
        <v>0</v>
      </c>
      <c r="H136" s="186">
        <v>0</v>
      </c>
      <c r="I136" s="186">
        <v>9448</v>
      </c>
      <c r="J136" s="186">
        <v>9522</v>
      </c>
      <c r="K136" s="186">
        <v>212</v>
      </c>
      <c r="L136" s="186">
        <v>212</v>
      </c>
      <c r="M136" s="186">
        <v>9660</v>
      </c>
      <c r="N136" s="186">
        <v>9734</v>
      </c>
    </row>
    <row r="137" spans="1:14" x14ac:dyDescent="0.2">
      <c r="A137" s="46">
        <v>6</v>
      </c>
      <c r="B137" s="137" t="s">
        <v>172</v>
      </c>
      <c r="C137" s="186">
        <v>19049</v>
      </c>
      <c r="D137" s="186">
        <v>19049</v>
      </c>
      <c r="E137" s="186">
        <v>1695</v>
      </c>
      <c r="F137" s="186">
        <v>1695</v>
      </c>
      <c r="G137" s="186">
        <v>0</v>
      </c>
      <c r="H137" s="186">
        <v>0</v>
      </c>
      <c r="I137" s="186">
        <v>20744</v>
      </c>
      <c r="J137" s="186">
        <v>20744</v>
      </c>
      <c r="K137" s="186">
        <v>357</v>
      </c>
      <c r="L137" s="186">
        <v>357</v>
      </c>
      <c r="M137" s="186">
        <v>21101</v>
      </c>
      <c r="N137" s="186">
        <v>21101</v>
      </c>
    </row>
    <row r="138" spans="1:14" x14ac:dyDescent="0.2">
      <c r="A138" s="46">
        <v>7</v>
      </c>
      <c r="B138" s="137" t="s">
        <v>330</v>
      </c>
      <c r="C138" s="186">
        <v>72692</v>
      </c>
      <c r="D138" s="186">
        <v>72692</v>
      </c>
      <c r="E138" s="186">
        <v>44168</v>
      </c>
      <c r="F138" s="186">
        <v>44168</v>
      </c>
      <c r="G138" s="186">
        <v>644</v>
      </c>
      <c r="H138" s="186">
        <v>644</v>
      </c>
      <c r="I138" s="186">
        <v>117504</v>
      </c>
      <c r="J138" s="186">
        <v>117504</v>
      </c>
      <c r="K138" s="186">
        <v>1907</v>
      </c>
      <c r="L138" s="186">
        <v>1907</v>
      </c>
      <c r="M138" s="186">
        <v>119411</v>
      </c>
      <c r="N138" s="186">
        <v>119411</v>
      </c>
    </row>
    <row r="139" spans="1:14" x14ac:dyDescent="0.2">
      <c r="A139" s="46">
        <v>8</v>
      </c>
      <c r="B139" s="137" t="s">
        <v>302</v>
      </c>
      <c r="C139" s="186">
        <v>187731</v>
      </c>
      <c r="D139" s="186">
        <v>241954</v>
      </c>
      <c r="E139" s="186">
        <v>108</v>
      </c>
      <c r="F139" s="186">
        <v>22369</v>
      </c>
      <c r="G139" s="186">
        <v>0</v>
      </c>
      <c r="H139" s="186">
        <v>0</v>
      </c>
      <c r="I139" s="186">
        <v>187839</v>
      </c>
      <c r="J139" s="186">
        <v>264323</v>
      </c>
      <c r="K139" s="186">
        <v>0</v>
      </c>
      <c r="L139" s="186">
        <v>3699</v>
      </c>
      <c r="M139" s="186">
        <v>187839</v>
      </c>
      <c r="N139" s="186">
        <v>268022</v>
      </c>
    </row>
    <row r="140" spans="1:14" x14ac:dyDescent="0.2">
      <c r="A140" s="46">
        <v>9</v>
      </c>
      <c r="B140" s="137" t="s">
        <v>173</v>
      </c>
      <c r="C140" s="186">
        <v>14020</v>
      </c>
      <c r="D140" s="186">
        <v>16546</v>
      </c>
      <c r="E140" s="186">
        <v>68</v>
      </c>
      <c r="F140" s="186">
        <v>114</v>
      </c>
      <c r="G140" s="186">
        <v>326</v>
      </c>
      <c r="H140" s="186">
        <v>0</v>
      </c>
      <c r="I140" s="186">
        <v>14414</v>
      </c>
      <c r="J140" s="186">
        <v>16660</v>
      </c>
      <c r="K140" s="186">
        <v>1184</v>
      </c>
      <c r="L140" s="186">
        <v>45</v>
      </c>
      <c r="M140" s="186">
        <v>15598</v>
      </c>
      <c r="N140" s="186">
        <v>16705</v>
      </c>
    </row>
    <row r="141" spans="1:14" x14ac:dyDescent="0.2">
      <c r="A141" s="46">
        <v>10</v>
      </c>
      <c r="B141" s="137" t="s">
        <v>174</v>
      </c>
      <c r="C141" s="186">
        <v>17929</v>
      </c>
      <c r="D141" s="186">
        <v>17929</v>
      </c>
      <c r="E141" s="186">
        <v>0</v>
      </c>
      <c r="F141" s="186">
        <v>0</v>
      </c>
      <c r="G141" s="186">
        <v>0</v>
      </c>
      <c r="H141" s="186">
        <v>0</v>
      </c>
      <c r="I141" s="186">
        <v>17929</v>
      </c>
      <c r="J141" s="186">
        <v>17929</v>
      </c>
      <c r="K141" s="186">
        <v>1095</v>
      </c>
      <c r="L141" s="186">
        <v>1095</v>
      </c>
      <c r="M141" s="186">
        <v>19024</v>
      </c>
      <c r="N141" s="186">
        <v>19024</v>
      </c>
    </row>
    <row r="142" spans="1:14" x14ac:dyDescent="0.2">
      <c r="A142" s="46">
        <v>11</v>
      </c>
      <c r="B142" s="137" t="s">
        <v>175</v>
      </c>
      <c r="C142" s="186">
        <v>102358</v>
      </c>
      <c r="D142" s="186">
        <v>102358</v>
      </c>
      <c r="E142" s="186">
        <v>2837</v>
      </c>
      <c r="F142" s="186">
        <v>2837</v>
      </c>
      <c r="G142" s="186">
        <v>0</v>
      </c>
      <c r="H142" s="186">
        <v>0</v>
      </c>
      <c r="I142" s="186">
        <v>105195</v>
      </c>
      <c r="J142" s="186">
        <v>105195</v>
      </c>
      <c r="K142" s="186">
        <v>2598</v>
      </c>
      <c r="L142" s="186">
        <v>5726</v>
      </c>
      <c r="M142" s="186">
        <v>107793</v>
      </c>
      <c r="N142" s="186">
        <v>110921</v>
      </c>
    </row>
    <row r="143" spans="1:14" x14ac:dyDescent="0.2">
      <c r="A143" s="46">
        <v>12</v>
      </c>
      <c r="B143" s="137" t="s">
        <v>176</v>
      </c>
      <c r="C143" s="186">
        <v>45325</v>
      </c>
      <c r="D143" s="186">
        <v>45325</v>
      </c>
      <c r="E143" s="186">
        <v>427</v>
      </c>
      <c r="F143" s="186">
        <v>2600</v>
      </c>
      <c r="G143" s="186">
        <v>0</v>
      </c>
      <c r="H143" s="186">
        <v>0</v>
      </c>
      <c r="I143" s="186">
        <v>45752</v>
      </c>
      <c r="J143" s="186">
        <v>47925</v>
      </c>
      <c r="K143" s="186">
        <v>3665</v>
      </c>
      <c r="L143" s="186">
        <v>3665</v>
      </c>
      <c r="M143" s="186">
        <v>49417</v>
      </c>
      <c r="N143" s="186">
        <v>51590</v>
      </c>
    </row>
    <row r="144" spans="1:14" x14ac:dyDescent="0.2">
      <c r="A144" s="46">
        <v>13</v>
      </c>
      <c r="B144" s="137" t="s">
        <v>177</v>
      </c>
      <c r="C144" s="186">
        <v>10494</v>
      </c>
      <c r="D144" s="186">
        <v>10494</v>
      </c>
      <c r="E144" s="186">
        <v>0</v>
      </c>
      <c r="F144" s="186">
        <v>0</v>
      </c>
      <c r="G144" s="186">
        <v>0</v>
      </c>
      <c r="H144" s="186">
        <v>0</v>
      </c>
      <c r="I144" s="186">
        <v>10494</v>
      </c>
      <c r="J144" s="186">
        <v>10494</v>
      </c>
      <c r="K144" s="186">
        <v>299</v>
      </c>
      <c r="L144" s="186">
        <v>299</v>
      </c>
      <c r="M144" s="186">
        <v>10793</v>
      </c>
      <c r="N144" s="186">
        <v>10793</v>
      </c>
    </row>
    <row r="145" spans="1:14" x14ac:dyDescent="0.2">
      <c r="A145" s="46">
        <v>14</v>
      </c>
      <c r="B145" s="137" t="s">
        <v>178</v>
      </c>
      <c r="C145" s="186">
        <v>33380</v>
      </c>
      <c r="D145" s="186">
        <v>34020</v>
      </c>
      <c r="E145" s="186">
        <v>205</v>
      </c>
      <c r="F145" s="186">
        <v>605</v>
      </c>
      <c r="G145" s="186">
        <v>0</v>
      </c>
      <c r="H145" s="186">
        <v>0</v>
      </c>
      <c r="I145" s="186">
        <v>33585</v>
      </c>
      <c r="J145" s="186">
        <v>34625</v>
      </c>
      <c r="K145" s="186">
        <v>9175</v>
      </c>
      <c r="L145" s="186">
        <v>9175</v>
      </c>
      <c r="M145" s="186">
        <v>42760</v>
      </c>
      <c r="N145" s="186">
        <v>43800</v>
      </c>
    </row>
    <row r="146" spans="1:14" x14ac:dyDescent="0.2">
      <c r="A146" s="46">
        <v>15</v>
      </c>
      <c r="B146" s="137" t="s">
        <v>179</v>
      </c>
      <c r="C146" s="186">
        <v>19794</v>
      </c>
      <c r="D146" s="186">
        <v>19794</v>
      </c>
      <c r="E146" s="186">
        <v>1423</v>
      </c>
      <c r="F146" s="186">
        <v>1423</v>
      </c>
      <c r="G146" s="186">
        <v>0</v>
      </c>
      <c r="H146" s="186">
        <v>0</v>
      </c>
      <c r="I146" s="186">
        <v>21217</v>
      </c>
      <c r="J146" s="186">
        <v>21217</v>
      </c>
      <c r="K146" s="186">
        <v>1089</v>
      </c>
      <c r="L146" s="186">
        <v>1089</v>
      </c>
      <c r="M146" s="186">
        <v>22306</v>
      </c>
      <c r="N146" s="186">
        <v>22306</v>
      </c>
    </row>
    <row r="147" spans="1:14" x14ac:dyDescent="0.2">
      <c r="A147" s="46">
        <v>16</v>
      </c>
      <c r="B147" s="137" t="s">
        <v>181</v>
      </c>
      <c r="C147" s="186">
        <v>40003</v>
      </c>
      <c r="D147" s="186">
        <v>42196</v>
      </c>
      <c r="E147" s="186">
        <v>1497</v>
      </c>
      <c r="F147" s="186">
        <v>1497</v>
      </c>
      <c r="G147" s="186">
        <v>0</v>
      </c>
      <c r="H147" s="186">
        <v>0</v>
      </c>
      <c r="I147" s="186">
        <v>41500</v>
      </c>
      <c r="J147" s="186">
        <v>43693</v>
      </c>
      <c r="K147" s="186">
        <v>1328</v>
      </c>
      <c r="L147" s="186">
        <v>1328</v>
      </c>
      <c r="M147" s="186">
        <v>42828</v>
      </c>
      <c r="N147" s="186">
        <v>45021</v>
      </c>
    </row>
    <row r="148" spans="1:14" x14ac:dyDescent="0.2">
      <c r="A148" s="46">
        <v>17</v>
      </c>
      <c r="B148" s="137" t="s">
        <v>182</v>
      </c>
      <c r="C148" s="186">
        <v>17406</v>
      </c>
      <c r="D148" s="186">
        <v>18925</v>
      </c>
      <c r="E148" s="186">
        <v>1630</v>
      </c>
      <c r="F148" s="186">
        <v>1414</v>
      </c>
      <c r="G148" s="186">
        <v>0</v>
      </c>
      <c r="H148" s="186">
        <v>0</v>
      </c>
      <c r="I148" s="186">
        <v>19036</v>
      </c>
      <c r="J148" s="186">
        <v>20339</v>
      </c>
      <c r="K148" s="186">
        <v>213</v>
      </c>
      <c r="L148" s="186">
        <v>228</v>
      </c>
      <c r="M148" s="186">
        <v>19249</v>
      </c>
      <c r="N148" s="186">
        <v>20567</v>
      </c>
    </row>
    <row r="149" spans="1:14" x14ac:dyDescent="0.2">
      <c r="A149" s="46">
        <v>18</v>
      </c>
      <c r="B149" s="137" t="s">
        <v>183</v>
      </c>
      <c r="C149" s="186">
        <v>11950</v>
      </c>
      <c r="D149" s="186">
        <v>12380</v>
      </c>
      <c r="E149" s="186">
        <v>949</v>
      </c>
      <c r="F149" s="186">
        <v>2411</v>
      </c>
      <c r="G149" s="186">
        <v>0</v>
      </c>
      <c r="H149" s="186">
        <v>0</v>
      </c>
      <c r="I149" s="186">
        <v>12899</v>
      </c>
      <c r="J149" s="186">
        <v>14791</v>
      </c>
      <c r="K149" s="186">
        <v>374</v>
      </c>
      <c r="L149" s="186">
        <v>374</v>
      </c>
      <c r="M149" s="186">
        <v>13273</v>
      </c>
      <c r="N149" s="186">
        <v>15165</v>
      </c>
    </row>
    <row r="150" spans="1:14" x14ac:dyDescent="0.2">
      <c r="A150" s="46">
        <v>19</v>
      </c>
      <c r="B150" s="137" t="s">
        <v>184</v>
      </c>
      <c r="C150" s="186">
        <v>30903</v>
      </c>
      <c r="D150" s="186">
        <v>30903</v>
      </c>
      <c r="E150" s="186">
        <v>1684</v>
      </c>
      <c r="F150" s="186">
        <v>1684</v>
      </c>
      <c r="G150" s="186">
        <v>2100</v>
      </c>
      <c r="H150" s="186">
        <v>2100</v>
      </c>
      <c r="I150" s="186">
        <v>34687</v>
      </c>
      <c r="J150" s="186">
        <v>34687</v>
      </c>
      <c r="K150" s="186">
        <v>672</v>
      </c>
      <c r="L150" s="186">
        <v>672</v>
      </c>
      <c r="M150" s="186">
        <v>35359</v>
      </c>
      <c r="N150" s="186">
        <v>35359</v>
      </c>
    </row>
    <row r="151" spans="1:14" x14ac:dyDescent="0.2">
      <c r="A151" s="46">
        <v>20</v>
      </c>
      <c r="B151" s="137" t="s">
        <v>281</v>
      </c>
      <c r="C151" s="186">
        <v>0</v>
      </c>
      <c r="D151" s="186">
        <v>0</v>
      </c>
      <c r="E151" s="186">
        <v>0</v>
      </c>
      <c r="F151" s="186">
        <v>0</v>
      </c>
      <c r="G151" s="186">
        <v>0</v>
      </c>
      <c r="H151" s="186">
        <v>0</v>
      </c>
      <c r="I151" s="186">
        <v>0</v>
      </c>
      <c r="J151" s="186">
        <v>0</v>
      </c>
      <c r="K151" s="186">
        <v>0</v>
      </c>
      <c r="L151" s="186">
        <v>0</v>
      </c>
      <c r="M151" s="186">
        <v>0</v>
      </c>
      <c r="N151" s="186">
        <v>0</v>
      </c>
    </row>
    <row r="152" spans="1:14" x14ac:dyDescent="0.2">
      <c r="A152" s="46">
        <v>21</v>
      </c>
      <c r="B152" s="137" t="s">
        <v>185</v>
      </c>
      <c r="C152" s="186">
        <v>10396</v>
      </c>
      <c r="D152" s="186">
        <v>10396</v>
      </c>
      <c r="E152" s="186">
        <v>535</v>
      </c>
      <c r="F152" s="186">
        <v>535</v>
      </c>
      <c r="G152" s="186">
        <v>0</v>
      </c>
      <c r="H152" s="186">
        <v>0</v>
      </c>
      <c r="I152" s="186">
        <v>10931</v>
      </c>
      <c r="J152" s="186">
        <v>10931</v>
      </c>
      <c r="K152" s="186">
        <v>176</v>
      </c>
      <c r="L152" s="186">
        <v>176</v>
      </c>
      <c r="M152" s="186">
        <v>11107</v>
      </c>
      <c r="N152" s="186">
        <v>11107</v>
      </c>
    </row>
    <row r="153" spans="1:14" x14ac:dyDescent="0.2">
      <c r="A153" s="46">
        <v>22</v>
      </c>
      <c r="B153" s="137" t="s">
        <v>186</v>
      </c>
      <c r="C153" s="186">
        <v>11677</v>
      </c>
      <c r="D153" s="186">
        <v>11677</v>
      </c>
      <c r="E153" s="186">
        <v>0</v>
      </c>
      <c r="F153" s="186">
        <v>0</v>
      </c>
      <c r="G153" s="186">
        <v>0</v>
      </c>
      <c r="H153" s="186">
        <v>0</v>
      </c>
      <c r="I153" s="186">
        <v>11677</v>
      </c>
      <c r="J153" s="186">
        <v>11677</v>
      </c>
      <c r="K153" s="186">
        <v>315</v>
      </c>
      <c r="L153" s="186">
        <v>315</v>
      </c>
      <c r="M153" s="186">
        <v>11992</v>
      </c>
      <c r="N153" s="186">
        <v>11992</v>
      </c>
    </row>
    <row r="154" spans="1:14" x14ac:dyDescent="0.2">
      <c r="A154" s="46">
        <v>23</v>
      </c>
      <c r="B154" s="139" t="s">
        <v>282</v>
      </c>
      <c r="C154" s="186">
        <v>0</v>
      </c>
      <c r="D154" s="186">
        <v>0</v>
      </c>
      <c r="E154" s="186">
        <v>0</v>
      </c>
      <c r="F154" s="186">
        <v>0</v>
      </c>
      <c r="G154" s="186">
        <v>0</v>
      </c>
      <c r="H154" s="186">
        <v>0</v>
      </c>
      <c r="I154" s="186">
        <v>0</v>
      </c>
      <c r="J154" s="186">
        <v>0</v>
      </c>
      <c r="K154" s="186">
        <v>0</v>
      </c>
      <c r="L154" s="186">
        <v>0</v>
      </c>
      <c r="M154" s="186">
        <v>0</v>
      </c>
      <c r="N154" s="186">
        <v>0</v>
      </c>
    </row>
    <row r="155" spans="1:14" x14ac:dyDescent="0.2">
      <c r="A155" s="48"/>
      <c r="B155" s="2" t="s">
        <v>42</v>
      </c>
      <c r="C155" s="2">
        <f t="shared" ref="C155:H155" si="15">SUM(C132:C154)</f>
        <v>702578</v>
      </c>
      <c r="D155" s="2">
        <f t="shared" si="15"/>
        <v>764109</v>
      </c>
      <c r="E155" s="2">
        <f t="shared" si="15"/>
        <v>61545</v>
      </c>
      <c r="F155" s="2">
        <f t="shared" si="15"/>
        <v>87745</v>
      </c>
      <c r="G155" s="2">
        <f t="shared" si="15"/>
        <v>3070</v>
      </c>
      <c r="H155" s="2">
        <f t="shared" si="15"/>
        <v>2744</v>
      </c>
      <c r="I155" s="2">
        <f t="shared" ref="I155" si="16">SUM(I132:I154)</f>
        <v>767193</v>
      </c>
      <c r="J155" s="2">
        <f t="shared" ref="J155" si="17">SUM(J132:J154)</f>
        <v>854598</v>
      </c>
      <c r="K155" s="2">
        <f t="shared" ref="K155" si="18">SUM(K132:K154)</f>
        <v>30404</v>
      </c>
      <c r="L155" s="2">
        <f t="shared" ref="L155" si="19">SUM(L132:L154)</f>
        <v>36275</v>
      </c>
      <c r="M155" s="2">
        <f t="shared" ref="M155" si="20">SUM(M132:M154)</f>
        <v>797597</v>
      </c>
      <c r="N155" s="2">
        <f t="shared" ref="N155" si="21">SUM(N132:N154)</f>
        <v>890873</v>
      </c>
    </row>
    <row r="156" spans="1:14" x14ac:dyDescent="0.2">
      <c r="A156" s="44" t="s">
        <v>26</v>
      </c>
      <c r="C156" s="55"/>
      <c r="D156" s="55"/>
      <c r="E156" s="55"/>
      <c r="F156" s="55"/>
      <c r="G156" s="55"/>
      <c r="H156" s="55"/>
    </row>
    <row r="158" spans="1:14" x14ac:dyDescent="0.2">
      <c r="A158" s="262" t="s">
        <v>39</v>
      </c>
      <c r="B158" s="256" t="s">
        <v>66</v>
      </c>
      <c r="C158" s="265"/>
      <c r="D158" s="265"/>
      <c r="E158" s="265"/>
      <c r="F158" s="265"/>
      <c r="G158" s="265"/>
      <c r="H158" s="265"/>
      <c r="I158" s="266"/>
      <c r="J158" s="267"/>
      <c r="K158" s="256" t="s">
        <v>403</v>
      </c>
      <c r="L158" s="257"/>
      <c r="M158" s="256" t="s">
        <v>404</v>
      </c>
      <c r="N158" s="257"/>
    </row>
    <row r="159" spans="1:14" ht="12.75" customHeight="1" x14ac:dyDescent="0.2">
      <c r="A159" s="263"/>
      <c r="B159" s="268"/>
      <c r="C159" s="269"/>
      <c r="D159" s="269"/>
      <c r="E159" s="269"/>
      <c r="F159" s="269"/>
      <c r="G159" s="269"/>
      <c r="H159" s="269"/>
      <c r="I159" s="269"/>
      <c r="J159" s="270"/>
      <c r="K159" s="271"/>
      <c r="L159" s="272"/>
      <c r="M159" s="271"/>
      <c r="N159" s="272"/>
    </row>
    <row r="160" spans="1:14" ht="12.75" customHeight="1" x14ac:dyDescent="0.2">
      <c r="A160" s="263"/>
      <c r="B160" s="260" t="s">
        <v>41</v>
      </c>
      <c r="C160" s="256" t="s">
        <v>0</v>
      </c>
      <c r="D160" s="257"/>
      <c r="E160" s="256" t="s">
        <v>1</v>
      </c>
      <c r="F160" s="257"/>
      <c r="G160" s="256" t="s">
        <v>2</v>
      </c>
      <c r="H160" s="257"/>
      <c r="I160" s="256" t="s">
        <v>402</v>
      </c>
      <c r="J160" s="257"/>
      <c r="K160" s="273"/>
      <c r="L160" s="274"/>
      <c r="M160" s="273"/>
      <c r="N160" s="274"/>
    </row>
    <row r="161" spans="1:14" ht="18.75" customHeight="1" x14ac:dyDescent="0.2">
      <c r="A161" s="263"/>
      <c r="B161" s="260"/>
      <c r="C161" s="258"/>
      <c r="D161" s="259"/>
      <c r="E161" s="258"/>
      <c r="F161" s="259"/>
      <c r="G161" s="258"/>
      <c r="H161" s="259"/>
      <c r="I161" s="258"/>
      <c r="J161" s="259"/>
      <c r="K161" s="273"/>
      <c r="L161" s="274"/>
      <c r="M161" s="273"/>
      <c r="N161" s="274"/>
    </row>
    <row r="162" spans="1:14" x14ac:dyDescent="0.2">
      <c r="A162" s="264"/>
      <c r="B162" s="261"/>
      <c r="C162" s="45" t="s">
        <v>418</v>
      </c>
      <c r="D162" s="45">
        <v>2019</v>
      </c>
      <c r="E162" s="45" t="s">
        <v>418</v>
      </c>
      <c r="F162" s="45">
        <v>2019</v>
      </c>
      <c r="G162" s="45" t="s">
        <v>418</v>
      </c>
      <c r="H162" s="45">
        <v>2019</v>
      </c>
      <c r="I162" s="45" t="s">
        <v>418</v>
      </c>
      <c r="J162" s="45">
        <v>2019</v>
      </c>
      <c r="K162" s="275"/>
      <c r="L162" s="276"/>
      <c r="M162" s="275"/>
      <c r="N162" s="276"/>
    </row>
    <row r="163" spans="1:14" x14ac:dyDescent="0.2">
      <c r="A163" s="46">
        <v>1</v>
      </c>
      <c r="B163" s="137" t="s">
        <v>187</v>
      </c>
      <c r="C163" s="186">
        <v>25538</v>
      </c>
      <c r="D163" s="186">
        <v>25538</v>
      </c>
      <c r="E163" s="186">
        <v>395</v>
      </c>
      <c r="F163" s="186">
        <v>395</v>
      </c>
      <c r="G163" s="186">
        <v>0</v>
      </c>
      <c r="H163" s="186">
        <v>0</v>
      </c>
      <c r="I163" s="186">
        <v>25933</v>
      </c>
      <c r="J163" s="186">
        <v>25933</v>
      </c>
      <c r="K163" s="186">
        <v>1860</v>
      </c>
      <c r="L163" s="186">
        <v>1860</v>
      </c>
      <c r="M163" s="186">
        <v>27793</v>
      </c>
      <c r="N163" s="186">
        <v>27793</v>
      </c>
    </row>
    <row r="164" spans="1:14" x14ac:dyDescent="0.2">
      <c r="A164" s="46">
        <v>2</v>
      </c>
      <c r="B164" s="137" t="s">
        <v>366</v>
      </c>
      <c r="C164" s="186">
        <v>0</v>
      </c>
      <c r="D164" s="186">
        <v>0</v>
      </c>
      <c r="E164" s="186">
        <v>0</v>
      </c>
      <c r="F164" s="186">
        <v>0</v>
      </c>
      <c r="G164" s="186">
        <v>0</v>
      </c>
      <c r="H164" s="186">
        <v>0</v>
      </c>
      <c r="I164" s="186">
        <v>0</v>
      </c>
      <c r="J164" s="186">
        <v>0</v>
      </c>
      <c r="K164" s="186">
        <v>0</v>
      </c>
      <c r="L164" s="186">
        <v>0</v>
      </c>
      <c r="M164" s="186">
        <v>0</v>
      </c>
      <c r="N164" s="186">
        <v>0</v>
      </c>
    </row>
    <row r="165" spans="1:14" x14ac:dyDescent="0.2">
      <c r="A165" s="46">
        <v>3</v>
      </c>
      <c r="B165" s="137" t="s">
        <v>283</v>
      </c>
      <c r="C165" s="186">
        <v>5510</v>
      </c>
      <c r="D165" s="186">
        <v>5510</v>
      </c>
      <c r="E165" s="186">
        <v>13220</v>
      </c>
      <c r="F165" s="186">
        <v>13220</v>
      </c>
      <c r="G165" s="186">
        <v>5786</v>
      </c>
      <c r="H165" s="186">
        <v>5786</v>
      </c>
      <c r="I165" s="186">
        <v>24516</v>
      </c>
      <c r="J165" s="186">
        <v>24516</v>
      </c>
      <c r="K165" s="186">
        <v>281</v>
      </c>
      <c r="L165" s="186">
        <v>281</v>
      </c>
      <c r="M165" s="186">
        <v>24797</v>
      </c>
      <c r="N165" s="186">
        <v>24797</v>
      </c>
    </row>
    <row r="166" spans="1:14" x14ac:dyDescent="0.2">
      <c r="A166" s="46">
        <v>4</v>
      </c>
      <c r="B166" s="137" t="s">
        <v>188</v>
      </c>
      <c r="C166" s="186">
        <v>0</v>
      </c>
      <c r="D166" s="186">
        <v>0</v>
      </c>
      <c r="E166" s="186">
        <v>0</v>
      </c>
      <c r="F166" s="186">
        <v>0</v>
      </c>
      <c r="G166" s="186">
        <v>0</v>
      </c>
      <c r="H166" s="186">
        <v>0</v>
      </c>
      <c r="I166" s="186">
        <v>0</v>
      </c>
      <c r="J166" s="186">
        <v>0</v>
      </c>
      <c r="K166" s="186">
        <v>0</v>
      </c>
      <c r="L166" s="186">
        <v>0</v>
      </c>
      <c r="M166" s="186">
        <v>0</v>
      </c>
      <c r="N166" s="186">
        <v>0</v>
      </c>
    </row>
    <row r="167" spans="1:14" x14ac:dyDescent="0.2">
      <c r="A167" s="46">
        <v>5</v>
      </c>
      <c r="B167" s="137" t="s">
        <v>363</v>
      </c>
      <c r="C167" s="186">
        <v>0</v>
      </c>
      <c r="D167" s="186">
        <v>0</v>
      </c>
      <c r="E167" s="186">
        <v>0</v>
      </c>
      <c r="F167" s="186">
        <v>0</v>
      </c>
      <c r="G167" s="186">
        <v>0</v>
      </c>
      <c r="H167" s="186">
        <v>0</v>
      </c>
      <c r="I167" s="186">
        <v>0</v>
      </c>
      <c r="J167" s="186">
        <v>0</v>
      </c>
      <c r="K167" s="186">
        <v>0</v>
      </c>
      <c r="L167" s="186">
        <v>0</v>
      </c>
      <c r="M167" s="186">
        <v>0</v>
      </c>
      <c r="N167" s="186">
        <v>0</v>
      </c>
    </row>
    <row r="168" spans="1:14" x14ac:dyDescent="0.2">
      <c r="A168" s="46">
        <v>6</v>
      </c>
      <c r="B168" s="137" t="s">
        <v>213</v>
      </c>
      <c r="C168" s="186">
        <v>0</v>
      </c>
      <c r="D168" s="186">
        <v>0</v>
      </c>
      <c r="E168" s="186">
        <v>0</v>
      </c>
      <c r="F168" s="186">
        <v>0</v>
      </c>
      <c r="G168" s="186">
        <v>0</v>
      </c>
      <c r="H168" s="186">
        <v>0</v>
      </c>
      <c r="I168" s="186">
        <v>0</v>
      </c>
      <c r="J168" s="186">
        <v>0</v>
      </c>
      <c r="K168" s="186">
        <v>0</v>
      </c>
      <c r="L168" s="186">
        <v>0</v>
      </c>
      <c r="M168" s="186">
        <v>0</v>
      </c>
      <c r="N168" s="186">
        <v>0</v>
      </c>
    </row>
    <row r="169" spans="1:14" x14ac:dyDescent="0.2">
      <c r="A169" s="46">
        <v>7</v>
      </c>
      <c r="B169" s="137" t="s">
        <v>331</v>
      </c>
      <c r="C169" s="186">
        <v>0</v>
      </c>
      <c r="D169" s="186">
        <v>0</v>
      </c>
      <c r="E169" s="186">
        <v>0</v>
      </c>
      <c r="F169" s="186">
        <v>0</v>
      </c>
      <c r="G169" s="186">
        <v>0</v>
      </c>
      <c r="H169" s="186">
        <v>0</v>
      </c>
      <c r="I169" s="186">
        <v>0</v>
      </c>
      <c r="J169" s="186">
        <v>0</v>
      </c>
      <c r="K169" s="186">
        <v>0</v>
      </c>
      <c r="L169" s="186">
        <v>0</v>
      </c>
      <c r="M169" s="186">
        <v>0</v>
      </c>
      <c r="N169" s="186">
        <v>0</v>
      </c>
    </row>
    <row r="170" spans="1:14" x14ac:dyDescent="0.2">
      <c r="A170" s="46">
        <v>8</v>
      </c>
      <c r="B170" s="137" t="s">
        <v>189</v>
      </c>
      <c r="C170" s="186">
        <v>0</v>
      </c>
      <c r="D170" s="186">
        <v>0</v>
      </c>
      <c r="E170" s="186">
        <v>0</v>
      </c>
      <c r="F170" s="186">
        <v>0</v>
      </c>
      <c r="G170" s="186">
        <v>0</v>
      </c>
      <c r="H170" s="186">
        <v>0</v>
      </c>
      <c r="I170" s="186">
        <v>0</v>
      </c>
      <c r="J170" s="186">
        <v>0</v>
      </c>
      <c r="K170" s="186">
        <v>0</v>
      </c>
      <c r="L170" s="186">
        <v>0</v>
      </c>
      <c r="M170" s="186">
        <v>0</v>
      </c>
      <c r="N170" s="186">
        <v>0</v>
      </c>
    </row>
    <row r="171" spans="1:14" x14ac:dyDescent="0.2">
      <c r="A171" s="46">
        <v>9</v>
      </c>
      <c r="B171" s="137" t="s">
        <v>335</v>
      </c>
      <c r="C171" s="186">
        <v>702710</v>
      </c>
      <c r="D171" s="186">
        <v>709015</v>
      </c>
      <c r="E171" s="186">
        <v>237332</v>
      </c>
      <c r="F171" s="186">
        <v>244082</v>
      </c>
      <c r="G171" s="186">
        <v>0</v>
      </c>
      <c r="H171" s="186">
        <v>0</v>
      </c>
      <c r="I171" s="186">
        <v>940042</v>
      </c>
      <c r="J171" s="186">
        <v>953097</v>
      </c>
      <c r="K171" s="186">
        <v>20262</v>
      </c>
      <c r="L171" s="186">
        <v>20386</v>
      </c>
      <c r="M171" s="186">
        <v>960304</v>
      </c>
      <c r="N171" s="186">
        <v>973483</v>
      </c>
    </row>
    <row r="172" spans="1:14" x14ac:dyDescent="0.2">
      <c r="A172" s="46">
        <v>10</v>
      </c>
      <c r="B172" s="137" t="s">
        <v>190</v>
      </c>
      <c r="C172" s="186">
        <v>0</v>
      </c>
      <c r="D172" s="186">
        <v>0</v>
      </c>
      <c r="E172" s="186">
        <v>0</v>
      </c>
      <c r="F172" s="186">
        <v>0</v>
      </c>
      <c r="G172" s="186">
        <v>0</v>
      </c>
      <c r="H172" s="186">
        <v>0</v>
      </c>
      <c r="I172" s="186">
        <v>0</v>
      </c>
      <c r="J172" s="186">
        <v>0</v>
      </c>
      <c r="K172" s="186">
        <v>0</v>
      </c>
      <c r="L172" s="186">
        <v>0</v>
      </c>
      <c r="M172" s="186">
        <v>0</v>
      </c>
      <c r="N172" s="186">
        <v>0</v>
      </c>
    </row>
    <row r="173" spans="1:14" x14ac:dyDescent="0.2">
      <c r="A173" s="46">
        <v>11</v>
      </c>
      <c r="B173" s="137" t="s">
        <v>322</v>
      </c>
      <c r="C173" s="186">
        <v>57681</v>
      </c>
      <c r="D173" s="186">
        <v>57681</v>
      </c>
      <c r="E173" s="186">
        <v>12958</v>
      </c>
      <c r="F173" s="186">
        <v>52403</v>
      </c>
      <c r="G173" s="186">
        <v>35661</v>
      </c>
      <c r="H173" s="186">
        <v>1192</v>
      </c>
      <c r="I173" s="186">
        <v>106300</v>
      </c>
      <c r="J173" s="186">
        <v>111276</v>
      </c>
      <c r="K173" s="186">
        <v>890</v>
      </c>
      <c r="L173" s="186">
        <v>766</v>
      </c>
      <c r="M173" s="186">
        <v>107190</v>
      </c>
      <c r="N173" s="186">
        <v>112042</v>
      </c>
    </row>
    <row r="174" spans="1:14" x14ac:dyDescent="0.2">
      <c r="A174" s="46">
        <v>12</v>
      </c>
      <c r="B174" s="137" t="s">
        <v>286</v>
      </c>
      <c r="C174" s="186">
        <v>54131</v>
      </c>
      <c r="D174" s="186">
        <v>55735</v>
      </c>
      <c r="E174" s="186">
        <v>74913</v>
      </c>
      <c r="F174" s="186">
        <v>74913</v>
      </c>
      <c r="G174" s="186">
        <v>0</v>
      </c>
      <c r="H174" s="186">
        <v>0</v>
      </c>
      <c r="I174" s="186">
        <v>129044</v>
      </c>
      <c r="J174" s="186">
        <v>130648</v>
      </c>
      <c r="K174" s="186">
        <v>2810</v>
      </c>
      <c r="L174" s="186">
        <v>2810</v>
      </c>
      <c r="M174" s="186">
        <v>131854</v>
      </c>
      <c r="N174" s="186">
        <v>133458</v>
      </c>
    </row>
    <row r="175" spans="1:14" x14ac:dyDescent="0.2">
      <c r="A175" s="46">
        <v>13</v>
      </c>
      <c r="B175" s="137" t="s">
        <v>191</v>
      </c>
      <c r="C175" s="186">
        <v>0</v>
      </c>
      <c r="D175" s="186">
        <v>0</v>
      </c>
      <c r="E175" s="186">
        <v>0</v>
      </c>
      <c r="F175" s="186">
        <v>0</v>
      </c>
      <c r="G175" s="186">
        <v>0</v>
      </c>
      <c r="H175" s="186">
        <v>0</v>
      </c>
      <c r="I175" s="186">
        <v>0</v>
      </c>
      <c r="J175" s="186">
        <v>0</v>
      </c>
      <c r="K175" s="186">
        <v>0</v>
      </c>
      <c r="L175" s="186">
        <v>0</v>
      </c>
      <c r="M175" s="186">
        <v>0</v>
      </c>
      <c r="N175" s="186">
        <v>0</v>
      </c>
    </row>
    <row r="176" spans="1:14" x14ac:dyDescent="0.2">
      <c r="A176" s="46">
        <v>14</v>
      </c>
      <c r="B176" s="137" t="s">
        <v>367</v>
      </c>
      <c r="C176" s="186">
        <v>0</v>
      </c>
      <c r="D176" s="186">
        <v>0</v>
      </c>
      <c r="E176" s="186">
        <v>0</v>
      </c>
      <c r="F176" s="186">
        <v>0</v>
      </c>
      <c r="G176" s="186">
        <v>0</v>
      </c>
      <c r="H176" s="186">
        <v>0</v>
      </c>
      <c r="I176" s="186">
        <v>0</v>
      </c>
      <c r="J176" s="186">
        <v>0</v>
      </c>
      <c r="K176" s="186">
        <v>0</v>
      </c>
      <c r="L176" s="186">
        <v>0</v>
      </c>
      <c r="M176" s="186">
        <v>0</v>
      </c>
      <c r="N176" s="186">
        <v>0</v>
      </c>
    </row>
    <row r="177" spans="1:14" x14ac:dyDescent="0.2">
      <c r="A177" s="46">
        <v>15</v>
      </c>
      <c r="B177" s="137" t="s">
        <v>192</v>
      </c>
      <c r="C177" s="186">
        <v>0</v>
      </c>
      <c r="D177" s="186">
        <v>0</v>
      </c>
      <c r="E177" s="186">
        <v>0</v>
      </c>
      <c r="F177" s="186">
        <v>0</v>
      </c>
      <c r="G177" s="186">
        <v>0</v>
      </c>
      <c r="H177" s="186">
        <v>0</v>
      </c>
      <c r="I177" s="186">
        <v>0</v>
      </c>
      <c r="J177" s="186">
        <v>0</v>
      </c>
      <c r="K177" s="186">
        <v>0</v>
      </c>
      <c r="L177" s="186">
        <v>0</v>
      </c>
      <c r="M177" s="186">
        <v>0</v>
      </c>
      <c r="N177" s="186">
        <v>0</v>
      </c>
    </row>
    <row r="178" spans="1:14" x14ac:dyDescent="0.2">
      <c r="A178" s="46">
        <v>16</v>
      </c>
      <c r="B178" s="137" t="s">
        <v>361</v>
      </c>
      <c r="C178" s="186">
        <v>22258</v>
      </c>
      <c r="D178" s="186">
        <v>22258</v>
      </c>
      <c r="E178" s="186">
        <v>55309</v>
      </c>
      <c r="F178" s="186">
        <v>55309</v>
      </c>
      <c r="G178" s="186">
        <v>0</v>
      </c>
      <c r="H178" s="186">
        <v>0</v>
      </c>
      <c r="I178" s="186">
        <v>77567</v>
      </c>
      <c r="J178" s="186">
        <v>77567</v>
      </c>
      <c r="K178" s="186">
        <v>3153</v>
      </c>
      <c r="L178" s="186">
        <v>3153</v>
      </c>
      <c r="M178" s="186">
        <v>80720</v>
      </c>
      <c r="N178" s="186">
        <v>80720</v>
      </c>
    </row>
    <row r="179" spans="1:14" x14ac:dyDescent="0.2">
      <c r="A179" s="46">
        <v>17</v>
      </c>
      <c r="B179" s="137" t="s">
        <v>193</v>
      </c>
      <c r="C179" s="186">
        <v>0</v>
      </c>
      <c r="D179" s="186">
        <v>0</v>
      </c>
      <c r="E179" s="186">
        <v>0</v>
      </c>
      <c r="F179" s="186">
        <v>0</v>
      </c>
      <c r="G179" s="186">
        <v>0</v>
      </c>
      <c r="H179" s="186">
        <v>0</v>
      </c>
      <c r="I179" s="186">
        <v>0</v>
      </c>
      <c r="J179" s="186">
        <v>0</v>
      </c>
      <c r="K179" s="186">
        <v>0</v>
      </c>
      <c r="L179" s="186">
        <v>0</v>
      </c>
      <c r="M179" s="186">
        <v>0</v>
      </c>
      <c r="N179" s="186">
        <v>0</v>
      </c>
    </row>
    <row r="180" spans="1:14" x14ac:dyDescent="0.2">
      <c r="A180" s="46">
        <v>18</v>
      </c>
      <c r="B180" s="137" t="s">
        <v>194</v>
      </c>
      <c r="C180" s="186">
        <v>0</v>
      </c>
      <c r="D180" s="186">
        <v>0</v>
      </c>
      <c r="E180" s="186">
        <v>0</v>
      </c>
      <c r="F180" s="186">
        <v>0</v>
      </c>
      <c r="G180" s="186">
        <v>0</v>
      </c>
      <c r="H180" s="186">
        <v>0</v>
      </c>
      <c r="I180" s="186">
        <v>0</v>
      </c>
      <c r="J180" s="186">
        <v>0</v>
      </c>
      <c r="K180" s="186">
        <v>0</v>
      </c>
      <c r="L180" s="186">
        <v>0</v>
      </c>
      <c r="M180" s="186">
        <v>0</v>
      </c>
      <c r="N180" s="186">
        <v>0</v>
      </c>
    </row>
    <row r="181" spans="1:14" x14ac:dyDescent="0.2">
      <c r="A181" s="46">
        <v>19</v>
      </c>
      <c r="B181" s="137" t="s">
        <v>195</v>
      </c>
      <c r="C181" s="186">
        <v>0</v>
      </c>
      <c r="D181" s="186">
        <v>0</v>
      </c>
      <c r="E181" s="186">
        <v>0</v>
      </c>
      <c r="F181" s="186">
        <v>0</v>
      </c>
      <c r="G181" s="186">
        <v>0</v>
      </c>
      <c r="H181" s="186">
        <v>0</v>
      </c>
      <c r="I181" s="186">
        <v>0</v>
      </c>
      <c r="J181" s="186">
        <v>0</v>
      </c>
      <c r="K181" s="186">
        <v>0</v>
      </c>
      <c r="L181" s="186">
        <v>0</v>
      </c>
      <c r="M181" s="186">
        <v>0</v>
      </c>
      <c r="N181" s="186">
        <v>0</v>
      </c>
    </row>
    <row r="182" spans="1:14" x14ac:dyDescent="0.2">
      <c r="A182" s="46">
        <v>20</v>
      </c>
      <c r="B182" s="137" t="s">
        <v>196</v>
      </c>
      <c r="C182" s="186">
        <v>0</v>
      </c>
      <c r="D182" s="186">
        <v>0</v>
      </c>
      <c r="E182" s="186">
        <v>0</v>
      </c>
      <c r="F182" s="186">
        <v>0</v>
      </c>
      <c r="G182" s="186">
        <v>0</v>
      </c>
      <c r="H182" s="186">
        <v>0</v>
      </c>
      <c r="I182" s="186">
        <v>0</v>
      </c>
      <c r="J182" s="186">
        <v>0</v>
      </c>
      <c r="K182" s="186">
        <v>0</v>
      </c>
      <c r="L182" s="186">
        <v>0</v>
      </c>
      <c r="M182" s="186">
        <v>0</v>
      </c>
      <c r="N182" s="186">
        <v>0</v>
      </c>
    </row>
    <row r="183" spans="1:14" x14ac:dyDescent="0.2">
      <c r="A183" s="46">
        <v>21</v>
      </c>
      <c r="B183" s="137" t="s">
        <v>197</v>
      </c>
      <c r="C183" s="186">
        <v>0</v>
      </c>
      <c r="D183" s="186">
        <v>0</v>
      </c>
      <c r="E183" s="186">
        <v>0</v>
      </c>
      <c r="F183" s="186">
        <v>0</v>
      </c>
      <c r="G183" s="186">
        <v>0</v>
      </c>
      <c r="H183" s="186">
        <v>0</v>
      </c>
      <c r="I183" s="186">
        <v>0</v>
      </c>
      <c r="J183" s="186">
        <v>0</v>
      </c>
      <c r="K183" s="186">
        <v>0</v>
      </c>
      <c r="L183" s="186">
        <v>0</v>
      </c>
      <c r="M183" s="186">
        <v>0</v>
      </c>
      <c r="N183" s="186">
        <v>0</v>
      </c>
    </row>
    <row r="184" spans="1:14" x14ac:dyDescent="0.2">
      <c r="A184" s="46">
        <v>22</v>
      </c>
      <c r="B184" s="137" t="s">
        <v>198</v>
      </c>
      <c r="C184" s="186">
        <v>0</v>
      </c>
      <c r="D184" s="186">
        <v>0</v>
      </c>
      <c r="E184" s="186">
        <v>0</v>
      </c>
      <c r="F184" s="186">
        <v>0</v>
      </c>
      <c r="G184" s="186">
        <v>0</v>
      </c>
      <c r="H184" s="186">
        <v>0</v>
      </c>
      <c r="I184" s="186">
        <v>0</v>
      </c>
      <c r="J184" s="186">
        <v>0</v>
      </c>
      <c r="K184" s="186">
        <v>0</v>
      </c>
      <c r="L184" s="186">
        <v>0</v>
      </c>
      <c r="M184" s="186">
        <v>0</v>
      </c>
      <c r="N184" s="186">
        <v>0</v>
      </c>
    </row>
    <row r="185" spans="1:14" x14ac:dyDescent="0.2">
      <c r="A185" s="46">
        <v>23</v>
      </c>
      <c r="B185" s="137" t="s">
        <v>199</v>
      </c>
      <c r="C185" s="186">
        <v>141065</v>
      </c>
      <c r="D185" s="186">
        <v>155159</v>
      </c>
      <c r="E185" s="186">
        <v>9468</v>
      </c>
      <c r="F185" s="186">
        <v>6396</v>
      </c>
      <c r="G185" s="186">
        <v>6396</v>
      </c>
      <c r="H185" s="186">
        <v>0</v>
      </c>
      <c r="I185" s="186">
        <v>156929</v>
      </c>
      <c r="J185" s="186">
        <v>161555</v>
      </c>
      <c r="K185" s="186">
        <v>3804</v>
      </c>
      <c r="L185" s="186">
        <v>3804</v>
      </c>
      <c r="M185" s="186">
        <v>160733</v>
      </c>
      <c r="N185" s="186">
        <v>165359</v>
      </c>
    </row>
    <row r="186" spans="1:14" x14ac:dyDescent="0.2">
      <c r="A186" s="46">
        <v>24</v>
      </c>
      <c r="B186" s="137" t="s">
        <v>200</v>
      </c>
      <c r="C186" s="186">
        <v>0</v>
      </c>
      <c r="D186" s="186">
        <v>0</v>
      </c>
      <c r="E186" s="186">
        <v>0</v>
      </c>
      <c r="F186" s="186">
        <v>0</v>
      </c>
      <c r="G186" s="186">
        <v>0</v>
      </c>
      <c r="H186" s="186">
        <v>0</v>
      </c>
      <c r="I186" s="186">
        <v>0</v>
      </c>
      <c r="J186" s="186">
        <v>0</v>
      </c>
      <c r="K186" s="186">
        <v>0</v>
      </c>
      <c r="L186" s="186">
        <v>0</v>
      </c>
      <c r="M186" s="186">
        <v>0</v>
      </c>
      <c r="N186" s="186">
        <v>0</v>
      </c>
    </row>
    <row r="187" spans="1:14" x14ac:dyDescent="0.2">
      <c r="A187" s="46">
        <v>25</v>
      </c>
      <c r="B187" s="137" t="s">
        <v>201</v>
      </c>
      <c r="C187" s="186">
        <v>0</v>
      </c>
      <c r="D187" s="186">
        <v>0</v>
      </c>
      <c r="E187" s="186">
        <v>0</v>
      </c>
      <c r="F187" s="186">
        <v>0</v>
      </c>
      <c r="G187" s="186">
        <v>0</v>
      </c>
      <c r="H187" s="186">
        <v>0</v>
      </c>
      <c r="I187" s="186">
        <v>0</v>
      </c>
      <c r="J187" s="186">
        <v>0</v>
      </c>
      <c r="K187" s="186">
        <v>0</v>
      </c>
      <c r="L187" s="186">
        <v>0</v>
      </c>
      <c r="M187" s="186">
        <v>0</v>
      </c>
      <c r="N187" s="186">
        <v>0</v>
      </c>
    </row>
    <row r="188" spans="1:14" x14ac:dyDescent="0.2">
      <c r="A188" s="46">
        <v>26</v>
      </c>
      <c r="B188" s="137" t="s">
        <v>202</v>
      </c>
      <c r="C188" s="186">
        <v>0</v>
      </c>
      <c r="D188" s="186">
        <v>0</v>
      </c>
      <c r="E188" s="186">
        <v>0</v>
      </c>
      <c r="F188" s="186">
        <v>0</v>
      </c>
      <c r="G188" s="186">
        <v>0</v>
      </c>
      <c r="H188" s="186">
        <v>0</v>
      </c>
      <c r="I188" s="186">
        <v>0</v>
      </c>
      <c r="J188" s="186">
        <v>0</v>
      </c>
      <c r="K188" s="186">
        <v>0</v>
      </c>
      <c r="L188" s="186">
        <v>0</v>
      </c>
      <c r="M188" s="186">
        <v>0</v>
      </c>
      <c r="N188" s="186">
        <v>0</v>
      </c>
    </row>
    <row r="189" spans="1:14" x14ac:dyDescent="0.2">
      <c r="A189" s="46">
        <v>27</v>
      </c>
      <c r="B189" s="137" t="s">
        <v>203</v>
      </c>
      <c r="C189" s="186">
        <v>73688</v>
      </c>
      <c r="D189" s="186">
        <v>86064</v>
      </c>
      <c r="E189" s="186">
        <v>10582</v>
      </c>
      <c r="F189" s="186">
        <v>4283</v>
      </c>
      <c r="G189" s="186">
        <v>0</v>
      </c>
      <c r="H189" s="186">
        <v>0</v>
      </c>
      <c r="I189" s="186">
        <v>84270</v>
      </c>
      <c r="J189" s="186">
        <v>90347</v>
      </c>
      <c r="K189" s="186">
        <v>6478</v>
      </c>
      <c r="L189" s="186">
        <v>6478</v>
      </c>
      <c r="M189" s="186">
        <v>90748</v>
      </c>
      <c r="N189" s="186">
        <v>96825</v>
      </c>
    </row>
    <row r="190" spans="1:14" x14ac:dyDescent="0.2">
      <c r="A190" s="46">
        <v>28</v>
      </c>
      <c r="B190" s="137" t="s">
        <v>204</v>
      </c>
      <c r="C190" s="186">
        <v>0</v>
      </c>
      <c r="D190" s="186">
        <v>0</v>
      </c>
      <c r="E190" s="186">
        <v>0</v>
      </c>
      <c r="F190" s="186">
        <v>0</v>
      </c>
      <c r="G190" s="186">
        <v>0</v>
      </c>
      <c r="H190" s="186">
        <v>0</v>
      </c>
      <c r="I190" s="186">
        <v>0</v>
      </c>
      <c r="J190" s="186">
        <v>0</v>
      </c>
      <c r="K190" s="186">
        <v>0</v>
      </c>
      <c r="L190" s="186">
        <v>0</v>
      </c>
      <c r="M190" s="186">
        <v>0</v>
      </c>
      <c r="N190" s="186">
        <v>0</v>
      </c>
    </row>
    <row r="191" spans="1:14" x14ac:dyDescent="0.2">
      <c r="A191" s="46">
        <v>29</v>
      </c>
      <c r="B191" s="137" t="s">
        <v>205</v>
      </c>
      <c r="C191" s="186">
        <v>0</v>
      </c>
      <c r="D191" s="186">
        <v>0</v>
      </c>
      <c r="E191" s="186">
        <v>0</v>
      </c>
      <c r="F191" s="186">
        <v>0</v>
      </c>
      <c r="G191" s="186">
        <v>0</v>
      </c>
      <c r="H191" s="186">
        <v>0</v>
      </c>
      <c r="I191" s="186">
        <v>0</v>
      </c>
      <c r="J191" s="186">
        <v>0</v>
      </c>
      <c r="K191" s="186">
        <v>0</v>
      </c>
      <c r="L191" s="186">
        <v>0</v>
      </c>
      <c r="M191" s="186">
        <v>0</v>
      </c>
      <c r="N191" s="186">
        <v>0</v>
      </c>
    </row>
    <row r="192" spans="1:14" x14ac:dyDescent="0.2">
      <c r="A192" s="46">
        <v>30</v>
      </c>
      <c r="B192" s="137" t="s">
        <v>339</v>
      </c>
      <c r="C192" s="186">
        <v>0</v>
      </c>
      <c r="D192" s="186">
        <v>0</v>
      </c>
      <c r="E192" s="186">
        <v>0</v>
      </c>
      <c r="F192" s="186">
        <v>0</v>
      </c>
      <c r="G192" s="186">
        <v>0</v>
      </c>
      <c r="H192" s="186">
        <v>0</v>
      </c>
      <c r="I192" s="186">
        <v>0</v>
      </c>
      <c r="J192" s="186">
        <v>0</v>
      </c>
      <c r="K192" s="186">
        <v>0</v>
      </c>
      <c r="L192" s="186">
        <v>0</v>
      </c>
      <c r="M192" s="186">
        <v>0</v>
      </c>
      <c r="N192" s="186">
        <v>0</v>
      </c>
    </row>
    <row r="193" spans="1:14" x14ac:dyDescent="0.2">
      <c r="A193" s="46">
        <v>31</v>
      </c>
      <c r="B193" s="137" t="s">
        <v>206</v>
      </c>
      <c r="C193" s="186">
        <v>0</v>
      </c>
      <c r="D193" s="186">
        <v>0</v>
      </c>
      <c r="E193" s="186">
        <v>0</v>
      </c>
      <c r="F193" s="186">
        <v>0</v>
      </c>
      <c r="G193" s="186">
        <v>0</v>
      </c>
      <c r="H193" s="186">
        <v>0</v>
      </c>
      <c r="I193" s="186">
        <v>0</v>
      </c>
      <c r="J193" s="186">
        <v>0</v>
      </c>
      <c r="K193" s="186">
        <v>0</v>
      </c>
      <c r="L193" s="186">
        <v>0</v>
      </c>
      <c r="M193" s="186">
        <v>0</v>
      </c>
      <c r="N193" s="186">
        <v>0</v>
      </c>
    </row>
    <row r="194" spans="1:14" x14ac:dyDescent="0.2">
      <c r="A194" s="46">
        <v>32</v>
      </c>
      <c r="B194" s="137" t="s">
        <v>364</v>
      </c>
      <c r="C194" s="186">
        <v>0</v>
      </c>
      <c r="D194" s="186">
        <v>0</v>
      </c>
      <c r="E194" s="186">
        <v>0</v>
      </c>
      <c r="F194" s="186">
        <v>0</v>
      </c>
      <c r="G194" s="186">
        <v>0</v>
      </c>
      <c r="H194" s="186">
        <v>0</v>
      </c>
      <c r="I194" s="186">
        <v>0</v>
      </c>
      <c r="J194" s="186">
        <v>0</v>
      </c>
      <c r="K194" s="186">
        <v>0</v>
      </c>
      <c r="L194" s="186">
        <v>0</v>
      </c>
      <c r="M194" s="186">
        <v>0</v>
      </c>
      <c r="N194" s="186">
        <v>0</v>
      </c>
    </row>
    <row r="195" spans="1:14" x14ac:dyDescent="0.2">
      <c r="A195" s="46">
        <v>33</v>
      </c>
      <c r="B195" s="137" t="s">
        <v>207</v>
      </c>
      <c r="C195" s="186">
        <v>0</v>
      </c>
      <c r="D195" s="186">
        <v>0</v>
      </c>
      <c r="E195" s="186">
        <v>0</v>
      </c>
      <c r="F195" s="186">
        <v>0</v>
      </c>
      <c r="G195" s="186">
        <v>0</v>
      </c>
      <c r="H195" s="186">
        <v>0</v>
      </c>
      <c r="I195" s="186">
        <v>0</v>
      </c>
      <c r="J195" s="186">
        <v>0</v>
      </c>
      <c r="K195" s="186">
        <v>0</v>
      </c>
      <c r="L195" s="186">
        <v>0</v>
      </c>
      <c r="M195" s="186">
        <v>0</v>
      </c>
      <c r="N195" s="186">
        <v>0</v>
      </c>
    </row>
    <row r="196" spans="1:14" x14ac:dyDescent="0.2">
      <c r="A196" s="46">
        <v>34</v>
      </c>
      <c r="B196" s="137" t="s">
        <v>365</v>
      </c>
      <c r="C196" s="186">
        <v>0</v>
      </c>
      <c r="D196" s="186">
        <v>0</v>
      </c>
      <c r="E196" s="186">
        <v>0</v>
      </c>
      <c r="F196" s="186">
        <v>0</v>
      </c>
      <c r="G196" s="186">
        <v>0</v>
      </c>
      <c r="H196" s="186">
        <v>0</v>
      </c>
      <c r="I196" s="186">
        <v>0</v>
      </c>
      <c r="J196" s="186">
        <v>0</v>
      </c>
      <c r="K196" s="186">
        <v>0</v>
      </c>
      <c r="L196" s="186">
        <v>0</v>
      </c>
      <c r="M196" s="186">
        <v>0</v>
      </c>
      <c r="N196" s="186">
        <v>0</v>
      </c>
    </row>
    <row r="197" spans="1:14" x14ac:dyDescent="0.2">
      <c r="A197" s="46">
        <v>35</v>
      </c>
      <c r="B197" s="137" t="s">
        <v>208</v>
      </c>
      <c r="C197" s="186">
        <v>0</v>
      </c>
      <c r="D197" s="186">
        <v>0</v>
      </c>
      <c r="E197" s="186">
        <v>0</v>
      </c>
      <c r="F197" s="186">
        <v>0</v>
      </c>
      <c r="G197" s="186">
        <v>0</v>
      </c>
      <c r="H197" s="186">
        <v>0</v>
      </c>
      <c r="I197" s="186">
        <v>0</v>
      </c>
      <c r="J197" s="186">
        <v>0</v>
      </c>
      <c r="K197" s="186">
        <v>0</v>
      </c>
      <c r="L197" s="186">
        <v>0</v>
      </c>
      <c r="M197" s="186">
        <v>0</v>
      </c>
      <c r="N197" s="186">
        <v>0</v>
      </c>
    </row>
    <row r="198" spans="1:14" x14ac:dyDescent="0.2">
      <c r="A198" s="46">
        <v>36</v>
      </c>
      <c r="B198" s="137" t="s">
        <v>284</v>
      </c>
      <c r="C198" s="186">
        <v>41534</v>
      </c>
      <c r="D198" s="186">
        <v>41534</v>
      </c>
      <c r="E198" s="186">
        <v>62514</v>
      </c>
      <c r="F198" s="186">
        <v>66412</v>
      </c>
      <c r="G198" s="186">
        <v>56842</v>
      </c>
      <c r="H198" s="186">
        <v>56842</v>
      </c>
      <c r="I198" s="186">
        <v>160890</v>
      </c>
      <c r="J198" s="186">
        <v>164788</v>
      </c>
      <c r="K198" s="186">
        <v>4320</v>
      </c>
      <c r="L198" s="186">
        <v>4320</v>
      </c>
      <c r="M198" s="186">
        <v>165210</v>
      </c>
      <c r="N198" s="186">
        <v>169108</v>
      </c>
    </row>
    <row r="199" spans="1:14" x14ac:dyDescent="0.2">
      <c r="A199" s="46">
        <v>37</v>
      </c>
      <c r="B199" s="137" t="s">
        <v>209</v>
      </c>
      <c r="C199" s="186">
        <v>0</v>
      </c>
      <c r="D199" s="186">
        <v>0</v>
      </c>
      <c r="E199" s="186">
        <v>0</v>
      </c>
      <c r="F199" s="186">
        <v>0</v>
      </c>
      <c r="G199" s="186">
        <v>0</v>
      </c>
      <c r="H199" s="186">
        <v>0</v>
      </c>
      <c r="I199" s="186">
        <v>0</v>
      </c>
      <c r="J199" s="186">
        <v>0</v>
      </c>
      <c r="K199" s="186">
        <v>0</v>
      </c>
      <c r="L199" s="186">
        <v>0</v>
      </c>
      <c r="M199" s="186">
        <v>0</v>
      </c>
      <c r="N199" s="186">
        <v>0</v>
      </c>
    </row>
    <row r="200" spans="1:14" x14ac:dyDescent="0.2">
      <c r="A200" s="46">
        <v>38</v>
      </c>
      <c r="B200" s="137" t="s">
        <v>210</v>
      </c>
      <c r="C200" s="186">
        <v>0</v>
      </c>
      <c r="D200" s="186">
        <v>0</v>
      </c>
      <c r="E200" s="186">
        <v>0</v>
      </c>
      <c r="F200" s="186">
        <v>0</v>
      </c>
      <c r="G200" s="186">
        <v>0</v>
      </c>
      <c r="H200" s="186">
        <v>0</v>
      </c>
      <c r="I200" s="186">
        <v>0</v>
      </c>
      <c r="J200" s="186">
        <v>0</v>
      </c>
      <c r="K200" s="186">
        <v>0</v>
      </c>
      <c r="L200" s="186">
        <v>0</v>
      </c>
      <c r="M200" s="186">
        <v>0</v>
      </c>
      <c r="N200" s="186">
        <v>0</v>
      </c>
    </row>
    <row r="201" spans="1:14" x14ac:dyDescent="0.2">
      <c r="A201" s="46">
        <v>39</v>
      </c>
      <c r="B201" s="137" t="s">
        <v>326</v>
      </c>
      <c r="C201" s="186">
        <v>0</v>
      </c>
      <c r="D201" s="186">
        <v>0</v>
      </c>
      <c r="E201" s="186">
        <v>0</v>
      </c>
      <c r="F201" s="186">
        <v>0</v>
      </c>
      <c r="G201" s="186">
        <v>0</v>
      </c>
      <c r="H201" s="186">
        <v>0</v>
      </c>
      <c r="I201" s="186">
        <v>0</v>
      </c>
      <c r="J201" s="186">
        <v>0</v>
      </c>
      <c r="K201" s="186">
        <v>0</v>
      </c>
      <c r="L201" s="186">
        <v>0</v>
      </c>
      <c r="M201" s="186">
        <v>0</v>
      </c>
      <c r="N201" s="186">
        <v>0</v>
      </c>
    </row>
    <row r="202" spans="1:14" x14ac:dyDescent="0.2">
      <c r="A202" s="46">
        <v>40</v>
      </c>
      <c r="B202" s="137" t="s">
        <v>336</v>
      </c>
      <c r="C202" s="186">
        <v>62492</v>
      </c>
      <c r="D202" s="186">
        <v>66325</v>
      </c>
      <c r="E202" s="186">
        <v>14424</v>
      </c>
      <c r="F202" s="186">
        <v>14424</v>
      </c>
      <c r="G202" s="186">
        <v>0</v>
      </c>
      <c r="H202" s="186">
        <v>0</v>
      </c>
      <c r="I202" s="186">
        <v>76916</v>
      </c>
      <c r="J202" s="186">
        <v>80749</v>
      </c>
      <c r="K202" s="186">
        <v>0</v>
      </c>
      <c r="L202" s="186">
        <v>0</v>
      </c>
      <c r="M202" s="186">
        <v>76916</v>
      </c>
      <c r="N202" s="186">
        <v>80749</v>
      </c>
    </row>
    <row r="203" spans="1:14" x14ac:dyDescent="0.2">
      <c r="A203" s="46">
        <v>41</v>
      </c>
      <c r="B203" s="137" t="s">
        <v>337</v>
      </c>
      <c r="C203" s="186">
        <v>0</v>
      </c>
      <c r="D203" s="186">
        <v>0</v>
      </c>
      <c r="E203" s="186">
        <v>0</v>
      </c>
      <c r="F203" s="186">
        <v>0</v>
      </c>
      <c r="G203" s="186">
        <v>0</v>
      </c>
      <c r="H203" s="186">
        <v>0</v>
      </c>
      <c r="I203" s="186">
        <v>0</v>
      </c>
      <c r="J203" s="186">
        <v>0</v>
      </c>
      <c r="K203" s="186">
        <v>0</v>
      </c>
      <c r="L203" s="186">
        <v>0</v>
      </c>
      <c r="M203" s="186">
        <v>0</v>
      </c>
      <c r="N203" s="186">
        <v>0</v>
      </c>
    </row>
    <row r="204" spans="1:14" x14ac:dyDescent="0.2">
      <c r="A204" s="46">
        <v>42</v>
      </c>
      <c r="B204" s="137" t="s">
        <v>362</v>
      </c>
      <c r="C204" s="186">
        <v>99343</v>
      </c>
      <c r="D204" s="186">
        <v>99343</v>
      </c>
      <c r="E204" s="186">
        <v>5553</v>
      </c>
      <c r="F204" s="186">
        <v>6562</v>
      </c>
      <c r="G204" s="186">
        <v>0</v>
      </c>
      <c r="H204" s="186">
        <v>0</v>
      </c>
      <c r="I204" s="186">
        <v>104896</v>
      </c>
      <c r="J204" s="186">
        <v>105905</v>
      </c>
      <c r="K204" s="186">
        <v>0</v>
      </c>
      <c r="L204" s="186">
        <v>0</v>
      </c>
      <c r="M204" s="186">
        <v>104896</v>
      </c>
      <c r="N204" s="186">
        <v>105905</v>
      </c>
    </row>
    <row r="205" spans="1:14" x14ac:dyDescent="0.2">
      <c r="A205" s="46">
        <v>43</v>
      </c>
      <c r="B205" s="137" t="s">
        <v>338</v>
      </c>
      <c r="C205" s="186">
        <v>44856</v>
      </c>
      <c r="D205" s="186">
        <v>57115</v>
      </c>
      <c r="E205" s="186">
        <v>30090</v>
      </c>
      <c r="F205" s="186">
        <v>63929</v>
      </c>
      <c r="G205" s="186">
        <v>10206</v>
      </c>
      <c r="H205" s="186">
        <v>0</v>
      </c>
      <c r="I205" s="186">
        <v>85152</v>
      </c>
      <c r="J205" s="186">
        <v>121044</v>
      </c>
      <c r="K205" s="186">
        <v>2550</v>
      </c>
      <c r="L205" s="186">
        <v>2550</v>
      </c>
      <c r="M205" s="186">
        <v>87702</v>
      </c>
      <c r="N205" s="186">
        <v>123594</v>
      </c>
    </row>
    <row r="206" spans="1:14" x14ac:dyDescent="0.2">
      <c r="A206" s="46">
        <v>44</v>
      </c>
      <c r="B206" s="137" t="s">
        <v>214</v>
      </c>
      <c r="C206" s="186">
        <v>0</v>
      </c>
      <c r="D206" s="186">
        <v>0</v>
      </c>
      <c r="E206" s="186">
        <v>0</v>
      </c>
      <c r="F206" s="186">
        <v>0</v>
      </c>
      <c r="G206" s="186">
        <v>0</v>
      </c>
      <c r="H206" s="186">
        <v>0</v>
      </c>
      <c r="I206" s="186">
        <v>0</v>
      </c>
      <c r="J206" s="186">
        <v>0</v>
      </c>
      <c r="K206" s="186">
        <v>0</v>
      </c>
      <c r="L206" s="186">
        <v>0</v>
      </c>
      <c r="M206" s="186">
        <v>0</v>
      </c>
      <c r="N206" s="186">
        <v>0</v>
      </c>
    </row>
    <row r="207" spans="1:14" x14ac:dyDescent="0.2">
      <c r="A207" s="46">
        <v>45</v>
      </c>
      <c r="B207" s="137" t="s">
        <v>215</v>
      </c>
      <c r="C207" s="186">
        <v>0</v>
      </c>
      <c r="D207" s="186">
        <v>0</v>
      </c>
      <c r="E207" s="186">
        <v>0</v>
      </c>
      <c r="F207" s="186">
        <v>0</v>
      </c>
      <c r="G207" s="186">
        <v>0</v>
      </c>
      <c r="H207" s="186">
        <v>0</v>
      </c>
      <c r="I207" s="186">
        <v>0</v>
      </c>
      <c r="J207" s="186">
        <v>0</v>
      </c>
      <c r="K207" s="186">
        <v>0</v>
      </c>
      <c r="L207" s="186">
        <v>0</v>
      </c>
      <c r="M207" s="186">
        <v>0</v>
      </c>
      <c r="N207" s="186">
        <v>0</v>
      </c>
    </row>
    <row r="208" spans="1:14" x14ac:dyDescent="0.2">
      <c r="A208" s="46">
        <v>46</v>
      </c>
      <c r="B208" s="137" t="s">
        <v>216</v>
      </c>
      <c r="C208" s="186">
        <v>0</v>
      </c>
      <c r="D208" s="186">
        <v>0</v>
      </c>
      <c r="E208" s="186">
        <v>0</v>
      </c>
      <c r="F208" s="186">
        <v>0</v>
      </c>
      <c r="G208" s="186">
        <v>0</v>
      </c>
      <c r="H208" s="186">
        <v>0</v>
      </c>
      <c r="I208" s="186">
        <v>0</v>
      </c>
      <c r="J208" s="186">
        <v>0</v>
      </c>
      <c r="K208" s="186">
        <v>0</v>
      </c>
      <c r="L208" s="186">
        <v>0</v>
      </c>
      <c r="M208" s="186">
        <v>0</v>
      </c>
      <c r="N208" s="186">
        <v>0</v>
      </c>
    </row>
    <row r="209" spans="1:14" x14ac:dyDescent="0.2">
      <c r="A209" s="46">
        <v>47</v>
      </c>
      <c r="B209" s="137" t="s">
        <v>333</v>
      </c>
      <c r="C209" s="186">
        <v>0</v>
      </c>
      <c r="D209" s="186">
        <v>0</v>
      </c>
      <c r="E209" s="186">
        <v>0</v>
      </c>
      <c r="F209" s="186">
        <v>0</v>
      </c>
      <c r="G209" s="186">
        <v>0</v>
      </c>
      <c r="H209" s="186">
        <v>0</v>
      </c>
      <c r="I209" s="186">
        <v>0</v>
      </c>
      <c r="J209" s="186">
        <v>0</v>
      </c>
      <c r="K209" s="186">
        <v>0</v>
      </c>
      <c r="L209" s="186">
        <v>0</v>
      </c>
      <c r="M209" s="186">
        <v>0</v>
      </c>
      <c r="N209" s="186">
        <v>0</v>
      </c>
    </row>
    <row r="210" spans="1:14" x14ac:dyDescent="0.2">
      <c r="A210" s="46">
        <v>48</v>
      </c>
      <c r="B210" s="137" t="s">
        <v>211</v>
      </c>
      <c r="C210" s="186">
        <v>0</v>
      </c>
      <c r="D210" s="186">
        <v>0</v>
      </c>
      <c r="E210" s="186">
        <v>0</v>
      </c>
      <c r="F210" s="186">
        <v>0</v>
      </c>
      <c r="G210" s="186">
        <v>0</v>
      </c>
      <c r="H210" s="186">
        <v>0</v>
      </c>
      <c r="I210" s="186">
        <v>0</v>
      </c>
      <c r="J210" s="186">
        <v>0</v>
      </c>
      <c r="K210" s="186">
        <v>0</v>
      </c>
      <c r="L210" s="186">
        <v>0</v>
      </c>
      <c r="M210" s="186">
        <v>0</v>
      </c>
      <c r="N210" s="186">
        <v>0</v>
      </c>
    </row>
    <row r="211" spans="1:14" x14ac:dyDescent="0.2">
      <c r="A211" s="46">
        <v>49</v>
      </c>
      <c r="B211" s="137" t="s">
        <v>332</v>
      </c>
      <c r="C211" s="186">
        <v>0</v>
      </c>
      <c r="D211" s="186">
        <v>0</v>
      </c>
      <c r="E211" s="186">
        <v>0</v>
      </c>
      <c r="F211" s="186">
        <v>0</v>
      </c>
      <c r="G211" s="186">
        <v>0</v>
      </c>
      <c r="H211" s="186">
        <v>0</v>
      </c>
      <c r="I211" s="186">
        <v>0</v>
      </c>
      <c r="J211" s="186">
        <v>0</v>
      </c>
      <c r="K211" s="186">
        <v>0</v>
      </c>
      <c r="L211" s="186">
        <v>0</v>
      </c>
      <c r="M211" s="186">
        <v>0</v>
      </c>
      <c r="N211" s="186">
        <v>0</v>
      </c>
    </row>
    <row r="212" spans="1:14" x14ac:dyDescent="0.2">
      <c r="A212" s="46">
        <v>50</v>
      </c>
      <c r="B212" s="137" t="s">
        <v>340</v>
      </c>
      <c r="C212" s="186">
        <v>14507</v>
      </c>
      <c r="D212" s="186">
        <v>16149</v>
      </c>
      <c r="E212" s="186">
        <v>55215</v>
      </c>
      <c r="F212" s="186">
        <v>55215</v>
      </c>
      <c r="G212" s="186">
        <v>38833</v>
      </c>
      <c r="H212" s="186">
        <v>38833</v>
      </c>
      <c r="I212" s="186">
        <v>108555</v>
      </c>
      <c r="J212" s="186">
        <v>110197</v>
      </c>
      <c r="K212" s="186">
        <v>1544</v>
      </c>
      <c r="L212" s="186">
        <v>1739</v>
      </c>
      <c r="M212" s="186">
        <v>110099</v>
      </c>
      <c r="N212" s="186">
        <v>111936</v>
      </c>
    </row>
    <row r="213" spans="1:14" x14ac:dyDescent="0.2">
      <c r="A213" s="46">
        <v>51</v>
      </c>
      <c r="B213" s="137" t="s">
        <v>212</v>
      </c>
      <c r="C213" s="186">
        <v>0</v>
      </c>
      <c r="D213" s="186">
        <v>0</v>
      </c>
      <c r="E213" s="186">
        <v>0</v>
      </c>
      <c r="F213" s="186">
        <v>0</v>
      </c>
      <c r="G213" s="186">
        <v>0</v>
      </c>
      <c r="H213" s="186">
        <v>0</v>
      </c>
      <c r="I213" s="186">
        <v>0</v>
      </c>
      <c r="J213" s="186">
        <v>0</v>
      </c>
      <c r="K213" s="186">
        <v>0</v>
      </c>
      <c r="L213" s="186">
        <v>0</v>
      </c>
      <c r="M213" s="186">
        <v>0</v>
      </c>
      <c r="N213" s="186">
        <v>0</v>
      </c>
    </row>
    <row r="214" spans="1:14" x14ac:dyDescent="0.2">
      <c r="A214" s="46">
        <v>52</v>
      </c>
      <c r="B214" s="137" t="s">
        <v>334</v>
      </c>
      <c r="C214" s="186">
        <v>0</v>
      </c>
      <c r="D214" s="186">
        <v>0</v>
      </c>
      <c r="E214" s="186">
        <v>0</v>
      </c>
      <c r="F214" s="186">
        <v>0</v>
      </c>
      <c r="G214" s="186">
        <v>0</v>
      </c>
      <c r="H214" s="186">
        <v>0</v>
      </c>
      <c r="I214" s="186">
        <v>0</v>
      </c>
      <c r="J214" s="186">
        <v>0</v>
      </c>
      <c r="K214" s="186">
        <v>0</v>
      </c>
      <c r="L214" s="186">
        <v>0</v>
      </c>
      <c r="M214" s="186">
        <v>0</v>
      </c>
      <c r="N214" s="186">
        <v>0</v>
      </c>
    </row>
    <row r="215" spans="1:14" x14ac:dyDescent="0.2">
      <c r="A215" s="46">
        <v>53</v>
      </c>
      <c r="B215" s="137" t="s">
        <v>341</v>
      </c>
      <c r="C215" s="186">
        <v>75527</v>
      </c>
      <c r="D215" s="186">
        <v>75577</v>
      </c>
      <c r="E215" s="186">
        <v>28589</v>
      </c>
      <c r="F215" s="186">
        <v>28589</v>
      </c>
      <c r="G215" s="186">
        <v>16388</v>
      </c>
      <c r="H215" s="186">
        <v>16438</v>
      </c>
      <c r="I215" s="186">
        <v>120504</v>
      </c>
      <c r="J215" s="186">
        <v>120604</v>
      </c>
      <c r="K215" s="186">
        <v>0</v>
      </c>
      <c r="L215" s="186">
        <v>1060</v>
      </c>
      <c r="M215" s="186">
        <v>120504</v>
      </c>
      <c r="N215" s="186">
        <v>121664</v>
      </c>
    </row>
    <row r="216" spans="1:14" x14ac:dyDescent="0.2">
      <c r="A216" s="46">
        <v>54</v>
      </c>
      <c r="B216" s="139" t="s">
        <v>285</v>
      </c>
      <c r="C216" s="186">
        <v>86730</v>
      </c>
      <c r="D216" s="186">
        <v>99987</v>
      </c>
      <c r="E216" s="186">
        <v>39089</v>
      </c>
      <c r="F216" s="186">
        <v>39901</v>
      </c>
      <c r="G216" s="186">
        <v>0</v>
      </c>
      <c r="H216" s="186">
        <v>0</v>
      </c>
      <c r="I216" s="186">
        <v>125819</v>
      </c>
      <c r="J216" s="186">
        <v>139888</v>
      </c>
      <c r="K216" s="186">
        <v>1501</v>
      </c>
      <c r="L216" s="186">
        <v>1124</v>
      </c>
      <c r="M216" s="186">
        <v>127320</v>
      </c>
      <c r="N216" s="186">
        <v>141012</v>
      </c>
    </row>
    <row r="217" spans="1:14" x14ac:dyDescent="0.2">
      <c r="A217" s="48"/>
      <c r="B217" s="2" t="s">
        <v>42</v>
      </c>
      <c r="C217" s="2">
        <f t="shared" ref="C217:H217" si="22">SUM(C163:C216)</f>
        <v>1507570</v>
      </c>
      <c r="D217" s="2">
        <f t="shared" si="22"/>
        <v>1572990</v>
      </c>
      <c r="E217" s="2">
        <f t="shared" si="22"/>
        <v>649651</v>
      </c>
      <c r="F217" s="2">
        <f t="shared" si="22"/>
        <v>726033</v>
      </c>
      <c r="G217" s="2">
        <f t="shared" si="22"/>
        <v>170112</v>
      </c>
      <c r="H217" s="2">
        <f t="shared" si="22"/>
        <v>119091</v>
      </c>
      <c r="I217" s="2">
        <f t="shared" ref="I217" si="23">SUM(I163:I216)</f>
        <v>2327333</v>
      </c>
      <c r="J217" s="2">
        <f t="shared" ref="J217" si="24">SUM(J163:J216)</f>
        <v>2418114</v>
      </c>
      <c r="K217" s="2">
        <f t="shared" ref="K217" si="25">SUM(K163:K216)</f>
        <v>49453</v>
      </c>
      <c r="L217" s="2">
        <f t="shared" ref="L217" si="26">SUM(L163:L216)</f>
        <v>50331</v>
      </c>
      <c r="M217" s="2">
        <f t="shared" ref="M217" si="27">SUM(M163:M216)</f>
        <v>2376786</v>
      </c>
      <c r="N217" s="2">
        <f t="shared" ref="N217" si="28">SUM(N163:N216)</f>
        <v>2468445</v>
      </c>
    </row>
    <row r="218" spans="1:14" x14ac:dyDescent="0.2">
      <c r="A218" s="44" t="s">
        <v>26</v>
      </c>
      <c r="C218" s="55"/>
      <c r="D218" s="55"/>
      <c r="E218" s="55"/>
      <c r="F218" s="55"/>
      <c r="G218" s="55"/>
      <c r="H218" s="55"/>
    </row>
    <row r="220" spans="1:14" ht="11.25" customHeight="1" x14ac:dyDescent="0.2">
      <c r="A220" s="262" t="s">
        <v>39</v>
      </c>
      <c r="B220" s="256" t="s">
        <v>35</v>
      </c>
      <c r="C220" s="265"/>
      <c r="D220" s="265"/>
      <c r="E220" s="265"/>
      <c r="F220" s="265"/>
      <c r="G220" s="265"/>
      <c r="H220" s="265"/>
      <c r="I220" s="266"/>
      <c r="J220" s="267"/>
      <c r="K220" s="256" t="s">
        <v>403</v>
      </c>
      <c r="L220" s="257"/>
      <c r="M220" s="256" t="s">
        <v>404</v>
      </c>
      <c r="N220" s="257"/>
    </row>
    <row r="221" spans="1:14" ht="12.75" customHeight="1" x14ac:dyDescent="0.2">
      <c r="A221" s="263"/>
      <c r="B221" s="268"/>
      <c r="C221" s="269"/>
      <c r="D221" s="269"/>
      <c r="E221" s="269"/>
      <c r="F221" s="269"/>
      <c r="G221" s="269"/>
      <c r="H221" s="269"/>
      <c r="I221" s="269"/>
      <c r="J221" s="270"/>
      <c r="K221" s="271"/>
      <c r="L221" s="272"/>
      <c r="M221" s="271"/>
      <c r="N221" s="272"/>
    </row>
    <row r="222" spans="1:14" ht="12.75" customHeight="1" x14ac:dyDescent="0.2">
      <c r="A222" s="263"/>
      <c r="B222" s="260" t="s">
        <v>41</v>
      </c>
      <c r="C222" s="256" t="s">
        <v>0</v>
      </c>
      <c r="D222" s="257"/>
      <c r="E222" s="256" t="s">
        <v>1</v>
      </c>
      <c r="F222" s="257"/>
      <c r="G222" s="256" t="s">
        <v>2</v>
      </c>
      <c r="H222" s="257"/>
      <c r="I222" s="256" t="s">
        <v>402</v>
      </c>
      <c r="J222" s="257"/>
      <c r="K222" s="273"/>
      <c r="L222" s="274"/>
      <c r="M222" s="273"/>
      <c r="N222" s="274"/>
    </row>
    <row r="223" spans="1:14" ht="18" customHeight="1" x14ac:dyDescent="0.2">
      <c r="A223" s="263"/>
      <c r="B223" s="260"/>
      <c r="C223" s="258"/>
      <c r="D223" s="259"/>
      <c r="E223" s="258"/>
      <c r="F223" s="259"/>
      <c r="G223" s="258"/>
      <c r="H223" s="259"/>
      <c r="I223" s="258"/>
      <c r="J223" s="259"/>
      <c r="K223" s="273"/>
      <c r="L223" s="274"/>
      <c r="M223" s="273"/>
      <c r="N223" s="274"/>
    </row>
    <row r="224" spans="1:14" ht="11.25" customHeight="1" x14ac:dyDescent="0.2">
      <c r="A224" s="264"/>
      <c r="B224" s="261"/>
      <c r="C224" s="45" t="s">
        <v>418</v>
      </c>
      <c r="D224" s="45">
        <v>2019</v>
      </c>
      <c r="E224" s="45" t="s">
        <v>418</v>
      </c>
      <c r="F224" s="45">
        <v>2019</v>
      </c>
      <c r="G224" s="45" t="s">
        <v>418</v>
      </c>
      <c r="H224" s="45">
        <v>2019</v>
      </c>
      <c r="I224" s="45" t="s">
        <v>418</v>
      </c>
      <c r="J224" s="45">
        <v>2019</v>
      </c>
      <c r="K224" s="275"/>
      <c r="L224" s="276"/>
      <c r="M224" s="275"/>
      <c r="N224" s="276"/>
    </row>
    <row r="225" spans="1:14" x14ac:dyDescent="0.2">
      <c r="A225" s="46">
        <v>1</v>
      </c>
      <c r="B225" s="137" t="s">
        <v>342</v>
      </c>
      <c r="C225" s="186">
        <v>0</v>
      </c>
      <c r="D225" s="186">
        <v>0</v>
      </c>
      <c r="E225" s="186">
        <v>0</v>
      </c>
      <c r="F225" s="186">
        <v>0</v>
      </c>
      <c r="G225" s="186">
        <v>0</v>
      </c>
      <c r="H225" s="186">
        <v>0</v>
      </c>
      <c r="I225" s="186">
        <v>0</v>
      </c>
      <c r="J225" s="186">
        <v>0</v>
      </c>
      <c r="K225" s="186">
        <v>0</v>
      </c>
      <c r="L225" s="186">
        <v>0</v>
      </c>
      <c r="M225" s="186">
        <v>0</v>
      </c>
      <c r="N225" s="186">
        <v>0</v>
      </c>
    </row>
    <row r="226" spans="1:14" x14ac:dyDescent="0.2">
      <c r="A226" s="46">
        <v>2</v>
      </c>
      <c r="B226" s="137" t="s">
        <v>369</v>
      </c>
      <c r="C226" s="186">
        <v>156242</v>
      </c>
      <c r="D226" s="186">
        <v>169596</v>
      </c>
      <c r="E226" s="186">
        <v>3443</v>
      </c>
      <c r="F226" s="186">
        <v>2962</v>
      </c>
      <c r="G226" s="186">
        <v>1440</v>
      </c>
      <c r="H226" s="186">
        <v>0</v>
      </c>
      <c r="I226" s="186">
        <v>161125</v>
      </c>
      <c r="J226" s="186">
        <v>172558</v>
      </c>
      <c r="K226" s="186">
        <v>1659</v>
      </c>
      <c r="L226" s="186">
        <v>1659</v>
      </c>
      <c r="M226" s="186">
        <v>162784</v>
      </c>
      <c r="N226" s="186">
        <v>174217</v>
      </c>
    </row>
    <row r="227" spans="1:14" x14ac:dyDescent="0.2">
      <c r="A227" s="46">
        <v>3</v>
      </c>
      <c r="B227" s="137" t="s">
        <v>217</v>
      </c>
      <c r="C227" s="186">
        <v>33198</v>
      </c>
      <c r="D227" s="186">
        <v>33198</v>
      </c>
      <c r="E227" s="186">
        <v>19049</v>
      </c>
      <c r="F227" s="186">
        <v>19049</v>
      </c>
      <c r="G227" s="186">
        <v>141</v>
      </c>
      <c r="H227" s="186">
        <v>141</v>
      </c>
      <c r="I227" s="186">
        <v>52388</v>
      </c>
      <c r="J227" s="186">
        <v>52388</v>
      </c>
      <c r="K227" s="186">
        <v>0</v>
      </c>
      <c r="L227" s="186">
        <v>327</v>
      </c>
      <c r="M227" s="186">
        <v>52388</v>
      </c>
      <c r="N227" s="186">
        <v>52715</v>
      </c>
    </row>
    <row r="228" spans="1:14" x14ac:dyDescent="0.2">
      <c r="A228" s="46">
        <v>4</v>
      </c>
      <c r="B228" s="137" t="s">
        <v>287</v>
      </c>
      <c r="C228" s="186">
        <v>0</v>
      </c>
      <c r="D228" s="186">
        <v>0</v>
      </c>
      <c r="E228" s="186">
        <v>0</v>
      </c>
      <c r="F228" s="186">
        <v>0</v>
      </c>
      <c r="G228" s="186">
        <v>0</v>
      </c>
      <c r="H228" s="186">
        <v>0</v>
      </c>
      <c r="I228" s="186">
        <v>0</v>
      </c>
      <c r="J228" s="186">
        <v>0</v>
      </c>
      <c r="K228" s="186">
        <v>0</v>
      </c>
      <c r="L228" s="186">
        <v>0</v>
      </c>
      <c r="M228" s="186">
        <v>0</v>
      </c>
      <c r="N228" s="186">
        <v>0</v>
      </c>
    </row>
    <row r="229" spans="1:14" x14ac:dyDescent="0.2">
      <c r="A229" s="46">
        <v>5</v>
      </c>
      <c r="B229" s="137" t="s">
        <v>288</v>
      </c>
      <c r="C229" s="186">
        <v>0</v>
      </c>
      <c r="D229" s="186">
        <v>0</v>
      </c>
      <c r="E229" s="186">
        <v>0</v>
      </c>
      <c r="F229" s="186">
        <v>0</v>
      </c>
      <c r="G229" s="186">
        <v>0</v>
      </c>
      <c r="H229" s="186">
        <v>0</v>
      </c>
      <c r="I229" s="186">
        <v>0</v>
      </c>
      <c r="J229" s="186">
        <v>0</v>
      </c>
      <c r="K229" s="186">
        <v>0</v>
      </c>
      <c r="L229" s="186">
        <v>0</v>
      </c>
      <c r="M229" s="186">
        <v>0</v>
      </c>
      <c r="N229" s="186">
        <v>0</v>
      </c>
    </row>
    <row r="230" spans="1:14" x14ac:dyDescent="0.2">
      <c r="A230" s="46">
        <v>6</v>
      </c>
      <c r="B230" s="137" t="s">
        <v>218</v>
      </c>
      <c r="C230" s="186">
        <v>639</v>
      </c>
      <c r="D230" s="186">
        <v>639</v>
      </c>
      <c r="E230" s="186">
        <v>2039</v>
      </c>
      <c r="F230" s="186">
        <v>2039</v>
      </c>
      <c r="G230" s="186">
        <v>0</v>
      </c>
      <c r="H230" s="186">
        <v>0</v>
      </c>
      <c r="I230" s="186">
        <v>2678</v>
      </c>
      <c r="J230" s="186">
        <v>2678</v>
      </c>
      <c r="K230" s="186">
        <v>32</v>
      </c>
      <c r="L230" s="186">
        <v>32</v>
      </c>
      <c r="M230" s="186">
        <v>2710</v>
      </c>
      <c r="N230" s="186">
        <v>2710</v>
      </c>
    </row>
    <row r="231" spans="1:14" x14ac:dyDescent="0.2">
      <c r="A231" s="46">
        <v>7</v>
      </c>
      <c r="B231" s="137" t="s">
        <v>368</v>
      </c>
      <c r="C231" s="186">
        <v>48132</v>
      </c>
      <c r="D231" s="186">
        <v>55703</v>
      </c>
      <c r="E231" s="186">
        <v>0</v>
      </c>
      <c r="F231" s="186">
        <v>2500</v>
      </c>
      <c r="G231" s="186">
        <v>0</v>
      </c>
      <c r="H231" s="186">
        <v>0</v>
      </c>
      <c r="I231" s="186">
        <v>48132</v>
      </c>
      <c r="J231" s="186">
        <v>50362</v>
      </c>
      <c r="K231" s="186">
        <v>2058</v>
      </c>
      <c r="L231" s="186">
        <v>2058</v>
      </c>
      <c r="M231" s="186">
        <v>50190</v>
      </c>
      <c r="N231" s="186">
        <v>52420</v>
      </c>
    </row>
    <row r="232" spans="1:14" x14ac:dyDescent="0.2">
      <c r="A232" s="46">
        <v>8</v>
      </c>
      <c r="B232" s="137" t="s">
        <v>343</v>
      </c>
      <c r="C232" s="186">
        <v>0</v>
      </c>
      <c r="D232" s="186">
        <v>0</v>
      </c>
      <c r="E232" s="186">
        <v>0</v>
      </c>
      <c r="F232" s="186">
        <v>0</v>
      </c>
      <c r="G232" s="186">
        <v>0</v>
      </c>
      <c r="H232" s="186">
        <v>0</v>
      </c>
      <c r="I232" s="186">
        <v>0</v>
      </c>
      <c r="J232" s="186">
        <v>0</v>
      </c>
      <c r="K232" s="186">
        <v>0</v>
      </c>
      <c r="L232" s="186">
        <v>0</v>
      </c>
      <c r="M232" s="186">
        <v>0</v>
      </c>
      <c r="N232" s="186">
        <v>0</v>
      </c>
    </row>
    <row r="233" spans="1:14" x14ac:dyDescent="0.2">
      <c r="A233" s="46">
        <v>9</v>
      </c>
      <c r="B233" s="137" t="s">
        <v>219</v>
      </c>
      <c r="C233" s="186">
        <v>9474</v>
      </c>
      <c r="D233" s="186">
        <v>10785</v>
      </c>
      <c r="E233" s="186">
        <v>4310</v>
      </c>
      <c r="F233" s="186">
        <v>4310</v>
      </c>
      <c r="G233" s="186">
        <v>4204</v>
      </c>
      <c r="H233" s="186">
        <v>4202</v>
      </c>
      <c r="I233" s="186">
        <v>17988</v>
      </c>
      <c r="J233" s="186">
        <v>19297</v>
      </c>
      <c r="K233" s="186">
        <v>635</v>
      </c>
      <c r="L233" s="186">
        <v>635</v>
      </c>
      <c r="M233" s="186">
        <v>18623</v>
      </c>
      <c r="N233" s="186">
        <v>19932</v>
      </c>
    </row>
    <row r="234" spans="1:14" x14ac:dyDescent="0.2">
      <c r="A234" s="46">
        <v>10</v>
      </c>
      <c r="B234" s="137" t="s">
        <v>220</v>
      </c>
      <c r="C234" s="186">
        <v>16582</v>
      </c>
      <c r="D234" s="186">
        <v>17198</v>
      </c>
      <c r="E234" s="186">
        <v>0</v>
      </c>
      <c r="F234" s="186">
        <v>0</v>
      </c>
      <c r="G234" s="186">
        <v>0</v>
      </c>
      <c r="H234" s="186">
        <v>0</v>
      </c>
      <c r="I234" s="186">
        <v>16582</v>
      </c>
      <c r="J234" s="186">
        <v>17198</v>
      </c>
      <c r="K234" s="186">
        <v>648</v>
      </c>
      <c r="L234" s="186">
        <v>826</v>
      </c>
      <c r="M234" s="186">
        <v>17230</v>
      </c>
      <c r="N234" s="186">
        <v>18024</v>
      </c>
    </row>
    <row r="235" spans="1:14" x14ac:dyDescent="0.2">
      <c r="A235" s="46">
        <v>11</v>
      </c>
      <c r="B235" s="137" t="s">
        <v>221</v>
      </c>
      <c r="C235" s="186">
        <v>119834</v>
      </c>
      <c r="D235" s="186">
        <v>119834</v>
      </c>
      <c r="E235" s="186">
        <v>9921</v>
      </c>
      <c r="F235" s="186">
        <v>9921</v>
      </c>
      <c r="G235" s="186">
        <v>30167</v>
      </c>
      <c r="H235" s="186">
        <v>30167</v>
      </c>
      <c r="I235" s="186">
        <v>159922</v>
      </c>
      <c r="J235" s="186">
        <v>159922</v>
      </c>
      <c r="K235" s="186">
        <v>0</v>
      </c>
      <c r="L235" s="186">
        <v>0</v>
      </c>
      <c r="M235" s="186">
        <v>159922</v>
      </c>
      <c r="N235" s="186">
        <v>159922</v>
      </c>
    </row>
    <row r="236" spans="1:14" x14ac:dyDescent="0.2">
      <c r="A236" s="46">
        <v>12</v>
      </c>
      <c r="B236" s="137" t="s">
        <v>344</v>
      </c>
      <c r="C236" s="186">
        <v>15735</v>
      </c>
      <c r="D236" s="186">
        <v>16608</v>
      </c>
      <c r="E236" s="186">
        <v>0</v>
      </c>
      <c r="F236" s="186">
        <v>0</v>
      </c>
      <c r="G236" s="186">
        <v>0</v>
      </c>
      <c r="H236" s="186">
        <v>0</v>
      </c>
      <c r="I236" s="186">
        <v>15735</v>
      </c>
      <c r="J236" s="186">
        <v>16608</v>
      </c>
      <c r="K236" s="186">
        <v>3975</v>
      </c>
      <c r="L236" s="186">
        <v>4006</v>
      </c>
      <c r="M236" s="186">
        <v>19710</v>
      </c>
      <c r="N236" s="186">
        <v>20614</v>
      </c>
    </row>
    <row r="237" spans="1:14" x14ac:dyDescent="0.2">
      <c r="A237" s="46">
        <v>13</v>
      </c>
      <c r="B237" s="137" t="s">
        <v>222</v>
      </c>
      <c r="C237" s="186">
        <v>13291</v>
      </c>
      <c r="D237" s="186">
        <v>13291</v>
      </c>
      <c r="E237" s="186">
        <v>1500</v>
      </c>
      <c r="F237" s="186">
        <v>1500</v>
      </c>
      <c r="G237" s="186">
        <v>2080</v>
      </c>
      <c r="H237" s="186">
        <v>2080</v>
      </c>
      <c r="I237" s="186">
        <v>15778</v>
      </c>
      <c r="J237" s="186">
        <v>15778</v>
      </c>
      <c r="K237" s="186">
        <v>1350</v>
      </c>
      <c r="L237" s="186">
        <v>1350</v>
      </c>
      <c r="M237" s="186">
        <v>17128</v>
      </c>
      <c r="N237" s="186">
        <v>17128</v>
      </c>
    </row>
    <row r="238" spans="1:14" x14ac:dyDescent="0.2">
      <c r="A238" s="46">
        <v>14</v>
      </c>
      <c r="B238" s="137" t="s">
        <v>223</v>
      </c>
      <c r="C238" s="186">
        <v>17002</v>
      </c>
      <c r="D238" s="186">
        <v>17005</v>
      </c>
      <c r="E238" s="186">
        <v>2603</v>
      </c>
      <c r="F238" s="186">
        <v>2615</v>
      </c>
      <c r="G238" s="186">
        <v>0</v>
      </c>
      <c r="H238" s="186">
        <v>0</v>
      </c>
      <c r="I238" s="186">
        <v>19605</v>
      </c>
      <c r="J238" s="186">
        <v>19610</v>
      </c>
      <c r="K238" s="186">
        <v>2950</v>
      </c>
      <c r="L238" s="186">
        <v>2957</v>
      </c>
      <c r="M238" s="186">
        <v>22555</v>
      </c>
      <c r="N238" s="186">
        <v>22567</v>
      </c>
    </row>
    <row r="239" spans="1:14" x14ac:dyDescent="0.2">
      <c r="A239" s="46">
        <v>15</v>
      </c>
      <c r="B239" s="137" t="s">
        <v>224</v>
      </c>
      <c r="C239" s="186">
        <v>28849</v>
      </c>
      <c r="D239" s="186">
        <v>31180</v>
      </c>
      <c r="E239" s="186">
        <v>17457</v>
      </c>
      <c r="F239" s="186">
        <v>17457</v>
      </c>
      <c r="G239" s="186">
        <v>9734</v>
      </c>
      <c r="H239" s="186">
        <v>9734</v>
      </c>
      <c r="I239" s="186">
        <v>56040</v>
      </c>
      <c r="J239" s="186">
        <v>58371</v>
      </c>
      <c r="K239" s="186">
        <v>0</v>
      </c>
      <c r="L239" s="186">
        <v>0</v>
      </c>
      <c r="M239" s="186">
        <v>56040</v>
      </c>
      <c r="N239" s="186">
        <v>58371</v>
      </c>
    </row>
    <row r="240" spans="1:14" x14ac:dyDescent="0.2">
      <c r="A240" s="46">
        <v>16</v>
      </c>
      <c r="B240" s="137" t="s">
        <v>225</v>
      </c>
      <c r="C240" s="186">
        <v>27759</v>
      </c>
      <c r="D240" s="186">
        <v>27759</v>
      </c>
      <c r="E240" s="186">
        <v>46000</v>
      </c>
      <c r="F240" s="186">
        <v>47154</v>
      </c>
      <c r="G240" s="186">
        <v>5500</v>
      </c>
      <c r="H240" s="186">
        <v>5500</v>
      </c>
      <c r="I240" s="186">
        <v>79259</v>
      </c>
      <c r="J240" s="186">
        <v>80413</v>
      </c>
      <c r="K240" s="186">
        <v>241</v>
      </c>
      <c r="L240" s="186">
        <v>241</v>
      </c>
      <c r="M240" s="186">
        <v>79500</v>
      </c>
      <c r="N240" s="186">
        <v>80654</v>
      </c>
    </row>
    <row r="241" spans="1:14" x14ac:dyDescent="0.2">
      <c r="A241" s="46">
        <v>17</v>
      </c>
      <c r="B241" s="137" t="s">
        <v>180</v>
      </c>
      <c r="C241" s="186">
        <v>16935</v>
      </c>
      <c r="D241" s="186">
        <v>16935</v>
      </c>
      <c r="E241" s="186">
        <v>1842</v>
      </c>
      <c r="F241" s="186">
        <v>1842</v>
      </c>
      <c r="G241" s="186">
        <v>4050</v>
      </c>
      <c r="H241" s="186">
        <v>4050</v>
      </c>
      <c r="I241" s="186">
        <v>22827</v>
      </c>
      <c r="J241" s="186">
        <v>22827</v>
      </c>
      <c r="K241" s="186">
        <v>714</v>
      </c>
      <c r="L241" s="186">
        <v>714</v>
      </c>
      <c r="M241" s="186">
        <v>23541</v>
      </c>
      <c r="N241" s="186">
        <v>23541</v>
      </c>
    </row>
    <row r="242" spans="1:14" x14ac:dyDescent="0.2">
      <c r="A242" s="46">
        <v>18</v>
      </c>
      <c r="B242" s="137" t="s">
        <v>289</v>
      </c>
      <c r="C242" s="186">
        <v>0</v>
      </c>
      <c r="D242" s="186">
        <v>0</v>
      </c>
      <c r="E242" s="186">
        <v>18097</v>
      </c>
      <c r="F242" s="186">
        <v>18097</v>
      </c>
      <c r="G242" s="186">
        <v>24246</v>
      </c>
      <c r="H242" s="186">
        <v>24246</v>
      </c>
      <c r="I242" s="186">
        <v>42343</v>
      </c>
      <c r="J242" s="186">
        <v>42343</v>
      </c>
      <c r="K242" s="186">
        <v>0</v>
      </c>
      <c r="L242" s="186">
        <v>0</v>
      </c>
      <c r="M242" s="186">
        <v>42343</v>
      </c>
      <c r="N242" s="186">
        <v>42343</v>
      </c>
    </row>
    <row r="243" spans="1:14" x14ac:dyDescent="0.2">
      <c r="A243" s="46">
        <v>19</v>
      </c>
      <c r="B243" s="137" t="s">
        <v>226</v>
      </c>
      <c r="C243" s="186">
        <v>10370</v>
      </c>
      <c r="D243" s="186">
        <v>10939</v>
      </c>
      <c r="E243" s="186">
        <v>22500</v>
      </c>
      <c r="F243" s="186">
        <v>22500</v>
      </c>
      <c r="G243" s="186">
        <v>0</v>
      </c>
      <c r="H243" s="186">
        <v>0</v>
      </c>
      <c r="I243" s="186">
        <v>32870</v>
      </c>
      <c r="J243" s="186">
        <v>33439</v>
      </c>
      <c r="K243" s="186">
        <v>500</v>
      </c>
      <c r="L243" s="186">
        <v>500</v>
      </c>
      <c r="M243" s="186">
        <v>33370</v>
      </c>
      <c r="N243" s="186">
        <v>33939</v>
      </c>
    </row>
    <row r="244" spans="1:14" x14ac:dyDescent="0.2">
      <c r="A244" s="46">
        <v>20</v>
      </c>
      <c r="B244" s="137" t="s">
        <v>227</v>
      </c>
      <c r="C244" s="186">
        <v>0</v>
      </c>
      <c r="D244" s="186">
        <v>0</v>
      </c>
      <c r="E244" s="186">
        <v>16360</v>
      </c>
      <c r="F244" s="186">
        <v>16360</v>
      </c>
      <c r="G244" s="186">
        <v>12760</v>
      </c>
      <c r="H244" s="186">
        <v>12760</v>
      </c>
      <c r="I244" s="186">
        <v>29120</v>
      </c>
      <c r="J244" s="186">
        <v>29120</v>
      </c>
      <c r="K244" s="186">
        <v>30</v>
      </c>
      <c r="L244" s="186">
        <v>30</v>
      </c>
      <c r="M244" s="186">
        <v>29150</v>
      </c>
      <c r="N244" s="186">
        <v>29150</v>
      </c>
    </row>
    <row r="245" spans="1:14" x14ac:dyDescent="0.2">
      <c r="A245" s="46">
        <v>21</v>
      </c>
      <c r="B245" s="137" t="s">
        <v>228</v>
      </c>
      <c r="C245" s="186">
        <v>112000</v>
      </c>
      <c r="D245" s="186">
        <v>197923</v>
      </c>
      <c r="E245" s="186">
        <v>16012</v>
      </c>
      <c r="F245" s="186">
        <v>15012</v>
      </c>
      <c r="G245" s="186">
        <v>0</v>
      </c>
      <c r="H245" s="186">
        <v>25545</v>
      </c>
      <c r="I245" s="186">
        <v>128012</v>
      </c>
      <c r="J245" s="186">
        <v>238480</v>
      </c>
      <c r="K245" s="186">
        <v>2992</v>
      </c>
      <c r="L245" s="186">
        <v>1000</v>
      </c>
      <c r="M245" s="186">
        <v>131004</v>
      </c>
      <c r="N245" s="186">
        <v>239480</v>
      </c>
    </row>
    <row r="246" spans="1:14" x14ac:dyDescent="0.2">
      <c r="A246" s="46">
        <v>22</v>
      </c>
      <c r="B246" s="139" t="s">
        <v>229</v>
      </c>
      <c r="C246" s="186">
        <v>17362</v>
      </c>
      <c r="D246" s="186">
        <v>17362</v>
      </c>
      <c r="E246" s="186">
        <v>389</v>
      </c>
      <c r="F246" s="186">
        <v>389</v>
      </c>
      <c r="G246" s="186">
        <v>11015</v>
      </c>
      <c r="H246" s="186">
        <v>11015</v>
      </c>
      <c r="I246" s="186">
        <v>28766</v>
      </c>
      <c r="J246" s="186">
        <v>28766</v>
      </c>
      <c r="K246" s="186">
        <v>0</v>
      </c>
      <c r="L246" s="186">
        <v>0</v>
      </c>
      <c r="M246" s="186">
        <v>28766</v>
      </c>
      <c r="N246" s="186">
        <v>28766</v>
      </c>
    </row>
    <row r="247" spans="1:14" x14ac:dyDescent="0.2">
      <c r="A247" s="48"/>
      <c r="B247" s="2" t="s">
        <v>42</v>
      </c>
      <c r="C247" s="2">
        <f t="shared" ref="C247:H247" si="29">SUM(C225:C246)</f>
        <v>643404</v>
      </c>
      <c r="D247" s="2">
        <f t="shared" si="29"/>
        <v>755955</v>
      </c>
      <c r="E247" s="2">
        <f t="shared" si="29"/>
        <v>181522</v>
      </c>
      <c r="F247" s="2">
        <f t="shared" si="29"/>
        <v>183707</v>
      </c>
      <c r="G247" s="2">
        <f t="shared" si="29"/>
        <v>105337</v>
      </c>
      <c r="H247" s="2">
        <f t="shared" si="29"/>
        <v>129440</v>
      </c>
      <c r="I247" s="2">
        <f t="shared" ref="I247" si="30">SUM(I225:I246)</f>
        <v>929170</v>
      </c>
      <c r="J247" s="2">
        <f t="shared" ref="J247" si="31">SUM(J225:J246)</f>
        <v>1060158</v>
      </c>
      <c r="K247" s="2">
        <f t="shared" ref="K247" si="32">SUM(K225:K246)</f>
        <v>17784</v>
      </c>
      <c r="L247" s="2">
        <f t="shared" ref="L247" si="33">SUM(L225:L246)</f>
        <v>16335</v>
      </c>
      <c r="M247" s="2">
        <f t="shared" ref="M247" si="34">SUM(M225:M246)</f>
        <v>946954</v>
      </c>
      <c r="N247" s="2">
        <f t="shared" ref="N247" si="35">SUM(N225:N246)</f>
        <v>1076493</v>
      </c>
    </row>
    <row r="248" spans="1:14" x14ac:dyDescent="0.2">
      <c r="A248" s="44" t="s">
        <v>26</v>
      </c>
    </row>
    <row r="250" spans="1:14" ht="11.25" customHeight="1" x14ac:dyDescent="0.2">
      <c r="A250" s="262" t="s">
        <v>39</v>
      </c>
      <c r="B250" s="256" t="s">
        <v>36</v>
      </c>
      <c r="C250" s="265"/>
      <c r="D250" s="265"/>
      <c r="E250" s="265"/>
      <c r="F250" s="265"/>
      <c r="G250" s="265"/>
      <c r="H250" s="265"/>
      <c r="I250" s="266"/>
      <c r="J250" s="267"/>
      <c r="K250" s="256" t="s">
        <v>403</v>
      </c>
      <c r="L250" s="257"/>
      <c r="M250" s="256" t="s">
        <v>404</v>
      </c>
      <c r="N250" s="257"/>
    </row>
    <row r="251" spans="1:14" ht="6" customHeight="1" x14ac:dyDescent="0.2">
      <c r="A251" s="263"/>
      <c r="B251" s="268"/>
      <c r="C251" s="269"/>
      <c r="D251" s="269"/>
      <c r="E251" s="269"/>
      <c r="F251" s="269"/>
      <c r="G251" s="269"/>
      <c r="H251" s="269"/>
      <c r="I251" s="269"/>
      <c r="J251" s="270"/>
      <c r="K251" s="271"/>
      <c r="L251" s="272"/>
      <c r="M251" s="271"/>
      <c r="N251" s="272"/>
    </row>
    <row r="252" spans="1:14" ht="12.75" customHeight="1" x14ac:dyDescent="0.2">
      <c r="A252" s="263"/>
      <c r="B252" s="260" t="s">
        <v>41</v>
      </c>
      <c r="C252" s="256" t="s">
        <v>0</v>
      </c>
      <c r="D252" s="257"/>
      <c r="E252" s="256" t="s">
        <v>1</v>
      </c>
      <c r="F252" s="257"/>
      <c r="G252" s="256" t="s">
        <v>2</v>
      </c>
      <c r="H252" s="257"/>
      <c r="I252" s="256" t="s">
        <v>402</v>
      </c>
      <c r="J252" s="257"/>
      <c r="K252" s="273"/>
      <c r="L252" s="274"/>
      <c r="M252" s="273"/>
      <c r="N252" s="274"/>
    </row>
    <row r="253" spans="1:14" ht="17.25" customHeight="1" x14ac:dyDescent="0.2">
      <c r="A253" s="263"/>
      <c r="B253" s="260"/>
      <c r="C253" s="258"/>
      <c r="D253" s="259"/>
      <c r="E253" s="258"/>
      <c r="F253" s="259"/>
      <c r="G253" s="258"/>
      <c r="H253" s="259"/>
      <c r="I253" s="258"/>
      <c r="J253" s="259"/>
      <c r="K253" s="273"/>
      <c r="L253" s="274"/>
      <c r="M253" s="273"/>
      <c r="N253" s="274"/>
    </row>
    <row r="254" spans="1:14" ht="11.25" customHeight="1" x14ac:dyDescent="0.2">
      <c r="A254" s="264"/>
      <c r="B254" s="261"/>
      <c r="C254" s="45" t="s">
        <v>418</v>
      </c>
      <c r="D254" s="45">
        <v>2019</v>
      </c>
      <c r="E254" s="45" t="s">
        <v>418</v>
      </c>
      <c r="F254" s="45">
        <v>2019</v>
      </c>
      <c r="G254" s="45" t="s">
        <v>418</v>
      </c>
      <c r="H254" s="45">
        <v>2019</v>
      </c>
      <c r="I254" s="45" t="s">
        <v>418</v>
      </c>
      <c r="J254" s="45">
        <v>2019</v>
      </c>
      <c r="K254" s="275"/>
      <c r="L254" s="276"/>
      <c r="M254" s="275"/>
      <c r="N254" s="276"/>
    </row>
    <row r="255" spans="1:14" x14ac:dyDescent="0.2">
      <c r="A255" s="46">
        <v>1</v>
      </c>
      <c r="B255" s="137" t="s">
        <v>422</v>
      </c>
      <c r="C255" s="186">
        <v>853604</v>
      </c>
      <c r="D255" s="186">
        <v>855862</v>
      </c>
      <c r="E255" s="186">
        <v>99673</v>
      </c>
      <c r="F255" s="186">
        <v>107960</v>
      </c>
      <c r="G255" s="186">
        <v>0</v>
      </c>
      <c r="H255" s="186">
        <v>0</v>
      </c>
      <c r="I255" s="186">
        <v>953277</v>
      </c>
      <c r="J255" s="186">
        <v>963822</v>
      </c>
      <c r="K255" s="186">
        <v>40683</v>
      </c>
      <c r="L255" s="186">
        <v>40683</v>
      </c>
      <c r="M255" s="186">
        <v>993960</v>
      </c>
      <c r="N255" s="186">
        <v>1004505</v>
      </c>
    </row>
    <row r="256" spans="1:14" x14ac:dyDescent="0.2">
      <c r="A256" s="46">
        <v>2</v>
      </c>
      <c r="B256" s="137" t="s">
        <v>423</v>
      </c>
      <c r="C256" s="186">
        <v>646108</v>
      </c>
      <c r="D256" s="186">
        <v>676511</v>
      </c>
      <c r="E256" s="186">
        <v>54847</v>
      </c>
      <c r="F256" s="186">
        <v>53175</v>
      </c>
      <c r="G256" s="186">
        <v>108897</v>
      </c>
      <c r="H256" s="186">
        <v>166955</v>
      </c>
      <c r="I256" s="186">
        <v>809852</v>
      </c>
      <c r="J256" s="186">
        <v>953842</v>
      </c>
      <c r="K256" s="186">
        <v>29770</v>
      </c>
      <c r="L256" s="186">
        <v>17494</v>
      </c>
      <c r="M256" s="186">
        <v>839622</v>
      </c>
      <c r="N256" s="186">
        <v>971336</v>
      </c>
    </row>
    <row r="257" spans="1:14" x14ac:dyDescent="0.2">
      <c r="A257" s="46">
        <v>3</v>
      </c>
      <c r="B257" s="137" t="s">
        <v>424</v>
      </c>
      <c r="C257" s="186">
        <v>709690</v>
      </c>
      <c r="D257" s="186">
        <v>769379</v>
      </c>
      <c r="E257" s="186">
        <v>154688</v>
      </c>
      <c r="F257" s="186">
        <v>141069</v>
      </c>
      <c r="G257" s="186">
        <v>0</v>
      </c>
      <c r="H257" s="186">
        <v>0</v>
      </c>
      <c r="I257" s="186">
        <v>864378</v>
      </c>
      <c r="J257" s="186">
        <v>910448</v>
      </c>
      <c r="K257" s="186">
        <v>65159</v>
      </c>
      <c r="L257" s="186">
        <v>65166</v>
      </c>
      <c r="M257" s="186">
        <v>929537</v>
      </c>
      <c r="N257" s="186">
        <v>975614</v>
      </c>
    </row>
    <row r="258" spans="1:14" x14ac:dyDescent="0.2">
      <c r="A258" s="46">
        <v>4</v>
      </c>
      <c r="B258" s="137" t="s">
        <v>230</v>
      </c>
      <c r="C258" s="186">
        <v>208000</v>
      </c>
      <c r="D258" s="186">
        <v>208000</v>
      </c>
      <c r="E258" s="186">
        <v>19747</v>
      </c>
      <c r="F258" s="186">
        <v>41577</v>
      </c>
      <c r="G258" s="186">
        <v>1600</v>
      </c>
      <c r="H258" s="186">
        <v>0</v>
      </c>
      <c r="I258" s="186">
        <v>229347</v>
      </c>
      <c r="J258" s="186">
        <v>249577</v>
      </c>
      <c r="K258" s="186">
        <v>2990</v>
      </c>
      <c r="L258" s="186">
        <v>2591</v>
      </c>
      <c r="M258" s="186">
        <v>232337</v>
      </c>
      <c r="N258" s="186">
        <v>252168</v>
      </c>
    </row>
    <row r="259" spans="1:14" x14ac:dyDescent="0.2">
      <c r="A259" s="46">
        <v>5</v>
      </c>
      <c r="B259" s="137" t="s">
        <v>231</v>
      </c>
      <c r="C259" s="186">
        <v>34403</v>
      </c>
      <c r="D259" s="186">
        <v>35699</v>
      </c>
      <c r="E259" s="186">
        <v>3389</v>
      </c>
      <c r="F259" s="186">
        <v>3471</v>
      </c>
      <c r="G259" s="186">
        <v>0</v>
      </c>
      <c r="H259" s="186">
        <v>0</v>
      </c>
      <c r="I259" s="186">
        <v>37792</v>
      </c>
      <c r="J259" s="186">
        <v>39170</v>
      </c>
      <c r="K259" s="186">
        <v>1226</v>
      </c>
      <c r="L259" s="186">
        <v>1226</v>
      </c>
      <c r="M259" s="186">
        <v>39018</v>
      </c>
      <c r="N259" s="186">
        <v>40396</v>
      </c>
    </row>
    <row r="260" spans="1:14" x14ac:dyDescent="0.2">
      <c r="A260" s="46">
        <v>6</v>
      </c>
      <c r="B260" s="137" t="s">
        <v>232</v>
      </c>
      <c r="C260" s="186">
        <v>48123</v>
      </c>
      <c r="D260" s="186">
        <v>48123</v>
      </c>
      <c r="E260" s="186">
        <v>18502</v>
      </c>
      <c r="F260" s="186">
        <v>18502</v>
      </c>
      <c r="G260" s="186">
        <v>0</v>
      </c>
      <c r="H260" s="186">
        <v>0</v>
      </c>
      <c r="I260" s="186">
        <v>66625</v>
      </c>
      <c r="J260" s="186">
        <v>66625</v>
      </c>
      <c r="K260" s="186">
        <v>1058</v>
      </c>
      <c r="L260" s="186">
        <v>1058</v>
      </c>
      <c r="M260" s="186">
        <v>67683</v>
      </c>
      <c r="N260" s="186">
        <v>67683</v>
      </c>
    </row>
    <row r="261" spans="1:14" x14ac:dyDescent="0.2">
      <c r="A261" s="46">
        <v>7</v>
      </c>
      <c r="B261" s="137" t="s">
        <v>233</v>
      </c>
      <c r="C261" s="186">
        <v>30895</v>
      </c>
      <c r="D261" s="186">
        <v>36456</v>
      </c>
      <c r="E261" s="186">
        <v>3699</v>
      </c>
      <c r="F261" s="186">
        <v>1467</v>
      </c>
      <c r="G261" s="186">
        <v>176</v>
      </c>
      <c r="H261" s="186">
        <v>123</v>
      </c>
      <c r="I261" s="186">
        <v>34770</v>
      </c>
      <c r="J261" s="186">
        <v>38046</v>
      </c>
      <c r="K261" s="186">
        <v>3276</v>
      </c>
      <c r="L261" s="186">
        <v>3519</v>
      </c>
      <c r="M261" s="186">
        <v>38046</v>
      </c>
      <c r="N261" s="186">
        <v>41565</v>
      </c>
    </row>
    <row r="262" spans="1:14" x14ac:dyDescent="0.2">
      <c r="A262" s="46">
        <v>8</v>
      </c>
      <c r="B262" s="137" t="s">
        <v>234</v>
      </c>
      <c r="C262" s="186">
        <v>86616</v>
      </c>
      <c r="D262" s="186">
        <v>104020</v>
      </c>
      <c r="E262" s="186">
        <v>12403</v>
      </c>
      <c r="F262" s="186">
        <v>8000</v>
      </c>
      <c r="G262" s="186">
        <v>4404</v>
      </c>
      <c r="H262" s="186">
        <v>3000</v>
      </c>
      <c r="I262" s="186">
        <v>103423</v>
      </c>
      <c r="J262" s="186">
        <v>115020</v>
      </c>
      <c r="K262" s="186">
        <v>1734</v>
      </c>
      <c r="L262" s="186">
        <v>1734</v>
      </c>
      <c r="M262" s="186">
        <v>105157</v>
      </c>
      <c r="N262" s="186">
        <v>116754</v>
      </c>
    </row>
    <row r="263" spans="1:14" x14ac:dyDescent="0.2">
      <c r="A263" s="46">
        <v>9</v>
      </c>
      <c r="B263" s="137" t="s">
        <v>370</v>
      </c>
      <c r="C263" s="186">
        <v>71871</v>
      </c>
      <c r="D263" s="186">
        <v>74962</v>
      </c>
      <c r="E263" s="186">
        <v>4198</v>
      </c>
      <c r="F263" s="186">
        <v>4198</v>
      </c>
      <c r="G263" s="186">
        <v>3945</v>
      </c>
      <c r="H263" s="186">
        <v>3945</v>
      </c>
      <c r="I263" s="186">
        <v>80014</v>
      </c>
      <c r="J263" s="186">
        <v>83105</v>
      </c>
      <c r="K263" s="186">
        <v>1818</v>
      </c>
      <c r="L263" s="186">
        <v>1838</v>
      </c>
      <c r="M263" s="186">
        <v>81832</v>
      </c>
      <c r="N263" s="186">
        <v>84943</v>
      </c>
    </row>
    <row r="264" spans="1:14" x14ac:dyDescent="0.2">
      <c r="A264" s="46">
        <v>10</v>
      </c>
      <c r="B264" s="137" t="s">
        <v>290</v>
      </c>
      <c r="C264" s="186">
        <v>0</v>
      </c>
      <c r="D264" s="186">
        <v>0</v>
      </c>
      <c r="E264" s="186">
        <v>0</v>
      </c>
      <c r="F264" s="186">
        <v>0</v>
      </c>
      <c r="G264" s="186">
        <v>0</v>
      </c>
      <c r="H264" s="186">
        <v>0</v>
      </c>
      <c r="I264" s="186">
        <v>0</v>
      </c>
      <c r="J264" s="186">
        <v>0</v>
      </c>
      <c r="K264" s="186">
        <v>0</v>
      </c>
      <c r="L264" s="186">
        <v>0</v>
      </c>
      <c r="M264" s="186">
        <v>0</v>
      </c>
      <c r="N264" s="186">
        <v>0</v>
      </c>
    </row>
    <row r="265" spans="1:14" x14ac:dyDescent="0.2">
      <c r="A265" s="46">
        <v>11</v>
      </c>
      <c r="B265" s="139" t="s">
        <v>291</v>
      </c>
      <c r="C265" s="186">
        <v>0</v>
      </c>
      <c r="D265" s="186">
        <v>0</v>
      </c>
      <c r="E265" s="186">
        <v>0</v>
      </c>
      <c r="F265" s="186">
        <v>0</v>
      </c>
      <c r="G265" s="186">
        <v>0</v>
      </c>
      <c r="H265" s="186">
        <v>0</v>
      </c>
      <c r="I265" s="186">
        <v>0</v>
      </c>
      <c r="J265" s="186">
        <v>0</v>
      </c>
      <c r="K265" s="186">
        <v>0</v>
      </c>
      <c r="L265" s="186">
        <v>0</v>
      </c>
      <c r="M265" s="186">
        <v>0</v>
      </c>
      <c r="N265" s="186">
        <v>0</v>
      </c>
    </row>
    <row r="266" spans="1:14" x14ac:dyDescent="0.2">
      <c r="A266" s="48"/>
      <c r="B266" s="2" t="s">
        <v>42</v>
      </c>
      <c r="C266" s="2">
        <f t="shared" ref="C266:H266" si="36">SUM(C255:C265)</f>
        <v>2689310</v>
      </c>
      <c r="D266" s="2">
        <f t="shared" si="36"/>
        <v>2809012</v>
      </c>
      <c r="E266" s="2">
        <f t="shared" si="36"/>
        <v>371146</v>
      </c>
      <c r="F266" s="2">
        <f t="shared" si="36"/>
        <v>379419</v>
      </c>
      <c r="G266" s="2">
        <f t="shared" si="36"/>
        <v>119022</v>
      </c>
      <c r="H266" s="2">
        <f t="shared" si="36"/>
        <v>174023</v>
      </c>
      <c r="I266" s="2">
        <f t="shared" ref="I266" si="37">SUM(I255:I265)</f>
        <v>3179478</v>
      </c>
      <c r="J266" s="2">
        <f t="shared" ref="J266" si="38">SUM(J255:J265)</f>
        <v>3419655</v>
      </c>
      <c r="K266" s="2">
        <f t="shared" ref="K266" si="39">SUM(K255:K265)</f>
        <v>147714</v>
      </c>
      <c r="L266" s="2">
        <f t="shared" ref="L266" si="40">SUM(L255:L265)</f>
        <v>135309</v>
      </c>
      <c r="M266" s="2">
        <f t="shared" ref="M266" si="41">SUM(M255:M265)</f>
        <v>3327192</v>
      </c>
      <c r="N266" s="2">
        <f t="shared" ref="N266" si="42">SUM(N255:N265)</f>
        <v>3554964</v>
      </c>
    </row>
    <row r="267" spans="1:14" x14ac:dyDescent="0.2">
      <c r="A267" s="44" t="s">
        <v>26</v>
      </c>
    </row>
    <row r="269" spans="1:14" x14ac:dyDescent="0.2">
      <c r="A269" s="262" t="s">
        <v>39</v>
      </c>
      <c r="B269" s="256" t="s">
        <v>37</v>
      </c>
      <c r="C269" s="265"/>
      <c r="D269" s="265"/>
      <c r="E269" s="265"/>
      <c r="F269" s="265"/>
      <c r="G269" s="265"/>
      <c r="H269" s="265"/>
      <c r="I269" s="266"/>
      <c r="J269" s="267"/>
      <c r="K269" s="256" t="s">
        <v>403</v>
      </c>
      <c r="L269" s="257"/>
      <c r="M269" s="256" t="s">
        <v>404</v>
      </c>
      <c r="N269" s="257"/>
    </row>
    <row r="270" spans="1:14" ht="12.75" customHeight="1" x14ac:dyDescent="0.2">
      <c r="A270" s="263"/>
      <c r="B270" s="268"/>
      <c r="C270" s="269"/>
      <c r="D270" s="269"/>
      <c r="E270" s="269"/>
      <c r="F270" s="269"/>
      <c r="G270" s="269"/>
      <c r="H270" s="269"/>
      <c r="I270" s="269"/>
      <c r="J270" s="270"/>
      <c r="K270" s="271"/>
      <c r="L270" s="272"/>
      <c r="M270" s="271"/>
      <c r="N270" s="272"/>
    </row>
    <row r="271" spans="1:14" ht="12.75" customHeight="1" x14ac:dyDescent="0.2">
      <c r="A271" s="263"/>
      <c r="B271" s="260" t="s">
        <v>41</v>
      </c>
      <c r="C271" s="256" t="s">
        <v>0</v>
      </c>
      <c r="D271" s="257"/>
      <c r="E271" s="256" t="s">
        <v>1</v>
      </c>
      <c r="F271" s="257"/>
      <c r="G271" s="256" t="s">
        <v>2</v>
      </c>
      <c r="H271" s="257"/>
      <c r="I271" s="256" t="s">
        <v>402</v>
      </c>
      <c r="J271" s="257"/>
      <c r="K271" s="273"/>
      <c r="L271" s="274"/>
      <c r="M271" s="273"/>
      <c r="N271" s="274"/>
    </row>
    <row r="272" spans="1:14" ht="16.5" customHeight="1" x14ac:dyDescent="0.2">
      <c r="A272" s="263"/>
      <c r="B272" s="260"/>
      <c r="C272" s="258"/>
      <c r="D272" s="259"/>
      <c r="E272" s="258"/>
      <c r="F272" s="259"/>
      <c r="G272" s="258"/>
      <c r="H272" s="259"/>
      <c r="I272" s="258"/>
      <c r="J272" s="259"/>
      <c r="K272" s="273"/>
      <c r="L272" s="274"/>
      <c r="M272" s="273"/>
      <c r="N272" s="274"/>
    </row>
    <row r="273" spans="1:14" ht="11.25" customHeight="1" x14ac:dyDescent="0.2">
      <c r="A273" s="264"/>
      <c r="B273" s="261"/>
      <c r="C273" s="45" t="s">
        <v>418</v>
      </c>
      <c r="D273" s="45">
        <v>2019</v>
      </c>
      <c r="E273" s="45" t="s">
        <v>418</v>
      </c>
      <c r="F273" s="45">
        <v>2019</v>
      </c>
      <c r="G273" s="45" t="s">
        <v>418</v>
      </c>
      <c r="H273" s="45">
        <v>2019</v>
      </c>
      <c r="I273" s="45" t="s">
        <v>418</v>
      </c>
      <c r="J273" s="45">
        <v>2019</v>
      </c>
      <c r="K273" s="275"/>
      <c r="L273" s="276"/>
      <c r="M273" s="275"/>
      <c r="N273" s="276"/>
    </row>
    <row r="274" spans="1:14" x14ac:dyDescent="0.2">
      <c r="A274" s="46">
        <v>1</v>
      </c>
      <c r="B274" s="137" t="s">
        <v>235</v>
      </c>
      <c r="C274" s="186">
        <v>35420</v>
      </c>
      <c r="D274" s="186">
        <v>35434</v>
      </c>
      <c r="E274" s="186">
        <v>3849</v>
      </c>
      <c r="F274" s="186">
        <v>3849</v>
      </c>
      <c r="G274" s="186">
        <v>9062</v>
      </c>
      <c r="H274" s="186">
        <v>9050</v>
      </c>
      <c r="I274" s="186">
        <v>48331</v>
      </c>
      <c r="J274" s="186">
        <v>48333</v>
      </c>
      <c r="K274" s="186">
        <v>500</v>
      </c>
      <c r="L274" s="186">
        <v>500</v>
      </c>
      <c r="M274" s="186">
        <v>48831</v>
      </c>
      <c r="N274" s="186">
        <v>48833</v>
      </c>
    </row>
    <row r="275" spans="1:14" x14ac:dyDescent="0.2">
      <c r="A275" s="46">
        <v>2</v>
      </c>
      <c r="B275" s="137" t="s">
        <v>236</v>
      </c>
      <c r="C275" s="186">
        <v>119835</v>
      </c>
      <c r="D275" s="186">
        <v>119835</v>
      </c>
      <c r="E275" s="186">
        <v>21685</v>
      </c>
      <c r="F275" s="186">
        <v>21685</v>
      </c>
      <c r="G275" s="186">
        <v>5200</v>
      </c>
      <c r="H275" s="186">
        <v>5200</v>
      </c>
      <c r="I275" s="186">
        <v>146720</v>
      </c>
      <c r="J275" s="186">
        <v>146720</v>
      </c>
      <c r="K275" s="186">
        <v>272</v>
      </c>
      <c r="L275" s="186">
        <v>272</v>
      </c>
      <c r="M275" s="186">
        <v>146992</v>
      </c>
      <c r="N275" s="186">
        <v>146992</v>
      </c>
    </row>
    <row r="276" spans="1:14" x14ac:dyDescent="0.2">
      <c r="A276" s="46">
        <v>3</v>
      </c>
      <c r="B276" s="137" t="s">
        <v>371</v>
      </c>
      <c r="C276" s="186">
        <v>115376</v>
      </c>
      <c r="D276" s="186">
        <v>115376</v>
      </c>
      <c r="E276" s="186">
        <v>97570</v>
      </c>
      <c r="F276" s="186">
        <v>97570</v>
      </c>
      <c r="G276" s="186">
        <v>5044</v>
      </c>
      <c r="H276" s="186">
        <v>5044</v>
      </c>
      <c r="I276" s="186">
        <v>217990</v>
      </c>
      <c r="J276" s="186">
        <v>217990</v>
      </c>
      <c r="K276" s="186">
        <v>28509</v>
      </c>
      <c r="L276" s="186">
        <v>28509</v>
      </c>
      <c r="M276" s="186">
        <v>246499</v>
      </c>
      <c r="N276" s="186">
        <v>246499</v>
      </c>
    </row>
    <row r="277" spans="1:14" x14ac:dyDescent="0.2">
      <c r="A277" s="46">
        <v>4</v>
      </c>
      <c r="B277" s="137" t="s">
        <v>237</v>
      </c>
      <c r="C277" s="186">
        <v>12490</v>
      </c>
      <c r="D277" s="186">
        <v>12490</v>
      </c>
      <c r="E277" s="186">
        <v>0</v>
      </c>
      <c r="F277" s="186">
        <v>0</v>
      </c>
      <c r="G277" s="186">
        <v>0</v>
      </c>
      <c r="H277" s="186">
        <v>0</v>
      </c>
      <c r="I277" s="186">
        <v>12490</v>
      </c>
      <c r="J277" s="186">
        <v>12490</v>
      </c>
      <c r="K277" s="186">
        <v>210</v>
      </c>
      <c r="L277" s="186">
        <v>1556</v>
      </c>
      <c r="M277" s="186">
        <v>12700</v>
      </c>
      <c r="N277" s="186">
        <v>14046</v>
      </c>
    </row>
    <row r="278" spans="1:14" x14ac:dyDescent="0.2">
      <c r="A278" s="46">
        <v>5</v>
      </c>
      <c r="B278" s="137" t="s">
        <v>238</v>
      </c>
      <c r="C278" s="186">
        <v>49773</v>
      </c>
      <c r="D278" s="186">
        <v>49773</v>
      </c>
      <c r="E278" s="186">
        <v>3714</v>
      </c>
      <c r="F278" s="186">
        <v>3714</v>
      </c>
      <c r="G278" s="186">
        <v>14320</v>
      </c>
      <c r="H278" s="186">
        <v>14320</v>
      </c>
      <c r="I278" s="186">
        <v>67807</v>
      </c>
      <c r="J278" s="186">
        <v>67807</v>
      </c>
      <c r="K278" s="186">
        <v>1887</v>
      </c>
      <c r="L278" s="186">
        <v>1987</v>
      </c>
      <c r="M278" s="186">
        <v>69694</v>
      </c>
      <c r="N278" s="186">
        <v>69794</v>
      </c>
    </row>
    <row r="279" spans="1:14" x14ac:dyDescent="0.2">
      <c r="A279" s="46">
        <v>6</v>
      </c>
      <c r="B279" s="137" t="s">
        <v>372</v>
      </c>
      <c r="C279" s="186">
        <v>18028</v>
      </c>
      <c r="D279" s="186">
        <v>18028</v>
      </c>
      <c r="E279" s="186">
        <v>3047</v>
      </c>
      <c r="F279" s="186">
        <v>3047</v>
      </c>
      <c r="G279" s="186">
        <v>428</v>
      </c>
      <c r="H279" s="186">
        <v>428</v>
      </c>
      <c r="I279" s="186">
        <v>21503</v>
      </c>
      <c r="J279" s="186">
        <v>21503</v>
      </c>
      <c r="K279" s="186">
        <v>867</v>
      </c>
      <c r="L279" s="186">
        <v>867</v>
      </c>
      <c r="M279" s="186">
        <v>22370</v>
      </c>
      <c r="N279" s="186">
        <v>22370</v>
      </c>
    </row>
    <row r="280" spans="1:14" x14ac:dyDescent="0.2">
      <c r="A280" s="46">
        <v>7</v>
      </c>
      <c r="B280" s="137" t="s">
        <v>292</v>
      </c>
      <c r="C280" s="186">
        <v>0</v>
      </c>
      <c r="D280" s="186">
        <v>0</v>
      </c>
      <c r="E280" s="186">
        <v>0</v>
      </c>
      <c r="F280" s="186">
        <v>0</v>
      </c>
      <c r="G280" s="186">
        <v>0</v>
      </c>
      <c r="H280" s="186">
        <v>0</v>
      </c>
      <c r="I280" s="186">
        <v>0</v>
      </c>
      <c r="J280" s="186">
        <v>0</v>
      </c>
      <c r="K280" s="186">
        <v>0</v>
      </c>
      <c r="L280" s="186">
        <v>0</v>
      </c>
      <c r="M280" s="186">
        <v>0</v>
      </c>
      <c r="N280" s="186">
        <v>0</v>
      </c>
    </row>
    <row r="281" spans="1:14" x14ac:dyDescent="0.2">
      <c r="A281" s="46">
        <v>8</v>
      </c>
      <c r="B281" s="137" t="s">
        <v>239</v>
      </c>
      <c r="C281" s="186">
        <v>13243</v>
      </c>
      <c r="D281" s="186">
        <v>14874</v>
      </c>
      <c r="E281" s="186">
        <v>1732</v>
      </c>
      <c r="F281" s="186">
        <v>763</v>
      </c>
      <c r="G281" s="186">
        <v>0</v>
      </c>
      <c r="H281" s="186">
        <v>0</v>
      </c>
      <c r="I281" s="186">
        <v>14975</v>
      </c>
      <c r="J281" s="186">
        <v>15637</v>
      </c>
      <c r="K281" s="186">
        <v>430</v>
      </c>
      <c r="L281" s="186">
        <v>1200</v>
      </c>
      <c r="M281" s="186">
        <v>15405</v>
      </c>
      <c r="N281" s="186">
        <v>16837</v>
      </c>
    </row>
    <row r="282" spans="1:14" x14ac:dyDescent="0.2">
      <c r="A282" s="46">
        <v>9</v>
      </c>
      <c r="B282" s="137" t="s">
        <v>122</v>
      </c>
      <c r="C282" s="186">
        <v>98708</v>
      </c>
      <c r="D282" s="186">
        <v>132200</v>
      </c>
      <c r="E282" s="186">
        <v>10074</v>
      </c>
      <c r="F282" s="186">
        <v>10074</v>
      </c>
      <c r="G282" s="186">
        <v>693</v>
      </c>
      <c r="H282" s="186">
        <v>693</v>
      </c>
      <c r="I282" s="186">
        <v>109475</v>
      </c>
      <c r="J282" s="186">
        <v>142967</v>
      </c>
      <c r="K282" s="186">
        <v>1755</v>
      </c>
      <c r="L282" s="186">
        <v>1865</v>
      </c>
      <c r="M282" s="186">
        <v>111230</v>
      </c>
      <c r="N282" s="186">
        <v>144832</v>
      </c>
    </row>
    <row r="283" spans="1:14" x14ac:dyDescent="0.2">
      <c r="A283" s="46">
        <v>10</v>
      </c>
      <c r="B283" s="137" t="s">
        <v>293</v>
      </c>
      <c r="C283" s="186">
        <v>0</v>
      </c>
      <c r="D283" s="186">
        <v>0</v>
      </c>
      <c r="E283" s="186">
        <v>0</v>
      </c>
      <c r="F283" s="186">
        <v>0</v>
      </c>
      <c r="G283" s="186">
        <v>0</v>
      </c>
      <c r="H283" s="186">
        <v>0</v>
      </c>
      <c r="I283" s="186">
        <v>0</v>
      </c>
      <c r="J283" s="186">
        <v>0</v>
      </c>
      <c r="K283" s="186">
        <v>0</v>
      </c>
      <c r="L283" s="186">
        <v>0</v>
      </c>
      <c r="M283" s="186">
        <v>0</v>
      </c>
      <c r="N283" s="186">
        <v>0</v>
      </c>
    </row>
    <row r="284" spans="1:14" x14ac:dyDescent="0.2">
      <c r="A284" s="46">
        <v>11</v>
      </c>
      <c r="B284" s="137" t="s">
        <v>240</v>
      </c>
      <c r="C284" s="186">
        <v>102473</v>
      </c>
      <c r="D284" s="186">
        <v>102473</v>
      </c>
      <c r="E284" s="186">
        <v>3770</v>
      </c>
      <c r="F284" s="186">
        <v>4800</v>
      </c>
      <c r="G284" s="186">
        <v>948</v>
      </c>
      <c r="H284" s="186">
        <v>1156</v>
      </c>
      <c r="I284" s="186">
        <v>107191</v>
      </c>
      <c r="J284" s="186">
        <v>108429</v>
      </c>
      <c r="K284" s="186">
        <v>0</v>
      </c>
      <c r="L284" s="186">
        <v>0</v>
      </c>
      <c r="M284" s="186">
        <v>107191</v>
      </c>
      <c r="N284" s="186">
        <v>108429</v>
      </c>
    </row>
    <row r="285" spans="1:14" x14ac:dyDescent="0.2">
      <c r="A285" s="46">
        <v>12</v>
      </c>
      <c r="B285" s="137" t="s">
        <v>241</v>
      </c>
      <c r="C285" s="186">
        <v>29800</v>
      </c>
      <c r="D285" s="186">
        <v>30451</v>
      </c>
      <c r="E285" s="186">
        <v>996</v>
      </c>
      <c r="F285" s="186">
        <v>1832</v>
      </c>
      <c r="G285" s="186">
        <v>0</v>
      </c>
      <c r="H285" s="186">
        <v>492</v>
      </c>
      <c r="I285" s="186">
        <v>32732</v>
      </c>
      <c r="J285" s="186">
        <v>34987</v>
      </c>
      <c r="K285" s="186">
        <v>1530</v>
      </c>
      <c r="L285" s="186">
        <v>1530</v>
      </c>
      <c r="M285" s="186">
        <v>34262</v>
      </c>
      <c r="N285" s="186">
        <v>36517</v>
      </c>
    </row>
    <row r="286" spans="1:14" x14ac:dyDescent="0.2">
      <c r="A286" s="46">
        <v>13</v>
      </c>
      <c r="B286" s="137" t="s">
        <v>242</v>
      </c>
      <c r="C286" s="186">
        <v>29906</v>
      </c>
      <c r="D286" s="186">
        <v>31764</v>
      </c>
      <c r="E286" s="186">
        <v>10017</v>
      </c>
      <c r="F286" s="186">
        <v>10370</v>
      </c>
      <c r="G286" s="186">
        <v>1782</v>
      </c>
      <c r="H286" s="186">
        <v>1129</v>
      </c>
      <c r="I286" s="186">
        <v>41705</v>
      </c>
      <c r="J286" s="186">
        <v>43263</v>
      </c>
      <c r="K286" s="186">
        <v>612</v>
      </c>
      <c r="L286" s="186">
        <v>3118</v>
      </c>
      <c r="M286" s="186">
        <v>42317</v>
      </c>
      <c r="N286" s="186">
        <v>46381</v>
      </c>
    </row>
    <row r="287" spans="1:14" x14ac:dyDescent="0.2">
      <c r="A287" s="46">
        <v>14</v>
      </c>
      <c r="B287" s="137" t="s">
        <v>243</v>
      </c>
      <c r="C287" s="186">
        <v>38228</v>
      </c>
      <c r="D287" s="186">
        <v>38228</v>
      </c>
      <c r="E287" s="186">
        <v>3665</v>
      </c>
      <c r="F287" s="186">
        <v>3665</v>
      </c>
      <c r="G287" s="186">
        <v>0</v>
      </c>
      <c r="H287" s="186">
        <v>0</v>
      </c>
      <c r="I287" s="186">
        <v>41893</v>
      </c>
      <c r="J287" s="186">
        <v>41893</v>
      </c>
      <c r="K287" s="186">
        <v>832</v>
      </c>
      <c r="L287" s="186">
        <v>832</v>
      </c>
      <c r="M287" s="186">
        <v>42725</v>
      </c>
      <c r="N287" s="186">
        <v>42725</v>
      </c>
    </row>
    <row r="288" spans="1:14" x14ac:dyDescent="0.2">
      <c r="A288" s="46">
        <v>15</v>
      </c>
      <c r="B288" s="137" t="s">
        <v>294</v>
      </c>
      <c r="C288" s="186">
        <v>0</v>
      </c>
      <c r="D288" s="186">
        <v>0</v>
      </c>
      <c r="E288" s="186">
        <v>0</v>
      </c>
      <c r="F288" s="186">
        <v>0</v>
      </c>
      <c r="G288" s="186">
        <v>0</v>
      </c>
      <c r="H288" s="186">
        <v>0</v>
      </c>
      <c r="I288" s="186">
        <v>0</v>
      </c>
      <c r="J288" s="186">
        <v>0</v>
      </c>
      <c r="K288" s="186">
        <v>0</v>
      </c>
      <c r="L288" s="186">
        <v>0</v>
      </c>
      <c r="M288" s="186">
        <v>0</v>
      </c>
      <c r="N288" s="186">
        <v>0</v>
      </c>
    </row>
    <row r="289" spans="1:14" x14ac:dyDescent="0.2">
      <c r="A289" s="46">
        <v>16</v>
      </c>
      <c r="B289" s="137" t="s">
        <v>244</v>
      </c>
      <c r="C289" s="186">
        <v>60068</v>
      </c>
      <c r="D289" s="186">
        <v>67953</v>
      </c>
      <c r="E289" s="186">
        <v>12767</v>
      </c>
      <c r="F289" s="186">
        <v>19523</v>
      </c>
      <c r="G289" s="186">
        <v>10868</v>
      </c>
      <c r="H289" s="186">
        <v>2225</v>
      </c>
      <c r="I289" s="186">
        <v>83703</v>
      </c>
      <c r="J289" s="186">
        <v>89701</v>
      </c>
      <c r="K289" s="186">
        <v>1584</v>
      </c>
      <c r="L289" s="186">
        <v>2154</v>
      </c>
      <c r="M289" s="186">
        <v>85287</v>
      </c>
      <c r="N289" s="186">
        <v>91855</v>
      </c>
    </row>
    <row r="290" spans="1:14" x14ac:dyDescent="0.2">
      <c r="A290" s="46">
        <v>17</v>
      </c>
      <c r="B290" s="137" t="s">
        <v>245</v>
      </c>
      <c r="C290" s="186">
        <v>43211</v>
      </c>
      <c r="D290" s="186">
        <v>43211</v>
      </c>
      <c r="E290" s="186">
        <v>0</v>
      </c>
      <c r="F290" s="186">
        <v>0</v>
      </c>
      <c r="G290" s="186">
        <v>0</v>
      </c>
      <c r="H290" s="186">
        <v>0</v>
      </c>
      <c r="I290" s="186">
        <v>43211</v>
      </c>
      <c r="J290" s="186">
        <v>43211</v>
      </c>
      <c r="K290" s="186">
        <v>1912</v>
      </c>
      <c r="L290" s="186">
        <v>2075</v>
      </c>
      <c r="M290" s="186">
        <v>45123</v>
      </c>
      <c r="N290" s="186">
        <v>45286</v>
      </c>
    </row>
    <row r="291" spans="1:14" x14ac:dyDescent="0.2">
      <c r="A291" s="46">
        <v>18</v>
      </c>
      <c r="B291" s="137" t="s">
        <v>246</v>
      </c>
      <c r="C291" s="186">
        <v>25481</v>
      </c>
      <c r="D291" s="186">
        <v>26625</v>
      </c>
      <c r="E291" s="186">
        <v>3594</v>
      </c>
      <c r="F291" s="186">
        <v>3595</v>
      </c>
      <c r="G291" s="186">
        <v>1425</v>
      </c>
      <c r="H291" s="186">
        <v>1730</v>
      </c>
      <c r="I291" s="186">
        <v>30500</v>
      </c>
      <c r="J291" s="186">
        <v>31950</v>
      </c>
      <c r="K291" s="186">
        <v>1218</v>
      </c>
      <c r="L291" s="186">
        <v>1218</v>
      </c>
      <c r="M291" s="186">
        <v>31718</v>
      </c>
      <c r="N291" s="186">
        <v>33168</v>
      </c>
    </row>
    <row r="292" spans="1:14" x14ac:dyDescent="0.2">
      <c r="A292" s="46">
        <v>19</v>
      </c>
      <c r="B292" s="137" t="s">
        <v>247</v>
      </c>
      <c r="C292" s="186">
        <v>66849</v>
      </c>
      <c r="D292" s="186">
        <v>66849</v>
      </c>
      <c r="E292" s="186">
        <v>3693</v>
      </c>
      <c r="F292" s="186">
        <v>3693</v>
      </c>
      <c r="G292" s="186">
        <v>1617</v>
      </c>
      <c r="H292" s="186">
        <v>1617</v>
      </c>
      <c r="I292" s="186">
        <v>72159</v>
      </c>
      <c r="J292" s="186">
        <v>72159</v>
      </c>
      <c r="K292" s="186">
        <v>455</v>
      </c>
      <c r="L292" s="186">
        <v>455</v>
      </c>
      <c r="M292" s="186">
        <v>72614</v>
      </c>
      <c r="N292" s="186">
        <v>72614</v>
      </c>
    </row>
    <row r="293" spans="1:14" x14ac:dyDescent="0.2">
      <c r="A293" s="46">
        <v>20</v>
      </c>
      <c r="B293" s="139" t="s">
        <v>248</v>
      </c>
      <c r="C293" s="186">
        <v>20752</v>
      </c>
      <c r="D293" s="186">
        <v>21412</v>
      </c>
      <c r="E293" s="186">
        <v>3177</v>
      </c>
      <c r="F293" s="186">
        <v>1515</v>
      </c>
      <c r="G293" s="186">
        <v>0</v>
      </c>
      <c r="H293" s="186">
        <v>1662</v>
      </c>
      <c r="I293" s="186">
        <v>23929</v>
      </c>
      <c r="J293" s="186">
        <v>24319</v>
      </c>
      <c r="K293" s="186">
        <v>341</v>
      </c>
      <c r="L293" s="186">
        <v>341</v>
      </c>
      <c r="M293" s="186">
        <v>24270</v>
      </c>
      <c r="N293" s="186">
        <v>24660</v>
      </c>
    </row>
    <row r="294" spans="1:14" x14ac:dyDescent="0.2">
      <c r="A294" s="48"/>
      <c r="B294" s="2" t="s">
        <v>42</v>
      </c>
      <c r="C294" s="2">
        <f t="shared" ref="C294:H294" si="43">SUM(C274:C293)</f>
        <v>879641</v>
      </c>
      <c r="D294" s="2">
        <f t="shared" si="43"/>
        <v>926976</v>
      </c>
      <c r="E294" s="2">
        <f t="shared" si="43"/>
        <v>183350</v>
      </c>
      <c r="F294" s="2">
        <f t="shared" si="43"/>
        <v>189695</v>
      </c>
      <c r="G294" s="2">
        <f t="shared" si="43"/>
        <v>51387</v>
      </c>
      <c r="H294" s="2">
        <f t="shared" si="43"/>
        <v>44746</v>
      </c>
      <c r="I294" s="2">
        <f t="shared" ref="I294" si="44">SUM(I274:I293)</f>
        <v>1116314</v>
      </c>
      <c r="J294" s="2">
        <f t="shared" ref="J294" si="45">SUM(J274:J293)</f>
        <v>1163359</v>
      </c>
      <c r="K294" s="2">
        <f t="shared" ref="K294" si="46">SUM(K274:K293)</f>
        <v>42914</v>
      </c>
      <c r="L294" s="2">
        <f t="shared" ref="L294" si="47">SUM(L274:L293)</f>
        <v>48479</v>
      </c>
      <c r="M294" s="2">
        <f t="shared" ref="M294" si="48">SUM(M274:M293)</f>
        <v>1159228</v>
      </c>
      <c r="N294" s="2">
        <f t="shared" ref="N294" si="49">SUM(N274:N293)</f>
        <v>1211838</v>
      </c>
    </row>
    <row r="295" spans="1:14" x14ac:dyDescent="0.2">
      <c r="A295" s="44" t="s">
        <v>26</v>
      </c>
    </row>
    <row r="297" spans="1:14" ht="11.25" customHeight="1" x14ac:dyDescent="0.2">
      <c r="A297" s="262" t="s">
        <v>39</v>
      </c>
      <c r="B297" s="256" t="s">
        <v>38</v>
      </c>
      <c r="C297" s="265"/>
      <c r="D297" s="265"/>
      <c r="E297" s="265"/>
      <c r="F297" s="265"/>
      <c r="G297" s="265"/>
      <c r="H297" s="265"/>
      <c r="I297" s="266"/>
      <c r="J297" s="267"/>
      <c r="K297" s="256" t="s">
        <v>403</v>
      </c>
      <c r="L297" s="257"/>
      <c r="M297" s="256" t="s">
        <v>404</v>
      </c>
      <c r="N297" s="257"/>
    </row>
    <row r="298" spans="1:14" ht="2.25" customHeight="1" x14ac:dyDescent="0.2">
      <c r="A298" s="263"/>
      <c r="B298" s="268"/>
      <c r="C298" s="269"/>
      <c r="D298" s="269"/>
      <c r="E298" s="269"/>
      <c r="F298" s="269"/>
      <c r="G298" s="269"/>
      <c r="H298" s="269"/>
      <c r="I298" s="269"/>
      <c r="J298" s="270"/>
      <c r="K298" s="271"/>
      <c r="L298" s="272"/>
      <c r="M298" s="271"/>
      <c r="N298" s="272"/>
    </row>
    <row r="299" spans="1:14" ht="12.75" customHeight="1" x14ac:dyDescent="0.2">
      <c r="A299" s="263"/>
      <c r="B299" s="260" t="s">
        <v>41</v>
      </c>
      <c r="C299" s="256" t="s">
        <v>0</v>
      </c>
      <c r="D299" s="257"/>
      <c r="E299" s="256" t="s">
        <v>1</v>
      </c>
      <c r="F299" s="257"/>
      <c r="G299" s="256" t="s">
        <v>2</v>
      </c>
      <c r="H299" s="257"/>
      <c r="I299" s="256" t="s">
        <v>402</v>
      </c>
      <c r="J299" s="257"/>
      <c r="K299" s="273"/>
      <c r="L299" s="274"/>
      <c r="M299" s="273"/>
      <c r="N299" s="274"/>
    </row>
    <row r="300" spans="1:14" ht="17.25" customHeight="1" x14ac:dyDescent="0.2">
      <c r="A300" s="263"/>
      <c r="B300" s="260"/>
      <c r="C300" s="258"/>
      <c r="D300" s="259"/>
      <c r="E300" s="258"/>
      <c r="F300" s="259"/>
      <c r="G300" s="258"/>
      <c r="H300" s="259"/>
      <c r="I300" s="258"/>
      <c r="J300" s="259"/>
      <c r="K300" s="273"/>
      <c r="L300" s="274"/>
      <c r="M300" s="273"/>
      <c r="N300" s="274"/>
    </row>
    <row r="301" spans="1:14" ht="11.25" customHeight="1" x14ac:dyDescent="0.2">
      <c r="A301" s="264"/>
      <c r="B301" s="261"/>
      <c r="C301" s="45" t="s">
        <v>418</v>
      </c>
      <c r="D301" s="45">
        <v>2019</v>
      </c>
      <c r="E301" s="45" t="s">
        <v>418</v>
      </c>
      <c r="F301" s="45">
        <v>2019</v>
      </c>
      <c r="G301" s="45" t="s">
        <v>418</v>
      </c>
      <c r="H301" s="45">
        <v>2019</v>
      </c>
      <c r="I301" s="45" t="s">
        <v>418</v>
      </c>
      <c r="J301" s="45">
        <v>2019</v>
      </c>
      <c r="K301" s="275"/>
      <c r="L301" s="276"/>
      <c r="M301" s="275"/>
      <c r="N301" s="276"/>
    </row>
    <row r="302" spans="1:14" x14ac:dyDescent="0.2">
      <c r="A302" s="46">
        <v>1</v>
      </c>
      <c r="B302" s="137" t="s">
        <v>249</v>
      </c>
      <c r="C302" s="186">
        <v>0</v>
      </c>
      <c r="D302" s="186">
        <v>0</v>
      </c>
      <c r="E302" s="186">
        <v>0</v>
      </c>
      <c r="F302" s="186">
        <v>0</v>
      </c>
      <c r="G302" s="186">
        <v>0</v>
      </c>
      <c r="H302" s="186">
        <v>0</v>
      </c>
      <c r="I302" s="186">
        <v>0</v>
      </c>
      <c r="J302" s="186">
        <v>0</v>
      </c>
      <c r="K302" s="186">
        <v>0</v>
      </c>
      <c r="L302" s="186">
        <v>0</v>
      </c>
      <c r="M302" s="186">
        <v>0</v>
      </c>
      <c r="N302" s="186">
        <v>0</v>
      </c>
    </row>
    <row r="303" spans="1:14" x14ac:dyDescent="0.2">
      <c r="A303" s="46">
        <v>2</v>
      </c>
      <c r="B303" s="137" t="s">
        <v>374</v>
      </c>
      <c r="C303" s="186">
        <v>16995</v>
      </c>
      <c r="D303" s="186">
        <v>17614</v>
      </c>
      <c r="E303" s="186">
        <v>2628</v>
      </c>
      <c r="F303" s="186">
        <v>3740</v>
      </c>
      <c r="G303" s="186">
        <v>1610</v>
      </c>
      <c r="H303" s="186">
        <v>0</v>
      </c>
      <c r="I303" s="186">
        <v>21233</v>
      </c>
      <c r="J303" s="186">
        <v>21354</v>
      </c>
      <c r="K303" s="186">
        <v>415</v>
      </c>
      <c r="L303" s="186">
        <v>419</v>
      </c>
      <c r="M303" s="186">
        <v>21648</v>
      </c>
      <c r="N303" s="186">
        <v>21773</v>
      </c>
    </row>
    <row r="304" spans="1:14" x14ac:dyDescent="0.2">
      <c r="A304" s="46">
        <v>3</v>
      </c>
      <c r="B304" s="137" t="s">
        <v>250</v>
      </c>
      <c r="C304" s="186">
        <v>0</v>
      </c>
      <c r="D304" s="186">
        <v>0</v>
      </c>
      <c r="E304" s="186">
        <v>0</v>
      </c>
      <c r="F304" s="186">
        <v>0</v>
      </c>
      <c r="G304" s="186">
        <v>0</v>
      </c>
      <c r="H304" s="186">
        <v>0</v>
      </c>
      <c r="I304" s="186">
        <v>0</v>
      </c>
      <c r="J304" s="186">
        <v>0</v>
      </c>
      <c r="K304" s="186">
        <v>0</v>
      </c>
      <c r="L304" s="186">
        <v>0</v>
      </c>
      <c r="M304" s="186">
        <v>0</v>
      </c>
      <c r="N304" s="186">
        <v>0</v>
      </c>
    </row>
    <row r="305" spans="1:14" x14ac:dyDescent="0.2">
      <c r="A305" s="46">
        <v>4</v>
      </c>
      <c r="B305" s="137" t="s">
        <v>295</v>
      </c>
      <c r="C305" s="186">
        <v>57846</v>
      </c>
      <c r="D305" s="186">
        <v>57846</v>
      </c>
      <c r="E305" s="186">
        <v>83180</v>
      </c>
      <c r="F305" s="186">
        <v>83180</v>
      </c>
      <c r="G305" s="186">
        <v>3000</v>
      </c>
      <c r="H305" s="186">
        <v>3000</v>
      </c>
      <c r="I305" s="186">
        <v>144026</v>
      </c>
      <c r="J305" s="186">
        <v>144026</v>
      </c>
      <c r="K305" s="186">
        <v>4822</v>
      </c>
      <c r="L305" s="186">
        <v>4822</v>
      </c>
      <c r="M305" s="186">
        <v>148848</v>
      </c>
      <c r="N305" s="186">
        <v>148848</v>
      </c>
    </row>
    <row r="306" spans="1:14" x14ac:dyDescent="0.2">
      <c r="A306" s="46">
        <v>5</v>
      </c>
      <c r="B306" s="137" t="s">
        <v>373</v>
      </c>
      <c r="C306" s="186">
        <v>0</v>
      </c>
      <c r="D306" s="186">
        <v>0</v>
      </c>
      <c r="E306" s="186">
        <v>0</v>
      </c>
      <c r="F306" s="186">
        <v>0</v>
      </c>
      <c r="G306" s="186">
        <v>0</v>
      </c>
      <c r="H306" s="186">
        <v>0</v>
      </c>
      <c r="I306" s="186">
        <v>0</v>
      </c>
      <c r="J306" s="186">
        <v>0</v>
      </c>
      <c r="K306" s="186">
        <v>0</v>
      </c>
      <c r="L306" s="186">
        <v>0</v>
      </c>
      <c r="M306" s="186">
        <v>0</v>
      </c>
      <c r="N306" s="186">
        <v>0</v>
      </c>
    </row>
    <row r="307" spans="1:14" x14ac:dyDescent="0.2">
      <c r="A307" s="46">
        <v>6</v>
      </c>
      <c r="B307" s="137" t="s">
        <v>251</v>
      </c>
      <c r="C307" s="186">
        <v>0</v>
      </c>
      <c r="D307" s="186">
        <v>0</v>
      </c>
      <c r="E307" s="186">
        <v>0</v>
      </c>
      <c r="F307" s="186">
        <v>0</v>
      </c>
      <c r="G307" s="186">
        <v>0</v>
      </c>
      <c r="H307" s="186">
        <v>0</v>
      </c>
      <c r="I307" s="186">
        <v>0</v>
      </c>
      <c r="J307" s="186">
        <v>0</v>
      </c>
      <c r="K307" s="186">
        <v>0</v>
      </c>
      <c r="L307" s="186">
        <v>0</v>
      </c>
      <c r="M307" s="186">
        <v>0</v>
      </c>
      <c r="N307" s="186">
        <v>0</v>
      </c>
    </row>
    <row r="308" spans="1:14" x14ac:dyDescent="0.2">
      <c r="A308" s="46">
        <v>7</v>
      </c>
      <c r="B308" s="137" t="s">
        <v>252</v>
      </c>
      <c r="C308" s="186">
        <v>0</v>
      </c>
      <c r="D308" s="186">
        <v>0</v>
      </c>
      <c r="E308" s="186">
        <v>0</v>
      </c>
      <c r="F308" s="186">
        <v>0</v>
      </c>
      <c r="G308" s="186">
        <v>0</v>
      </c>
      <c r="H308" s="186">
        <v>0</v>
      </c>
      <c r="I308" s="186">
        <v>0</v>
      </c>
      <c r="J308" s="186">
        <v>0</v>
      </c>
      <c r="K308" s="186">
        <v>0</v>
      </c>
      <c r="L308" s="186">
        <v>0</v>
      </c>
      <c r="M308" s="186">
        <v>0</v>
      </c>
      <c r="N308" s="186">
        <v>0</v>
      </c>
    </row>
    <row r="309" spans="1:14" x14ac:dyDescent="0.2">
      <c r="A309" s="46">
        <v>8</v>
      </c>
      <c r="B309" s="137" t="s">
        <v>376</v>
      </c>
      <c r="C309" s="186">
        <v>0</v>
      </c>
      <c r="D309" s="186">
        <v>0</v>
      </c>
      <c r="E309" s="186">
        <v>0</v>
      </c>
      <c r="F309" s="186">
        <v>0</v>
      </c>
      <c r="G309" s="186">
        <v>0</v>
      </c>
      <c r="H309" s="186">
        <v>0</v>
      </c>
      <c r="I309" s="186">
        <v>0</v>
      </c>
      <c r="J309" s="186">
        <v>0</v>
      </c>
      <c r="K309" s="186">
        <v>0</v>
      </c>
      <c r="L309" s="186">
        <v>0</v>
      </c>
      <c r="M309" s="186">
        <v>0</v>
      </c>
      <c r="N309" s="186">
        <v>0</v>
      </c>
    </row>
    <row r="310" spans="1:14" x14ac:dyDescent="0.2">
      <c r="A310" s="46">
        <v>9</v>
      </c>
      <c r="B310" s="137" t="s">
        <v>253</v>
      </c>
      <c r="C310" s="186">
        <v>0</v>
      </c>
      <c r="D310" s="186">
        <v>0</v>
      </c>
      <c r="E310" s="186">
        <v>0</v>
      </c>
      <c r="F310" s="186">
        <v>0</v>
      </c>
      <c r="G310" s="186">
        <v>0</v>
      </c>
      <c r="H310" s="186">
        <v>0</v>
      </c>
      <c r="I310" s="186">
        <v>0</v>
      </c>
      <c r="J310" s="186">
        <v>0</v>
      </c>
      <c r="K310" s="186">
        <v>0</v>
      </c>
      <c r="L310" s="186">
        <v>0</v>
      </c>
      <c r="M310" s="186">
        <v>0</v>
      </c>
      <c r="N310" s="186">
        <v>0</v>
      </c>
    </row>
    <row r="311" spans="1:14" x14ac:dyDescent="0.2">
      <c r="A311" s="46">
        <v>10</v>
      </c>
      <c r="B311" s="137" t="s">
        <v>254</v>
      </c>
      <c r="C311" s="186">
        <v>0</v>
      </c>
      <c r="D311" s="186">
        <v>0</v>
      </c>
      <c r="E311" s="186">
        <v>0</v>
      </c>
      <c r="F311" s="186">
        <v>0</v>
      </c>
      <c r="G311" s="186">
        <v>0</v>
      </c>
      <c r="H311" s="186">
        <v>0</v>
      </c>
      <c r="I311" s="186">
        <v>0</v>
      </c>
      <c r="J311" s="186">
        <v>0</v>
      </c>
      <c r="K311" s="186">
        <v>0</v>
      </c>
      <c r="L311" s="186">
        <v>0</v>
      </c>
      <c r="M311" s="186">
        <v>0</v>
      </c>
      <c r="N311" s="186">
        <v>0</v>
      </c>
    </row>
    <row r="312" spans="1:14" x14ac:dyDescent="0.2">
      <c r="A312" s="46">
        <v>11</v>
      </c>
      <c r="B312" s="137" t="s">
        <v>296</v>
      </c>
      <c r="C312" s="186">
        <v>142170</v>
      </c>
      <c r="D312" s="186">
        <v>149583</v>
      </c>
      <c r="E312" s="186">
        <v>58047</v>
      </c>
      <c r="F312" s="186">
        <v>54005</v>
      </c>
      <c r="G312" s="186">
        <v>44066</v>
      </c>
      <c r="H312" s="186">
        <v>49543</v>
      </c>
      <c r="I312" s="186">
        <v>244283</v>
      </c>
      <c r="J312" s="186">
        <v>251221</v>
      </c>
      <c r="K312" s="186">
        <v>1450</v>
      </c>
      <c r="L312" s="186">
        <v>1910</v>
      </c>
      <c r="M312" s="186">
        <v>245733</v>
      </c>
      <c r="N312" s="186">
        <v>253131</v>
      </c>
    </row>
    <row r="313" spans="1:14" x14ac:dyDescent="0.2">
      <c r="A313" s="46">
        <v>12</v>
      </c>
      <c r="B313" s="137" t="s">
        <v>255</v>
      </c>
      <c r="C313" s="186">
        <v>0</v>
      </c>
      <c r="D313" s="186">
        <v>0</v>
      </c>
      <c r="E313" s="186">
        <v>0</v>
      </c>
      <c r="F313" s="186">
        <v>0</v>
      </c>
      <c r="G313" s="186">
        <v>0</v>
      </c>
      <c r="H313" s="186">
        <v>0</v>
      </c>
      <c r="I313" s="186">
        <v>0</v>
      </c>
      <c r="J313" s="186">
        <v>0</v>
      </c>
      <c r="K313" s="186">
        <v>0</v>
      </c>
      <c r="L313" s="186">
        <v>0</v>
      </c>
      <c r="M313" s="186">
        <v>0</v>
      </c>
      <c r="N313" s="186">
        <v>0</v>
      </c>
    </row>
    <row r="314" spans="1:14" x14ac:dyDescent="0.2">
      <c r="A314" s="46">
        <v>13</v>
      </c>
      <c r="B314" s="137" t="s">
        <v>256</v>
      </c>
      <c r="C314" s="186">
        <v>0</v>
      </c>
      <c r="D314" s="186">
        <v>0</v>
      </c>
      <c r="E314" s="186">
        <v>0</v>
      </c>
      <c r="F314" s="186">
        <v>0</v>
      </c>
      <c r="G314" s="186">
        <v>0</v>
      </c>
      <c r="H314" s="186">
        <v>0</v>
      </c>
      <c r="I314" s="186">
        <v>0</v>
      </c>
      <c r="J314" s="186">
        <v>0</v>
      </c>
      <c r="K314" s="186">
        <v>0</v>
      </c>
      <c r="L314" s="186">
        <v>0</v>
      </c>
      <c r="M314" s="186">
        <v>0</v>
      </c>
      <c r="N314" s="186">
        <v>0</v>
      </c>
    </row>
    <row r="315" spans="1:14" x14ac:dyDescent="0.2">
      <c r="A315" s="46">
        <v>14</v>
      </c>
      <c r="B315" s="137" t="s">
        <v>257</v>
      </c>
      <c r="C315" s="186">
        <v>16877</v>
      </c>
      <c r="D315" s="186">
        <v>18029</v>
      </c>
      <c r="E315" s="186">
        <v>10229</v>
      </c>
      <c r="F315" s="186">
        <v>10229</v>
      </c>
      <c r="G315" s="186">
        <v>2075</v>
      </c>
      <c r="H315" s="186">
        <v>3290</v>
      </c>
      <c r="I315" s="186">
        <v>29181</v>
      </c>
      <c r="J315" s="186">
        <v>31548</v>
      </c>
      <c r="K315" s="186">
        <v>2938</v>
      </c>
      <c r="L315" s="186">
        <v>2938</v>
      </c>
      <c r="M315" s="186">
        <v>32119</v>
      </c>
      <c r="N315" s="186">
        <v>34486</v>
      </c>
    </row>
    <row r="316" spans="1:14" x14ac:dyDescent="0.2">
      <c r="A316" s="46">
        <v>15</v>
      </c>
      <c r="B316" s="137" t="s">
        <v>258</v>
      </c>
      <c r="C316" s="186">
        <v>0</v>
      </c>
      <c r="D316" s="186">
        <v>0</v>
      </c>
      <c r="E316" s="186">
        <v>0</v>
      </c>
      <c r="F316" s="186">
        <v>0</v>
      </c>
      <c r="G316" s="186">
        <v>0</v>
      </c>
      <c r="H316" s="186">
        <v>0</v>
      </c>
      <c r="I316" s="186">
        <v>0</v>
      </c>
      <c r="J316" s="186">
        <v>0</v>
      </c>
      <c r="K316" s="186">
        <v>0</v>
      </c>
      <c r="L316" s="186">
        <v>0</v>
      </c>
      <c r="M316" s="186">
        <v>0</v>
      </c>
      <c r="N316" s="186">
        <v>0</v>
      </c>
    </row>
    <row r="317" spans="1:14" x14ac:dyDescent="0.2">
      <c r="A317" s="46">
        <v>16</v>
      </c>
      <c r="B317" s="137" t="s">
        <v>259</v>
      </c>
      <c r="C317" s="186">
        <v>0</v>
      </c>
      <c r="D317" s="186">
        <v>0</v>
      </c>
      <c r="E317" s="186">
        <v>0</v>
      </c>
      <c r="F317" s="186">
        <v>0</v>
      </c>
      <c r="G317" s="186">
        <v>0</v>
      </c>
      <c r="H317" s="186">
        <v>0</v>
      </c>
      <c r="I317" s="186">
        <v>0</v>
      </c>
      <c r="J317" s="186">
        <v>0</v>
      </c>
      <c r="K317" s="186">
        <v>0</v>
      </c>
      <c r="L317" s="186">
        <v>0</v>
      </c>
      <c r="M317" s="186">
        <v>0</v>
      </c>
      <c r="N317" s="186">
        <v>0</v>
      </c>
    </row>
    <row r="318" spans="1:14" x14ac:dyDescent="0.2">
      <c r="A318" s="46">
        <v>17</v>
      </c>
      <c r="B318" s="137" t="s">
        <v>260</v>
      </c>
      <c r="C318" s="186">
        <v>0</v>
      </c>
      <c r="D318" s="186">
        <v>0</v>
      </c>
      <c r="E318" s="186">
        <v>0</v>
      </c>
      <c r="F318" s="186">
        <v>0</v>
      </c>
      <c r="G318" s="186">
        <v>0</v>
      </c>
      <c r="H318" s="186">
        <v>0</v>
      </c>
      <c r="I318" s="186">
        <v>0</v>
      </c>
      <c r="J318" s="186">
        <v>0</v>
      </c>
      <c r="K318" s="186">
        <v>0</v>
      </c>
      <c r="L318" s="186">
        <v>0</v>
      </c>
      <c r="M318" s="186">
        <v>0</v>
      </c>
      <c r="N318" s="186">
        <v>0</v>
      </c>
    </row>
    <row r="319" spans="1:14" x14ac:dyDescent="0.2">
      <c r="A319" s="46">
        <v>18</v>
      </c>
      <c r="B319" s="137" t="s">
        <v>375</v>
      </c>
      <c r="C319" s="186">
        <v>26941</v>
      </c>
      <c r="D319" s="186">
        <v>29641</v>
      </c>
      <c r="E319" s="186">
        <v>0</v>
      </c>
      <c r="F319" s="186">
        <v>0</v>
      </c>
      <c r="G319" s="186">
        <v>0</v>
      </c>
      <c r="H319" s="186">
        <v>0</v>
      </c>
      <c r="I319" s="186">
        <v>26941</v>
      </c>
      <c r="J319" s="186">
        <v>26941</v>
      </c>
      <c r="K319" s="186">
        <v>505</v>
      </c>
      <c r="L319" s="186">
        <v>505</v>
      </c>
      <c r="M319" s="186">
        <v>27446</v>
      </c>
      <c r="N319" s="186">
        <v>27446</v>
      </c>
    </row>
    <row r="320" spans="1:14" x14ac:dyDescent="0.2">
      <c r="A320" s="46">
        <v>19</v>
      </c>
      <c r="B320" s="137" t="s">
        <v>261</v>
      </c>
      <c r="C320" s="186">
        <v>26067</v>
      </c>
      <c r="D320" s="186">
        <v>26231</v>
      </c>
      <c r="E320" s="186">
        <v>55383</v>
      </c>
      <c r="F320" s="186">
        <v>55383</v>
      </c>
      <c r="G320" s="186">
        <v>0</v>
      </c>
      <c r="H320" s="186">
        <v>0</v>
      </c>
      <c r="I320" s="186">
        <v>81450</v>
      </c>
      <c r="J320" s="186">
        <v>81614</v>
      </c>
      <c r="K320" s="186">
        <v>2071</v>
      </c>
      <c r="L320" s="186">
        <v>2188</v>
      </c>
      <c r="M320" s="186">
        <v>83521</v>
      </c>
      <c r="N320" s="186">
        <v>83802</v>
      </c>
    </row>
    <row r="321" spans="1:14" x14ac:dyDescent="0.2">
      <c r="A321" s="46">
        <v>20</v>
      </c>
      <c r="B321" s="137" t="s">
        <v>262</v>
      </c>
      <c r="C321" s="186">
        <v>0</v>
      </c>
      <c r="D321" s="186">
        <v>0</v>
      </c>
      <c r="E321" s="186">
        <v>0</v>
      </c>
      <c r="F321" s="186">
        <v>0</v>
      </c>
      <c r="G321" s="186">
        <v>0</v>
      </c>
      <c r="H321" s="186">
        <v>0</v>
      </c>
      <c r="I321" s="186">
        <v>0</v>
      </c>
      <c r="J321" s="186">
        <v>0</v>
      </c>
      <c r="K321" s="186">
        <v>0</v>
      </c>
      <c r="L321" s="186">
        <v>0</v>
      </c>
      <c r="M321" s="186">
        <v>0</v>
      </c>
      <c r="N321" s="186">
        <v>0</v>
      </c>
    </row>
    <row r="322" spans="1:14" x14ac:dyDescent="0.2">
      <c r="A322" s="46">
        <v>21</v>
      </c>
      <c r="B322" s="137" t="s">
        <v>297</v>
      </c>
      <c r="C322" s="186">
        <v>155925</v>
      </c>
      <c r="D322" s="186">
        <v>155925</v>
      </c>
      <c r="E322" s="186">
        <v>106622</v>
      </c>
      <c r="F322" s="186">
        <v>106622</v>
      </c>
      <c r="G322" s="186">
        <v>33773</v>
      </c>
      <c r="H322" s="186">
        <v>33773</v>
      </c>
      <c r="I322" s="186">
        <v>296320</v>
      </c>
      <c r="J322" s="186">
        <v>296320</v>
      </c>
      <c r="K322" s="186">
        <v>0</v>
      </c>
      <c r="L322" s="186">
        <v>0</v>
      </c>
      <c r="M322" s="186">
        <v>296320</v>
      </c>
      <c r="N322" s="186">
        <v>296320</v>
      </c>
    </row>
    <row r="323" spans="1:14" x14ac:dyDescent="0.2">
      <c r="A323" s="46">
        <v>22</v>
      </c>
      <c r="B323" s="137" t="s">
        <v>263</v>
      </c>
      <c r="C323" s="186">
        <v>0</v>
      </c>
      <c r="D323" s="186">
        <v>0</v>
      </c>
      <c r="E323" s="186">
        <v>0</v>
      </c>
      <c r="F323" s="186">
        <v>0</v>
      </c>
      <c r="G323" s="186">
        <v>0</v>
      </c>
      <c r="H323" s="186">
        <v>0</v>
      </c>
      <c r="I323" s="186">
        <v>0</v>
      </c>
      <c r="J323" s="186">
        <v>0</v>
      </c>
      <c r="K323" s="186">
        <v>0</v>
      </c>
      <c r="L323" s="186">
        <v>0</v>
      </c>
      <c r="M323" s="186">
        <v>0</v>
      </c>
      <c r="N323" s="186">
        <v>0</v>
      </c>
    </row>
    <row r="324" spans="1:14" x14ac:dyDescent="0.2">
      <c r="A324" s="46">
        <v>23</v>
      </c>
      <c r="B324" s="137" t="s">
        <v>264</v>
      </c>
      <c r="C324" s="186">
        <v>135632</v>
      </c>
      <c r="D324" s="186">
        <v>135632</v>
      </c>
      <c r="E324" s="186">
        <v>38586</v>
      </c>
      <c r="F324" s="186">
        <v>38586</v>
      </c>
      <c r="G324" s="186">
        <v>16260</v>
      </c>
      <c r="H324" s="186">
        <v>16260</v>
      </c>
      <c r="I324" s="186">
        <v>190478</v>
      </c>
      <c r="J324" s="186">
        <v>190478</v>
      </c>
      <c r="K324" s="186">
        <v>3758</v>
      </c>
      <c r="L324" s="186">
        <v>3758</v>
      </c>
      <c r="M324" s="186">
        <v>194236</v>
      </c>
      <c r="N324" s="186">
        <v>194236</v>
      </c>
    </row>
    <row r="325" spans="1:14" x14ac:dyDescent="0.2">
      <c r="A325" s="46">
        <v>24</v>
      </c>
      <c r="B325" s="137" t="s">
        <v>265</v>
      </c>
      <c r="C325" s="186">
        <v>25618</v>
      </c>
      <c r="D325" s="186">
        <v>25618</v>
      </c>
      <c r="E325" s="186">
        <v>0</v>
      </c>
      <c r="F325" s="186">
        <v>0</v>
      </c>
      <c r="G325" s="186">
        <v>0</v>
      </c>
      <c r="H325" s="186">
        <v>0</v>
      </c>
      <c r="I325" s="186">
        <v>25618</v>
      </c>
      <c r="J325" s="186">
        <v>25618</v>
      </c>
      <c r="K325" s="186">
        <v>902</v>
      </c>
      <c r="L325" s="186">
        <v>950</v>
      </c>
      <c r="M325" s="186">
        <v>26520</v>
      </c>
      <c r="N325" s="186">
        <v>26568</v>
      </c>
    </row>
    <row r="326" spans="1:14" x14ac:dyDescent="0.2">
      <c r="A326" s="46">
        <v>25</v>
      </c>
      <c r="B326" s="137" t="s">
        <v>266</v>
      </c>
      <c r="C326" s="186">
        <v>0</v>
      </c>
      <c r="D326" s="186">
        <v>0</v>
      </c>
      <c r="E326" s="186">
        <v>0</v>
      </c>
      <c r="F326" s="186">
        <v>0</v>
      </c>
      <c r="G326" s="186">
        <v>0</v>
      </c>
      <c r="H326" s="186">
        <v>0</v>
      </c>
      <c r="I326" s="186">
        <v>0</v>
      </c>
      <c r="J326" s="186">
        <v>0</v>
      </c>
      <c r="K326" s="186">
        <v>0</v>
      </c>
      <c r="L326" s="186">
        <v>0</v>
      </c>
      <c r="M326" s="186">
        <v>0</v>
      </c>
      <c r="N326" s="186">
        <v>0</v>
      </c>
    </row>
    <row r="327" spans="1:14" x14ac:dyDescent="0.2">
      <c r="A327" s="46">
        <v>26</v>
      </c>
      <c r="B327" s="137" t="s">
        <v>298</v>
      </c>
      <c r="C327" s="186">
        <v>125111</v>
      </c>
      <c r="D327" s="186">
        <v>125111</v>
      </c>
      <c r="E327" s="186">
        <v>112949</v>
      </c>
      <c r="F327" s="186">
        <v>112949</v>
      </c>
      <c r="G327" s="186">
        <v>28287</v>
      </c>
      <c r="H327" s="186">
        <v>28287</v>
      </c>
      <c r="I327" s="186">
        <v>266347</v>
      </c>
      <c r="J327" s="186">
        <v>266347</v>
      </c>
      <c r="K327" s="186">
        <v>5441</v>
      </c>
      <c r="L327" s="186">
        <v>5441</v>
      </c>
      <c r="M327" s="186">
        <v>271788</v>
      </c>
      <c r="N327" s="186">
        <v>271788</v>
      </c>
    </row>
    <row r="328" spans="1:14" x14ac:dyDescent="0.2">
      <c r="A328" s="46">
        <v>27</v>
      </c>
      <c r="B328" s="139" t="s">
        <v>299</v>
      </c>
      <c r="C328" s="186">
        <v>0</v>
      </c>
      <c r="D328" s="186">
        <v>0</v>
      </c>
      <c r="E328" s="186">
        <v>0</v>
      </c>
      <c r="F328" s="186">
        <v>0</v>
      </c>
      <c r="G328" s="186">
        <v>0</v>
      </c>
      <c r="H328" s="186">
        <v>0</v>
      </c>
      <c r="I328" s="186">
        <v>0</v>
      </c>
      <c r="J328" s="186">
        <v>0</v>
      </c>
      <c r="K328" s="186">
        <v>0</v>
      </c>
      <c r="L328" s="186">
        <v>0</v>
      </c>
      <c r="M328" s="186">
        <v>0</v>
      </c>
      <c r="N328" s="186">
        <v>0</v>
      </c>
    </row>
    <row r="329" spans="1:14" x14ac:dyDescent="0.2">
      <c r="A329" s="48"/>
      <c r="B329" s="2" t="s">
        <v>42</v>
      </c>
      <c r="C329" s="2">
        <f t="shared" ref="C329:H329" si="50">SUM(C302:C328)</f>
        <v>729182</v>
      </c>
      <c r="D329" s="2">
        <f t="shared" si="50"/>
        <v>741230</v>
      </c>
      <c r="E329" s="2">
        <f t="shared" si="50"/>
        <v>467624</v>
      </c>
      <c r="F329" s="2">
        <f t="shared" si="50"/>
        <v>464694</v>
      </c>
      <c r="G329" s="2">
        <f t="shared" si="50"/>
        <v>129071</v>
      </c>
      <c r="H329" s="2">
        <f t="shared" si="50"/>
        <v>134153</v>
      </c>
      <c r="I329" s="2">
        <f t="shared" ref="I329" si="51">SUM(I302:I328)</f>
        <v>1325877</v>
      </c>
      <c r="J329" s="2">
        <f t="shared" ref="J329" si="52">SUM(J302:J328)</f>
        <v>1335467</v>
      </c>
      <c r="K329" s="2">
        <f t="shared" ref="K329" si="53">SUM(K302:K328)</f>
        <v>22302</v>
      </c>
      <c r="L329" s="2">
        <f t="shared" ref="L329" si="54">SUM(L302:L328)</f>
        <v>22931</v>
      </c>
      <c r="M329" s="2">
        <f t="shared" ref="M329" si="55">SUM(M302:M328)</f>
        <v>1348179</v>
      </c>
      <c r="N329" s="2">
        <f t="shared" ref="N329" si="56">SUM(N302:N328)</f>
        <v>1358398</v>
      </c>
    </row>
    <row r="330" spans="1:14" x14ac:dyDescent="0.2">
      <c r="A330" s="44" t="s">
        <v>26</v>
      </c>
    </row>
    <row r="332" spans="1:14" x14ac:dyDescent="0.2">
      <c r="B332" s="47" t="s">
        <v>350</v>
      </c>
      <c r="C332" s="2">
        <f t="shared" ref="C332:N332" si="57">SUM(C329+C294+C266+C247+C217+C155+C124+C85+C38)</f>
        <v>9221371</v>
      </c>
      <c r="D332" s="2">
        <f t="shared" si="57"/>
        <v>9686478</v>
      </c>
      <c r="E332" s="2">
        <f t="shared" si="57"/>
        <v>2720351</v>
      </c>
      <c r="F332" s="2">
        <f t="shared" si="57"/>
        <v>2865733</v>
      </c>
      <c r="G332" s="2">
        <f t="shared" si="57"/>
        <v>742639</v>
      </c>
      <c r="H332" s="2">
        <f t="shared" si="57"/>
        <v>764167</v>
      </c>
      <c r="I332" s="2">
        <f t="shared" si="57"/>
        <v>12685204</v>
      </c>
      <c r="J332" s="2">
        <f t="shared" si="57"/>
        <v>13361967</v>
      </c>
      <c r="K332" s="2">
        <f t="shared" si="57"/>
        <v>455793</v>
      </c>
      <c r="L332" s="2">
        <f t="shared" si="57"/>
        <v>460224</v>
      </c>
      <c r="M332" s="2">
        <f t="shared" si="57"/>
        <v>13140997</v>
      </c>
      <c r="N332" s="2">
        <f t="shared" si="57"/>
        <v>13822191</v>
      </c>
    </row>
  </sheetData>
  <sortState ref="A240:H262">
    <sortCondition ref="B240:B262"/>
  </sortState>
  <customSheetViews>
    <customSheetView guid="{B068DE9E-4C89-4BC2-B43E-EFBF5E3CDF3F}" topLeftCell="A286">
      <selection activeCell="P300" sqref="P300"/>
      <pageMargins left="0.75" right="0.75" top="1" bottom="1" header="0.5" footer="0.5"/>
      <pageSetup paperSize="9" orientation="landscape" horizontalDpi="1200" verticalDpi="1200" r:id="rId1"/>
      <headerFooter alignWithMargins="0"/>
    </customSheetView>
    <customSheetView guid="{93548897-229F-4481-B298-61400A6D2BB6}" topLeftCell="A286">
      <selection activeCell="P300" sqref="P300"/>
      <pageMargins left="0.75" right="0.75" top="1" bottom="1" header="0.5" footer="0.5"/>
      <pageSetup paperSize="9" orientation="landscape" horizontalDpi="1200" verticalDpi="1200" r:id="rId2"/>
      <headerFooter alignWithMargins="0"/>
    </customSheetView>
  </customSheetViews>
  <mergeCells count="82">
    <mergeCell ref="K269:L273"/>
    <mergeCell ref="M269:N273"/>
    <mergeCell ref="I271:J272"/>
    <mergeCell ref="B297:J298"/>
    <mergeCell ref="K297:L301"/>
    <mergeCell ref="M297:N301"/>
    <mergeCell ref="I299:J300"/>
    <mergeCell ref="K158:L162"/>
    <mergeCell ref="M158:N162"/>
    <mergeCell ref="I160:J161"/>
    <mergeCell ref="B220:J221"/>
    <mergeCell ref="K220:L224"/>
    <mergeCell ref="M220:N224"/>
    <mergeCell ref="I222:J223"/>
    <mergeCell ref="B222:B224"/>
    <mergeCell ref="C222:D223"/>
    <mergeCell ref="E222:F223"/>
    <mergeCell ref="G222:H223"/>
    <mergeCell ref="K88:L92"/>
    <mergeCell ref="M88:N92"/>
    <mergeCell ref="I90:J91"/>
    <mergeCell ref="B127:J128"/>
    <mergeCell ref="K127:L131"/>
    <mergeCell ref="M127:N131"/>
    <mergeCell ref="I129:J130"/>
    <mergeCell ref="K3:L7"/>
    <mergeCell ref="M3:N7"/>
    <mergeCell ref="I5:J6"/>
    <mergeCell ref="B41:J42"/>
    <mergeCell ref="K41:L45"/>
    <mergeCell ref="M41:N45"/>
    <mergeCell ref="I43:J44"/>
    <mergeCell ref="I252:J253"/>
    <mergeCell ref="B250:J251"/>
    <mergeCell ref="K250:L254"/>
    <mergeCell ref="M250:N254"/>
    <mergeCell ref="A297:A301"/>
    <mergeCell ref="B271:B273"/>
    <mergeCell ref="C271:D272"/>
    <mergeCell ref="E271:F272"/>
    <mergeCell ref="G271:H272"/>
    <mergeCell ref="A269:A273"/>
    <mergeCell ref="B299:B301"/>
    <mergeCell ref="C299:D300"/>
    <mergeCell ref="E299:F300"/>
    <mergeCell ref="G299:H300"/>
    <mergeCell ref="B269:J270"/>
    <mergeCell ref="A250:A254"/>
    <mergeCell ref="A220:A224"/>
    <mergeCell ref="B252:B254"/>
    <mergeCell ref="C252:D253"/>
    <mergeCell ref="E252:F253"/>
    <mergeCell ref="G252:H253"/>
    <mergeCell ref="A158:A162"/>
    <mergeCell ref="B129:B131"/>
    <mergeCell ref="C129:D130"/>
    <mergeCell ref="E129:F130"/>
    <mergeCell ref="G129:H130"/>
    <mergeCell ref="A127:A131"/>
    <mergeCell ref="B160:B162"/>
    <mergeCell ref="C160:D161"/>
    <mergeCell ref="E160:F161"/>
    <mergeCell ref="G160:H161"/>
    <mergeCell ref="B158:J159"/>
    <mergeCell ref="A88:A92"/>
    <mergeCell ref="B43:B45"/>
    <mergeCell ref="C43:D44"/>
    <mergeCell ref="E43:F44"/>
    <mergeCell ref="G43:H44"/>
    <mergeCell ref="A41:A45"/>
    <mergeCell ref="B90:B92"/>
    <mergeCell ref="C90:D91"/>
    <mergeCell ref="E90:F91"/>
    <mergeCell ref="G90:H91"/>
    <mergeCell ref="B88:J89"/>
    <mergeCell ref="A1:G1"/>
    <mergeCell ref="B5:B7"/>
    <mergeCell ref="C5:D6"/>
    <mergeCell ref="E5:F6"/>
    <mergeCell ref="G5:H6"/>
    <mergeCell ref="A3:A7"/>
    <mergeCell ref="B3:J4"/>
  </mergeCells>
  <pageMargins left="0.75" right="0.75" top="1" bottom="1" header="0.5" footer="0.5"/>
  <pageSetup paperSize="9" orientation="landscape" horizontalDpi="1200" verticalDpi="1200" r:id="rId3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324"/>
  <sheetViews>
    <sheetView topLeftCell="A287" workbookViewId="0">
      <selection activeCell="C293" sqref="C293:R319"/>
    </sheetView>
  </sheetViews>
  <sheetFormatPr defaultColWidth="9.140625" defaultRowHeight="11.25" x14ac:dyDescent="0.2"/>
  <cols>
    <col min="1" max="1" width="4.85546875" style="23" customWidth="1"/>
    <col min="2" max="2" width="46.7109375" style="23" customWidth="1"/>
    <col min="3" max="4" width="10.28515625" style="23" bestFit="1" customWidth="1"/>
    <col min="5" max="8" width="9.28515625" style="23" bestFit="1" customWidth="1"/>
    <col min="9" max="10" width="10.28515625" style="23" bestFit="1" customWidth="1"/>
    <col min="11" max="12" width="9.28515625" style="23" bestFit="1" customWidth="1"/>
    <col min="13" max="16384" width="9.140625" style="23"/>
  </cols>
  <sheetData>
    <row r="1" spans="1:18" s="44" customFormat="1" x14ac:dyDescent="0.2">
      <c r="A1" s="223" t="s">
        <v>314</v>
      </c>
      <c r="B1" s="223"/>
      <c r="C1" s="223"/>
      <c r="D1" s="223"/>
      <c r="E1" s="223"/>
      <c r="F1" s="223"/>
      <c r="G1" s="223"/>
      <c r="J1" s="55"/>
    </row>
    <row r="2" spans="1:18" x14ac:dyDescent="0.2">
      <c r="C2" s="62"/>
      <c r="D2" s="62"/>
      <c r="E2" s="62"/>
      <c r="F2" s="62"/>
      <c r="G2" s="62"/>
      <c r="H2" s="62"/>
      <c r="I2" s="62"/>
      <c r="J2" s="62"/>
      <c r="K2" s="62"/>
      <c r="L2" s="62"/>
    </row>
    <row r="3" spans="1:18" x14ac:dyDescent="0.2">
      <c r="A3" s="250" t="s">
        <v>39</v>
      </c>
      <c r="B3" s="277" t="s">
        <v>28</v>
      </c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9"/>
      <c r="N3" s="279"/>
      <c r="O3" s="279"/>
      <c r="P3" s="279"/>
      <c r="Q3" s="279"/>
      <c r="R3" s="280"/>
    </row>
    <row r="4" spans="1:18" ht="12.75" customHeight="1" x14ac:dyDescent="0.2">
      <c r="A4" s="251"/>
      <c r="B4" s="281" t="s">
        <v>41</v>
      </c>
      <c r="C4" s="253" t="s">
        <v>52</v>
      </c>
      <c r="D4" s="253"/>
      <c r="E4" s="253" t="s">
        <v>53</v>
      </c>
      <c r="F4" s="253"/>
      <c r="G4" s="253" t="s">
        <v>54</v>
      </c>
      <c r="H4" s="253"/>
      <c r="I4" s="253" t="s">
        <v>55</v>
      </c>
      <c r="J4" s="253"/>
      <c r="K4" s="253" t="s">
        <v>56</v>
      </c>
      <c r="L4" s="253"/>
      <c r="M4" s="253" t="s">
        <v>405</v>
      </c>
      <c r="N4" s="253"/>
      <c r="O4" s="253" t="s">
        <v>406</v>
      </c>
      <c r="P4" s="253"/>
      <c r="Q4" s="253" t="s">
        <v>407</v>
      </c>
      <c r="R4" s="253"/>
    </row>
    <row r="5" spans="1:18" ht="24" customHeight="1" x14ac:dyDescent="0.2">
      <c r="A5" s="251"/>
      <c r="B5" s="281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</row>
    <row r="6" spans="1:18" x14ac:dyDescent="0.2">
      <c r="A6" s="252"/>
      <c r="B6" s="281"/>
      <c r="C6" s="45" t="s">
        <v>418</v>
      </c>
      <c r="D6" s="45">
        <v>2019</v>
      </c>
      <c r="E6" s="45" t="s">
        <v>418</v>
      </c>
      <c r="F6" s="45">
        <v>2019</v>
      </c>
      <c r="G6" s="45" t="s">
        <v>418</v>
      </c>
      <c r="H6" s="45">
        <v>2019</v>
      </c>
      <c r="I6" s="45" t="s">
        <v>418</v>
      </c>
      <c r="J6" s="45">
        <v>2019</v>
      </c>
      <c r="K6" s="45" t="s">
        <v>418</v>
      </c>
      <c r="L6" s="45">
        <v>2019</v>
      </c>
      <c r="M6" s="45" t="s">
        <v>418</v>
      </c>
      <c r="N6" s="45">
        <v>2019</v>
      </c>
      <c r="O6" s="45" t="s">
        <v>418</v>
      </c>
      <c r="P6" s="45">
        <v>2019</v>
      </c>
      <c r="Q6" s="45" t="s">
        <v>418</v>
      </c>
      <c r="R6" s="45">
        <v>2019</v>
      </c>
    </row>
    <row r="7" spans="1:18" x14ac:dyDescent="0.2">
      <c r="A7" s="46">
        <v>1</v>
      </c>
      <c r="B7" s="137" t="s">
        <v>95</v>
      </c>
      <c r="C7" s="186">
        <v>11832</v>
      </c>
      <c r="D7" s="186">
        <v>12055</v>
      </c>
      <c r="E7" s="186">
        <v>1568</v>
      </c>
      <c r="F7" s="186">
        <v>1568</v>
      </c>
      <c r="G7" s="186">
        <v>0</v>
      </c>
      <c r="H7" s="186">
        <v>0</v>
      </c>
      <c r="I7" s="186">
        <v>355</v>
      </c>
      <c r="J7" s="186">
        <v>355</v>
      </c>
      <c r="K7" s="186">
        <v>0</v>
      </c>
      <c r="L7" s="186">
        <v>0</v>
      </c>
      <c r="M7" s="186">
        <v>13755</v>
      </c>
      <c r="N7" s="186">
        <v>13978</v>
      </c>
      <c r="O7" s="186">
        <v>973</v>
      </c>
      <c r="P7" s="186">
        <v>973</v>
      </c>
      <c r="Q7" s="186">
        <v>14728</v>
      </c>
      <c r="R7" s="186">
        <v>14951</v>
      </c>
    </row>
    <row r="8" spans="1:18" x14ac:dyDescent="0.2">
      <c r="A8" s="46">
        <v>2</v>
      </c>
      <c r="B8" s="137" t="s">
        <v>96</v>
      </c>
      <c r="C8" s="186">
        <v>7371</v>
      </c>
      <c r="D8" s="186">
        <v>7443</v>
      </c>
      <c r="E8" s="186">
        <v>2148</v>
      </c>
      <c r="F8" s="186">
        <v>2148</v>
      </c>
      <c r="G8" s="186">
        <v>0</v>
      </c>
      <c r="H8" s="186">
        <v>0</v>
      </c>
      <c r="I8" s="186">
        <v>0</v>
      </c>
      <c r="J8" s="186">
        <v>0</v>
      </c>
      <c r="K8" s="186">
        <v>0</v>
      </c>
      <c r="L8" s="186">
        <v>0</v>
      </c>
      <c r="M8" s="186">
        <v>9519</v>
      </c>
      <c r="N8" s="186">
        <v>9601</v>
      </c>
      <c r="O8" s="186">
        <v>15</v>
      </c>
      <c r="P8" s="186">
        <v>15</v>
      </c>
      <c r="Q8" s="186">
        <v>9534</v>
      </c>
      <c r="R8" s="186">
        <v>9616</v>
      </c>
    </row>
    <row r="9" spans="1:18" x14ac:dyDescent="0.2">
      <c r="A9" s="46">
        <v>3</v>
      </c>
      <c r="B9" s="137" t="s">
        <v>97</v>
      </c>
      <c r="C9" s="186">
        <v>15222</v>
      </c>
      <c r="D9" s="186">
        <v>17563</v>
      </c>
      <c r="E9" s="186">
        <v>390</v>
      </c>
      <c r="F9" s="186">
        <v>2174</v>
      </c>
      <c r="G9" s="186">
        <v>0</v>
      </c>
      <c r="H9" s="186">
        <v>0</v>
      </c>
      <c r="I9" s="186">
        <v>0</v>
      </c>
      <c r="J9" s="186">
        <v>35</v>
      </c>
      <c r="K9" s="186">
        <v>32</v>
      </c>
      <c r="L9" s="186">
        <v>28</v>
      </c>
      <c r="M9" s="186">
        <v>15644</v>
      </c>
      <c r="N9" s="186">
        <v>19800</v>
      </c>
      <c r="O9" s="186">
        <v>351</v>
      </c>
      <c r="P9" s="186">
        <v>351</v>
      </c>
      <c r="Q9" s="186">
        <v>15995</v>
      </c>
      <c r="R9" s="186">
        <v>20151</v>
      </c>
    </row>
    <row r="10" spans="1:18" x14ac:dyDescent="0.2">
      <c r="A10" s="46">
        <v>4</v>
      </c>
      <c r="B10" s="137" t="s">
        <v>98</v>
      </c>
      <c r="C10" s="186">
        <v>19994</v>
      </c>
      <c r="D10" s="186">
        <v>19994</v>
      </c>
      <c r="E10" s="186">
        <v>89</v>
      </c>
      <c r="F10" s="186">
        <v>89</v>
      </c>
      <c r="G10" s="186">
        <v>0</v>
      </c>
      <c r="H10" s="186">
        <v>0</v>
      </c>
      <c r="I10" s="186">
        <v>0</v>
      </c>
      <c r="J10" s="186">
        <v>0</v>
      </c>
      <c r="K10" s="186">
        <v>3800</v>
      </c>
      <c r="L10" s="186">
        <v>3800</v>
      </c>
      <c r="M10" s="186">
        <v>23883</v>
      </c>
      <c r="N10" s="186">
        <v>23883</v>
      </c>
      <c r="O10" s="186">
        <v>1765</v>
      </c>
      <c r="P10" s="186">
        <v>1765</v>
      </c>
      <c r="Q10" s="186">
        <v>25648</v>
      </c>
      <c r="R10" s="186">
        <v>25648</v>
      </c>
    </row>
    <row r="11" spans="1:18" x14ac:dyDescent="0.2">
      <c r="A11" s="46">
        <v>5</v>
      </c>
      <c r="B11" s="137" t="s">
        <v>99</v>
      </c>
      <c r="C11" s="186">
        <v>5991</v>
      </c>
      <c r="D11" s="186">
        <v>5991</v>
      </c>
      <c r="E11" s="186">
        <v>3004</v>
      </c>
      <c r="F11" s="186">
        <v>3004</v>
      </c>
      <c r="G11" s="186">
        <v>0</v>
      </c>
      <c r="H11" s="186">
        <v>0</v>
      </c>
      <c r="I11" s="186">
        <v>0</v>
      </c>
      <c r="J11" s="186">
        <v>0</v>
      </c>
      <c r="K11" s="186">
        <v>762</v>
      </c>
      <c r="L11" s="186">
        <v>762</v>
      </c>
      <c r="M11" s="186">
        <v>9757</v>
      </c>
      <c r="N11" s="186">
        <v>9757</v>
      </c>
      <c r="O11" s="186">
        <v>999</v>
      </c>
      <c r="P11" s="186">
        <v>999</v>
      </c>
      <c r="Q11" s="186">
        <v>10756</v>
      </c>
      <c r="R11" s="186">
        <v>10756</v>
      </c>
    </row>
    <row r="12" spans="1:18" x14ac:dyDescent="0.2">
      <c r="A12" s="46">
        <v>6</v>
      </c>
      <c r="B12" s="137" t="s">
        <v>267</v>
      </c>
      <c r="C12" s="186">
        <v>0</v>
      </c>
      <c r="D12" s="186">
        <v>0</v>
      </c>
      <c r="E12" s="186">
        <v>0</v>
      </c>
      <c r="F12" s="186">
        <v>0</v>
      </c>
      <c r="G12" s="186">
        <v>0</v>
      </c>
      <c r="H12" s="186">
        <v>0</v>
      </c>
      <c r="I12" s="186">
        <v>0</v>
      </c>
      <c r="J12" s="186">
        <v>0</v>
      </c>
      <c r="K12" s="186">
        <v>0</v>
      </c>
      <c r="L12" s="186">
        <v>0</v>
      </c>
      <c r="M12" s="186">
        <v>0</v>
      </c>
      <c r="N12" s="186">
        <v>0</v>
      </c>
      <c r="O12" s="186">
        <v>0</v>
      </c>
      <c r="P12" s="186">
        <v>0</v>
      </c>
      <c r="Q12" s="186">
        <v>0</v>
      </c>
      <c r="R12" s="186">
        <v>0</v>
      </c>
    </row>
    <row r="13" spans="1:18" x14ac:dyDescent="0.2">
      <c r="A13" s="46">
        <v>7</v>
      </c>
      <c r="B13" s="137" t="s">
        <v>100</v>
      </c>
      <c r="C13" s="186">
        <v>4112</v>
      </c>
      <c r="D13" s="186">
        <v>4112</v>
      </c>
      <c r="E13" s="186">
        <v>127</v>
      </c>
      <c r="F13" s="186">
        <v>127</v>
      </c>
      <c r="G13" s="186">
        <v>0</v>
      </c>
      <c r="H13" s="186">
        <v>0</v>
      </c>
      <c r="I13" s="186">
        <v>0</v>
      </c>
      <c r="J13" s="186">
        <v>0</v>
      </c>
      <c r="K13" s="186">
        <v>0</v>
      </c>
      <c r="L13" s="186">
        <v>0</v>
      </c>
      <c r="M13" s="186">
        <v>4239</v>
      </c>
      <c r="N13" s="186">
        <v>4239</v>
      </c>
      <c r="O13" s="186">
        <v>379</v>
      </c>
      <c r="P13" s="186">
        <v>379</v>
      </c>
      <c r="Q13" s="186">
        <v>4618</v>
      </c>
      <c r="R13" s="186">
        <v>4618</v>
      </c>
    </row>
    <row r="14" spans="1:18" x14ac:dyDescent="0.2">
      <c r="A14" s="46">
        <v>8</v>
      </c>
      <c r="B14" s="137" t="s">
        <v>268</v>
      </c>
      <c r="C14" s="186">
        <v>0</v>
      </c>
      <c r="D14" s="186">
        <v>0</v>
      </c>
      <c r="E14" s="186">
        <v>0</v>
      </c>
      <c r="F14" s="186">
        <v>0</v>
      </c>
      <c r="G14" s="186">
        <v>0</v>
      </c>
      <c r="H14" s="186">
        <v>0</v>
      </c>
      <c r="I14" s="186">
        <v>0</v>
      </c>
      <c r="J14" s="186">
        <v>0</v>
      </c>
      <c r="K14" s="186">
        <v>0</v>
      </c>
      <c r="L14" s="186">
        <v>0</v>
      </c>
      <c r="M14" s="186">
        <v>0</v>
      </c>
      <c r="N14" s="186">
        <v>0</v>
      </c>
      <c r="O14" s="186">
        <v>0</v>
      </c>
      <c r="P14" s="186">
        <v>0</v>
      </c>
      <c r="Q14" s="186">
        <v>0</v>
      </c>
      <c r="R14" s="186">
        <v>0</v>
      </c>
    </row>
    <row r="15" spans="1:18" x14ac:dyDescent="0.2">
      <c r="A15" s="46">
        <v>9</v>
      </c>
      <c r="B15" s="137" t="s">
        <v>300</v>
      </c>
      <c r="C15" s="186">
        <v>622296</v>
      </c>
      <c r="D15" s="186">
        <v>629086</v>
      </c>
      <c r="E15" s="186">
        <v>3561</v>
      </c>
      <c r="F15" s="186">
        <v>3561</v>
      </c>
      <c r="G15" s="186">
        <v>149</v>
      </c>
      <c r="H15" s="186">
        <v>84</v>
      </c>
      <c r="I15" s="186">
        <v>197</v>
      </c>
      <c r="J15" s="186">
        <v>197</v>
      </c>
      <c r="K15" s="186">
        <v>34249</v>
      </c>
      <c r="L15" s="186">
        <v>36582</v>
      </c>
      <c r="M15" s="186">
        <v>660452</v>
      </c>
      <c r="N15" s="186">
        <v>669510</v>
      </c>
      <c r="O15" s="186">
        <v>34321</v>
      </c>
      <c r="P15" s="186">
        <v>34086</v>
      </c>
      <c r="Q15" s="186">
        <v>694773</v>
      </c>
      <c r="R15" s="186">
        <v>703596</v>
      </c>
    </row>
    <row r="16" spans="1:18" x14ac:dyDescent="0.2">
      <c r="A16" s="46">
        <v>10</v>
      </c>
      <c r="B16" s="137" t="s">
        <v>101</v>
      </c>
      <c r="C16" s="186">
        <v>40513</v>
      </c>
      <c r="D16" s="186">
        <v>40543</v>
      </c>
      <c r="E16" s="186">
        <v>8309</v>
      </c>
      <c r="F16" s="186">
        <v>8309</v>
      </c>
      <c r="G16" s="186">
        <v>378</v>
      </c>
      <c r="H16" s="186">
        <v>378</v>
      </c>
      <c r="I16" s="186">
        <v>142</v>
      </c>
      <c r="J16" s="186">
        <v>142</v>
      </c>
      <c r="K16" s="186">
        <v>0</v>
      </c>
      <c r="L16" s="186">
        <v>0</v>
      </c>
      <c r="M16" s="186">
        <v>49342</v>
      </c>
      <c r="N16" s="186">
        <v>49372</v>
      </c>
      <c r="O16" s="186">
        <v>662</v>
      </c>
      <c r="P16" s="186">
        <v>662</v>
      </c>
      <c r="Q16" s="186">
        <v>50004</v>
      </c>
      <c r="R16" s="186">
        <v>50034</v>
      </c>
    </row>
    <row r="17" spans="1:18" x14ac:dyDescent="0.2">
      <c r="A17" s="46">
        <v>11</v>
      </c>
      <c r="B17" s="137" t="s">
        <v>269</v>
      </c>
      <c r="C17" s="186">
        <v>0</v>
      </c>
      <c r="D17" s="186">
        <v>0</v>
      </c>
      <c r="E17" s="186">
        <v>0</v>
      </c>
      <c r="F17" s="186">
        <v>0</v>
      </c>
      <c r="G17" s="186">
        <v>0</v>
      </c>
      <c r="H17" s="186">
        <v>0</v>
      </c>
      <c r="I17" s="186">
        <v>0</v>
      </c>
      <c r="J17" s="186">
        <v>0</v>
      </c>
      <c r="K17" s="186">
        <v>0</v>
      </c>
      <c r="L17" s="186">
        <v>0</v>
      </c>
      <c r="M17" s="186">
        <v>0</v>
      </c>
      <c r="N17" s="186">
        <v>0</v>
      </c>
      <c r="O17" s="186">
        <v>0</v>
      </c>
      <c r="P17" s="186">
        <v>0</v>
      </c>
      <c r="Q17" s="186">
        <v>0</v>
      </c>
      <c r="R17" s="186">
        <v>0</v>
      </c>
    </row>
    <row r="18" spans="1:18" x14ac:dyDescent="0.2">
      <c r="A18" s="46">
        <v>12</v>
      </c>
      <c r="B18" s="137" t="s">
        <v>102</v>
      </c>
      <c r="C18" s="186">
        <v>38463</v>
      </c>
      <c r="D18" s="186">
        <v>38463</v>
      </c>
      <c r="E18" s="186">
        <v>1630</v>
      </c>
      <c r="F18" s="186">
        <v>1630</v>
      </c>
      <c r="G18" s="186">
        <v>0</v>
      </c>
      <c r="H18" s="186">
        <v>0</v>
      </c>
      <c r="I18" s="186">
        <v>0</v>
      </c>
      <c r="J18" s="186">
        <v>0</v>
      </c>
      <c r="K18" s="186">
        <v>0</v>
      </c>
      <c r="L18" s="186">
        <v>0</v>
      </c>
      <c r="M18" s="186">
        <v>40093</v>
      </c>
      <c r="N18" s="186">
        <v>40093</v>
      </c>
      <c r="O18" s="186">
        <v>2363</v>
      </c>
      <c r="P18" s="186">
        <v>2372</v>
      </c>
      <c r="Q18" s="186">
        <v>42456</v>
      </c>
      <c r="R18" s="186">
        <v>42465</v>
      </c>
    </row>
    <row r="19" spans="1:18" x14ac:dyDescent="0.2">
      <c r="A19" s="46">
        <v>13</v>
      </c>
      <c r="B19" s="137" t="s">
        <v>103</v>
      </c>
      <c r="C19" s="186">
        <v>13351</v>
      </c>
      <c r="D19" s="186">
        <v>13630</v>
      </c>
      <c r="E19" s="186">
        <v>1713</v>
      </c>
      <c r="F19" s="186">
        <v>1750</v>
      </c>
      <c r="G19" s="186">
        <v>0</v>
      </c>
      <c r="H19" s="186">
        <v>0</v>
      </c>
      <c r="I19" s="186">
        <v>487</v>
      </c>
      <c r="J19" s="186">
        <v>487</v>
      </c>
      <c r="K19" s="186">
        <v>0</v>
      </c>
      <c r="L19" s="186">
        <v>0</v>
      </c>
      <c r="M19" s="186">
        <v>15551</v>
      </c>
      <c r="N19" s="186">
        <v>15867</v>
      </c>
      <c r="O19" s="186">
        <v>20</v>
      </c>
      <c r="P19" s="186">
        <v>975</v>
      </c>
      <c r="Q19" s="186">
        <v>15571</v>
      </c>
      <c r="R19" s="186">
        <v>16842</v>
      </c>
    </row>
    <row r="20" spans="1:18" x14ac:dyDescent="0.2">
      <c r="A20" s="46">
        <v>14</v>
      </c>
      <c r="B20" s="137" t="s">
        <v>104</v>
      </c>
      <c r="C20" s="186">
        <v>1542</v>
      </c>
      <c r="D20" s="186">
        <v>4304</v>
      </c>
      <c r="E20" s="186">
        <v>189</v>
      </c>
      <c r="F20" s="186">
        <v>100</v>
      </c>
      <c r="G20" s="186">
        <v>0</v>
      </c>
      <c r="H20" s="186">
        <v>10</v>
      </c>
      <c r="I20" s="186">
        <v>0</v>
      </c>
      <c r="J20" s="186">
        <v>45</v>
      </c>
      <c r="K20" s="186">
        <v>2703</v>
      </c>
      <c r="L20" s="186">
        <v>0</v>
      </c>
      <c r="M20" s="186">
        <v>4434</v>
      </c>
      <c r="N20" s="186">
        <v>4459</v>
      </c>
      <c r="O20" s="186">
        <v>343</v>
      </c>
      <c r="P20" s="186">
        <v>321</v>
      </c>
      <c r="Q20" s="186">
        <v>4777</v>
      </c>
      <c r="R20" s="186">
        <v>4780</v>
      </c>
    </row>
    <row r="21" spans="1:18" x14ac:dyDescent="0.2">
      <c r="A21" s="46">
        <v>15</v>
      </c>
      <c r="B21" s="137" t="s">
        <v>105</v>
      </c>
      <c r="C21" s="186">
        <v>21230</v>
      </c>
      <c r="D21" s="186">
        <v>21787</v>
      </c>
      <c r="E21" s="186">
        <v>2687</v>
      </c>
      <c r="F21" s="186">
        <v>2687</v>
      </c>
      <c r="G21" s="186">
        <v>0</v>
      </c>
      <c r="H21" s="186">
        <v>0</v>
      </c>
      <c r="I21" s="186">
        <v>1589</v>
      </c>
      <c r="J21" s="186">
        <v>1541</v>
      </c>
      <c r="K21" s="186">
        <v>115</v>
      </c>
      <c r="L21" s="186">
        <v>85</v>
      </c>
      <c r="M21" s="186">
        <v>25621</v>
      </c>
      <c r="N21" s="186">
        <v>26100</v>
      </c>
      <c r="O21" s="186">
        <v>652</v>
      </c>
      <c r="P21" s="186">
        <v>652</v>
      </c>
      <c r="Q21" s="186">
        <v>26273</v>
      </c>
      <c r="R21" s="186">
        <v>26752</v>
      </c>
    </row>
    <row r="22" spans="1:18" x14ac:dyDescent="0.2">
      <c r="A22" s="46">
        <v>16</v>
      </c>
      <c r="B22" s="137" t="s">
        <v>106</v>
      </c>
      <c r="C22" s="186">
        <v>1241</v>
      </c>
      <c r="D22" s="186">
        <v>1310</v>
      </c>
      <c r="E22" s="186">
        <v>68</v>
      </c>
      <c r="F22" s="186">
        <v>0</v>
      </c>
      <c r="G22" s="186">
        <v>0</v>
      </c>
      <c r="H22" s="186">
        <v>0</v>
      </c>
      <c r="I22" s="186">
        <v>0</v>
      </c>
      <c r="J22" s="186">
        <v>0</v>
      </c>
      <c r="K22" s="186">
        <v>0</v>
      </c>
      <c r="L22" s="186">
        <v>0</v>
      </c>
      <c r="M22" s="186">
        <v>1309</v>
      </c>
      <c r="N22" s="186">
        <v>1310</v>
      </c>
      <c r="O22" s="186">
        <v>93</v>
      </c>
      <c r="P22" s="186">
        <v>97</v>
      </c>
      <c r="Q22" s="186">
        <v>1402</v>
      </c>
      <c r="R22" s="186">
        <v>1407</v>
      </c>
    </row>
    <row r="23" spans="1:18" x14ac:dyDescent="0.2">
      <c r="A23" s="46">
        <v>17</v>
      </c>
      <c r="B23" s="137" t="s">
        <v>107</v>
      </c>
      <c r="C23" s="186">
        <v>15469</v>
      </c>
      <c r="D23" s="186">
        <v>15469</v>
      </c>
      <c r="E23" s="186">
        <v>295</v>
      </c>
      <c r="F23" s="186">
        <v>295</v>
      </c>
      <c r="G23" s="186">
        <v>0</v>
      </c>
      <c r="H23" s="186">
        <v>0</v>
      </c>
      <c r="I23" s="186">
        <v>0</v>
      </c>
      <c r="J23" s="186">
        <v>0</v>
      </c>
      <c r="K23" s="186">
        <v>0</v>
      </c>
      <c r="L23" s="186">
        <v>0</v>
      </c>
      <c r="M23" s="186">
        <v>15764</v>
      </c>
      <c r="N23" s="186">
        <v>15764</v>
      </c>
      <c r="O23" s="186">
        <v>518</v>
      </c>
      <c r="P23" s="186">
        <v>518</v>
      </c>
      <c r="Q23" s="186">
        <v>16282</v>
      </c>
      <c r="R23" s="186">
        <v>16282</v>
      </c>
    </row>
    <row r="24" spans="1:18" x14ac:dyDescent="0.2">
      <c r="A24" s="46">
        <v>18</v>
      </c>
      <c r="B24" s="137" t="s">
        <v>108</v>
      </c>
      <c r="C24" s="186">
        <v>8470</v>
      </c>
      <c r="D24" s="186">
        <v>11927</v>
      </c>
      <c r="E24" s="186">
        <v>3747</v>
      </c>
      <c r="F24" s="186">
        <v>3747</v>
      </c>
      <c r="G24" s="186">
        <v>0</v>
      </c>
      <c r="H24" s="186">
        <v>0</v>
      </c>
      <c r="I24" s="186">
        <v>0</v>
      </c>
      <c r="J24" s="186">
        <v>630</v>
      </c>
      <c r="K24" s="186">
        <v>0</v>
      </c>
      <c r="L24" s="186">
        <v>0</v>
      </c>
      <c r="M24" s="186">
        <v>12217</v>
      </c>
      <c r="N24" s="186">
        <v>16304</v>
      </c>
      <c r="O24" s="186">
        <v>1205</v>
      </c>
      <c r="P24" s="186">
        <v>1213</v>
      </c>
      <c r="Q24" s="186">
        <v>13422</v>
      </c>
      <c r="R24" s="186">
        <v>17517</v>
      </c>
    </row>
    <row r="25" spans="1:18" x14ac:dyDescent="0.2">
      <c r="A25" s="46">
        <v>19</v>
      </c>
      <c r="B25" s="137" t="s">
        <v>109</v>
      </c>
      <c r="C25" s="186">
        <v>28317</v>
      </c>
      <c r="D25" s="186">
        <v>28317</v>
      </c>
      <c r="E25" s="186">
        <v>5030</v>
      </c>
      <c r="F25" s="186">
        <v>5292</v>
      </c>
      <c r="G25" s="186">
        <v>350</v>
      </c>
      <c r="H25" s="186">
        <v>126</v>
      </c>
      <c r="I25" s="186">
        <v>0</v>
      </c>
      <c r="J25" s="186">
        <v>4</v>
      </c>
      <c r="K25" s="186">
        <v>2285</v>
      </c>
      <c r="L25" s="186">
        <v>2262</v>
      </c>
      <c r="M25" s="186">
        <v>35982</v>
      </c>
      <c r="N25" s="186">
        <v>36001</v>
      </c>
      <c r="O25" s="186">
        <v>2384</v>
      </c>
      <c r="P25" s="186">
        <v>2384</v>
      </c>
      <c r="Q25" s="186">
        <v>38366</v>
      </c>
      <c r="R25" s="186">
        <v>38385</v>
      </c>
    </row>
    <row r="26" spans="1:18" x14ac:dyDescent="0.2">
      <c r="A26" s="46">
        <v>20</v>
      </c>
      <c r="B26" s="137" t="s">
        <v>110</v>
      </c>
      <c r="C26" s="186">
        <v>15257</v>
      </c>
      <c r="D26" s="186">
        <v>15257</v>
      </c>
      <c r="E26" s="186">
        <v>2877</v>
      </c>
      <c r="F26" s="186">
        <v>2877</v>
      </c>
      <c r="G26" s="186">
        <v>0</v>
      </c>
      <c r="H26" s="186">
        <v>0</v>
      </c>
      <c r="I26" s="186">
        <v>0</v>
      </c>
      <c r="J26" s="186">
        <v>0</v>
      </c>
      <c r="K26" s="186">
        <v>0</v>
      </c>
      <c r="L26" s="186">
        <v>0</v>
      </c>
      <c r="M26" s="186">
        <v>18134</v>
      </c>
      <c r="N26" s="186">
        <v>18134</v>
      </c>
      <c r="O26" s="186">
        <v>699</v>
      </c>
      <c r="P26" s="186">
        <v>699</v>
      </c>
      <c r="Q26" s="186">
        <v>18833</v>
      </c>
      <c r="R26" s="186">
        <v>18833</v>
      </c>
    </row>
    <row r="27" spans="1:18" x14ac:dyDescent="0.2">
      <c r="A27" s="46">
        <v>21</v>
      </c>
      <c r="B27" s="137" t="s">
        <v>270</v>
      </c>
      <c r="C27" s="186">
        <v>0</v>
      </c>
      <c r="D27" s="186">
        <v>0</v>
      </c>
      <c r="E27" s="186">
        <v>0</v>
      </c>
      <c r="F27" s="186">
        <v>0</v>
      </c>
      <c r="G27" s="186">
        <v>0</v>
      </c>
      <c r="H27" s="186">
        <v>0</v>
      </c>
      <c r="I27" s="186">
        <v>0</v>
      </c>
      <c r="J27" s="186">
        <v>0</v>
      </c>
      <c r="K27" s="186">
        <v>0</v>
      </c>
      <c r="L27" s="186">
        <v>0</v>
      </c>
      <c r="M27" s="186">
        <v>0</v>
      </c>
      <c r="N27" s="186">
        <v>0</v>
      </c>
      <c r="O27" s="186">
        <v>0</v>
      </c>
      <c r="P27" s="186">
        <v>0</v>
      </c>
      <c r="Q27" s="186">
        <v>0</v>
      </c>
      <c r="R27" s="186">
        <v>0</v>
      </c>
    </row>
    <row r="28" spans="1:18" x14ac:dyDescent="0.2">
      <c r="A28" s="46">
        <v>22</v>
      </c>
      <c r="B28" s="137" t="s">
        <v>111</v>
      </c>
      <c r="C28" s="186">
        <v>26113</v>
      </c>
      <c r="D28" s="186">
        <v>29631</v>
      </c>
      <c r="E28" s="186">
        <v>3052</v>
      </c>
      <c r="F28" s="186">
        <v>0</v>
      </c>
      <c r="G28" s="186">
        <v>0</v>
      </c>
      <c r="H28" s="186">
        <v>0</v>
      </c>
      <c r="I28" s="186">
        <v>0</v>
      </c>
      <c r="J28" s="186">
        <v>0</v>
      </c>
      <c r="K28" s="186">
        <v>0</v>
      </c>
      <c r="L28" s="186">
        <v>0</v>
      </c>
      <c r="M28" s="186">
        <v>29165</v>
      </c>
      <c r="N28" s="186">
        <v>29631</v>
      </c>
      <c r="O28" s="186">
        <v>4484</v>
      </c>
      <c r="P28" s="186">
        <v>4438</v>
      </c>
      <c r="Q28" s="186">
        <v>33649</v>
      </c>
      <c r="R28" s="186">
        <v>34069</v>
      </c>
    </row>
    <row r="29" spans="1:18" x14ac:dyDescent="0.2">
      <c r="A29" s="46">
        <v>23</v>
      </c>
      <c r="B29" s="137" t="s">
        <v>112</v>
      </c>
      <c r="C29" s="186">
        <v>2402</v>
      </c>
      <c r="D29" s="186">
        <v>2406</v>
      </c>
      <c r="E29" s="186">
        <v>351</v>
      </c>
      <c r="F29" s="186">
        <v>357</v>
      </c>
      <c r="G29" s="186">
        <v>0</v>
      </c>
      <c r="H29" s="186">
        <v>0</v>
      </c>
      <c r="I29" s="186">
        <v>0</v>
      </c>
      <c r="J29" s="186">
        <v>0</v>
      </c>
      <c r="K29" s="186">
        <v>0</v>
      </c>
      <c r="L29" s="186">
        <v>0</v>
      </c>
      <c r="M29" s="186">
        <v>2753</v>
      </c>
      <c r="N29" s="186">
        <v>2763</v>
      </c>
      <c r="O29" s="186">
        <v>57</v>
      </c>
      <c r="P29" s="186">
        <v>57</v>
      </c>
      <c r="Q29" s="186">
        <v>2810</v>
      </c>
      <c r="R29" s="186">
        <v>2820</v>
      </c>
    </row>
    <row r="30" spans="1:18" x14ac:dyDescent="0.2">
      <c r="A30" s="46">
        <v>24</v>
      </c>
      <c r="B30" s="137" t="s">
        <v>113</v>
      </c>
      <c r="C30" s="186">
        <v>27544</v>
      </c>
      <c r="D30" s="186">
        <v>30825</v>
      </c>
      <c r="E30" s="186">
        <v>1072</v>
      </c>
      <c r="F30" s="186">
        <v>824</v>
      </c>
      <c r="G30" s="186">
        <v>0</v>
      </c>
      <c r="H30" s="186">
        <v>0</v>
      </c>
      <c r="I30" s="186">
        <v>0</v>
      </c>
      <c r="J30" s="186">
        <v>0</v>
      </c>
      <c r="K30" s="186">
        <v>0</v>
      </c>
      <c r="L30" s="186">
        <v>0</v>
      </c>
      <c r="M30" s="186">
        <v>28616</v>
      </c>
      <c r="N30" s="186">
        <v>31649</v>
      </c>
      <c r="O30" s="186">
        <v>1729</v>
      </c>
      <c r="P30" s="186">
        <v>1729</v>
      </c>
      <c r="Q30" s="186">
        <v>30345</v>
      </c>
      <c r="R30" s="186">
        <v>33378</v>
      </c>
    </row>
    <row r="31" spans="1:18" x14ac:dyDescent="0.2">
      <c r="A31" s="46">
        <v>25</v>
      </c>
      <c r="B31" s="137" t="s">
        <v>114</v>
      </c>
      <c r="C31" s="186">
        <v>38027</v>
      </c>
      <c r="D31" s="186">
        <v>38027</v>
      </c>
      <c r="E31" s="186">
        <v>1079</v>
      </c>
      <c r="F31" s="186">
        <v>1079</v>
      </c>
      <c r="G31" s="186">
        <v>0</v>
      </c>
      <c r="H31" s="186">
        <v>0</v>
      </c>
      <c r="I31" s="186">
        <v>0</v>
      </c>
      <c r="J31" s="186">
        <v>0</v>
      </c>
      <c r="K31" s="186">
        <v>1267</v>
      </c>
      <c r="L31" s="186">
        <v>1267</v>
      </c>
      <c r="M31" s="186">
        <v>40373</v>
      </c>
      <c r="N31" s="186">
        <v>40373</v>
      </c>
      <c r="O31" s="186">
        <v>925</v>
      </c>
      <c r="P31" s="186">
        <v>925</v>
      </c>
      <c r="Q31" s="186">
        <v>41298</v>
      </c>
      <c r="R31" s="186">
        <v>41298</v>
      </c>
    </row>
    <row r="32" spans="1:18" x14ac:dyDescent="0.2">
      <c r="A32" s="46">
        <v>26</v>
      </c>
      <c r="B32" s="137" t="s">
        <v>115</v>
      </c>
      <c r="C32" s="186">
        <v>18205</v>
      </c>
      <c r="D32" s="186">
        <v>18436</v>
      </c>
      <c r="E32" s="186">
        <v>824</v>
      </c>
      <c r="F32" s="186">
        <v>829</v>
      </c>
      <c r="G32" s="186">
        <v>0</v>
      </c>
      <c r="H32" s="186">
        <v>0</v>
      </c>
      <c r="I32" s="186">
        <v>0</v>
      </c>
      <c r="J32" s="186">
        <v>0</v>
      </c>
      <c r="K32" s="186">
        <v>0</v>
      </c>
      <c r="L32" s="186">
        <v>0</v>
      </c>
      <c r="M32" s="186">
        <v>19029</v>
      </c>
      <c r="N32" s="186">
        <v>19265</v>
      </c>
      <c r="O32" s="186">
        <v>1625</v>
      </c>
      <c r="P32" s="186">
        <v>1663</v>
      </c>
      <c r="Q32" s="186">
        <v>20654</v>
      </c>
      <c r="R32" s="186">
        <v>20928</v>
      </c>
    </row>
    <row r="33" spans="1:18" x14ac:dyDescent="0.2">
      <c r="A33" s="46">
        <v>27</v>
      </c>
      <c r="B33" s="137" t="s">
        <v>116</v>
      </c>
      <c r="C33" s="186">
        <v>5823</v>
      </c>
      <c r="D33" s="186">
        <v>5915</v>
      </c>
      <c r="E33" s="186">
        <v>436</v>
      </c>
      <c r="F33" s="186">
        <v>436</v>
      </c>
      <c r="G33" s="186">
        <v>0</v>
      </c>
      <c r="H33" s="186">
        <v>0</v>
      </c>
      <c r="I33" s="186">
        <v>294</v>
      </c>
      <c r="J33" s="186">
        <v>294</v>
      </c>
      <c r="K33" s="186">
        <v>0</v>
      </c>
      <c r="L33" s="186">
        <v>0</v>
      </c>
      <c r="M33" s="186">
        <v>6553</v>
      </c>
      <c r="N33" s="186">
        <v>6645</v>
      </c>
      <c r="O33" s="186">
        <v>821</v>
      </c>
      <c r="P33" s="186">
        <v>821</v>
      </c>
      <c r="Q33" s="186">
        <v>7374</v>
      </c>
      <c r="R33" s="186">
        <v>7466</v>
      </c>
    </row>
    <row r="34" spans="1:18" x14ac:dyDescent="0.2">
      <c r="A34" s="46">
        <v>28</v>
      </c>
      <c r="B34" s="137" t="s">
        <v>117</v>
      </c>
      <c r="C34" s="186">
        <v>13732</v>
      </c>
      <c r="D34" s="186">
        <v>13732</v>
      </c>
      <c r="E34" s="186">
        <v>1036</v>
      </c>
      <c r="F34" s="186">
        <v>1036</v>
      </c>
      <c r="G34" s="186">
        <v>0</v>
      </c>
      <c r="H34" s="186">
        <v>0</v>
      </c>
      <c r="I34" s="186">
        <v>0</v>
      </c>
      <c r="J34" s="186">
        <v>0</v>
      </c>
      <c r="K34" s="186">
        <v>0</v>
      </c>
      <c r="L34" s="186">
        <v>0</v>
      </c>
      <c r="M34" s="186">
        <v>14768</v>
      </c>
      <c r="N34" s="186">
        <v>14768</v>
      </c>
      <c r="O34" s="186">
        <v>777</v>
      </c>
      <c r="P34" s="186">
        <v>777</v>
      </c>
      <c r="Q34" s="186">
        <v>15545</v>
      </c>
      <c r="R34" s="186">
        <v>15545</v>
      </c>
    </row>
    <row r="35" spans="1:18" x14ac:dyDescent="0.2">
      <c r="A35" s="46">
        <v>29</v>
      </c>
      <c r="B35" s="137" t="s">
        <v>271</v>
      </c>
      <c r="C35" s="186">
        <v>99</v>
      </c>
      <c r="D35" s="186">
        <v>99</v>
      </c>
      <c r="E35" s="186">
        <v>0</v>
      </c>
      <c r="F35" s="186">
        <v>0</v>
      </c>
      <c r="G35" s="186">
        <v>0</v>
      </c>
      <c r="H35" s="186">
        <v>0</v>
      </c>
      <c r="I35" s="186">
        <v>0</v>
      </c>
      <c r="J35" s="186">
        <v>0</v>
      </c>
      <c r="K35" s="186">
        <v>0</v>
      </c>
      <c r="L35" s="186">
        <v>0</v>
      </c>
      <c r="M35" s="186">
        <v>99</v>
      </c>
      <c r="N35" s="186">
        <v>99</v>
      </c>
      <c r="O35" s="186">
        <v>0</v>
      </c>
      <c r="P35" s="186">
        <v>0</v>
      </c>
      <c r="Q35" s="186">
        <v>99</v>
      </c>
      <c r="R35" s="186">
        <v>99</v>
      </c>
    </row>
    <row r="36" spans="1:18" x14ac:dyDescent="0.2">
      <c r="A36" s="46">
        <v>30</v>
      </c>
      <c r="B36" s="139" t="s">
        <v>118</v>
      </c>
      <c r="C36" s="186">
        <v>12042</v>
      </c>
      <c r="D36" s="186">
        <v>12697</v>
      </c>
      <c r="E36" s="186">
        <v>717</v>
      </c>
      <c r="F36" s="186">
        <v>717</v>
      </c>
      <c r="G36" s="186">
        <v>0</v>
      </c>
      <c r="H36" s="186">
        <v>0</v>
      </c>
      <c r="I36" s="186">
        <v>0</v>
      </c>
      <c r="J36" s="186">
        <v>0</v>
      </c>
      <c r="K36" s="186">
        <v>58</v>
      </c>
      <c r="L36" s="186">
        <v>2531</v>
      </c>
      <c r="M36" s="186">
        <v>12817</v>
      </c>
      <c r="N36" s="186">
        <v>15945</v>
      </c>
      <c r="O36" s="186">
        <v>338</v>
      </c>
      <c r="P36" s="186">
        <v>274</v>
      </c>
      <c r="Q36" s="186">
        <v>13155</v>
      </c>
      <c r="R36" s="186">
        <v>16219</v>
      </c>
    </row>
    <row r="37" spans="1:18" x14ac:dyDescent="0.2">
      <c r="B37" s="2" t="s">
        <v>42</v>
      </c>
      <c r="C37" s="2">
        <f>SUM(C7:C36)</f>
        <v>1014658</v>
      </c>
      <c r="D37" s="2">
        <f t="shared" ref="D37:R37" si="0">SUM(D7:D36)</f>
        <v>1039019</v>
      </c>
      <c r="E37" s="2">
        <f t="shared" si="0"/>
        <v>45999</v>
      </c>
      <c r="F37" s="2">
        <f t="shared" si="0"/>
        <v>44636</v>
      </c>
      <c r="G37" s="2">
        <f t="shared" si="0"/>
        <v>877</v>
      </c>
      <c r="H37" s="2">
        <f t="shared" si="0"/>
        <v>598</v>
      </c>
      <c r="I37" s="2">
        <f t="shared" si="0"/>
        <v>3064</v>
      </c>
      <c r="J37" s="2">
        <f t="shared" si="0"/>
        <v>3730</v>
      </c>
      <c r="K37" s="2">
        <f t="shared" si="0"/>
        <v>45271</v>
      </c>
      <c r="L37" s="2">
        <f t="shared" si="0"/>
        <v>47317</v>
      </c>
      <c r="M37" s="2">
        <f t="shared" si="0"/>
        <v>1109869</v>
      </c>
      <c r="N37" s="2">
        <f t="shared" si="0"/>
        <v>1135310</v>
      </c>
      <c r="O37" s="2">
        <f t="shared" si="0"/>
        <v>58498</v>
      </c>
      <c r="P37" s="2">
        <f t="shared" si="0"/>
        <v>59145</v>
      </c>
      <c r="Q37" s="2">
        <f t="shared" si="0"/>
        <v>1168367</v>
      </c>
      <c r="R37" s="2">
        <f t="shared" si="0"/>
        <v>1194455</v>
      </c>
    </row>
    <row r="38" spans="1:18" x14ac:dyDescent="0.2">
      <c r="A38" s="44" t="s">
        <v>26</v>
      </c>
      <c r="C38" s="55"/>
      <c r="D38" s="55"/>
      <c r="E38" s="55"/>
      <c r="F38" s="55"/>
      <c r="G38" s="55"/>
      <c r="H38" s="55"/>
      <c r="I38" s="55"/>
      <c r="J38" s="55"/>
      <c r="K38" s="55"/>
      <c r="L38" s="55"/>
    </row>
    <row r="39" spans="1:18" x14ac:dyDescent="0.2">
      <c r="B39" s="63"/>
      <c r="C39" s="62"/>
      <c r="D39" s="62"/>
      <c r="E39" s="62"/>
      <c r="F39" s="62"/>
      <c r="G39" s="62"/>
      <c r="H39" s="62"/>
      <c r="I39" s="62"/>
      <c r="J39" s="62"/>
      <c r="K39" s="62"/>
      <c r="L39" s="62"/>
    </row>
    <row r="40" spans="1:18" x14ac:dyDescent="0.2">
      <c r="A40" s="250" t="s">
        <v>39</v>
      </c>
      <c r="B40" s="277" t="s">
        <v>32</v>
      </c>
      <c r="C40" s="278"/>
      <c r="D40" s="278"/>
      <c r="E40" s="278"/>
      <c r="F40" s="278"/>
      <c r="G40" s="278"/>
      <c r="H40" s="278"/>
      <c r="I40" s="278"/>
      <c r="J40" s="278"/>
      <c r="K40" s="278"/>
      <c r="L40" s="278"/>
      <c r="M40" s="279"/>
      <c r="N40" s="279"/>
      <c r="O40" s="279"/>
      <c r="P40" s="279"/>
      <c r="Q40" s="279"/>
      <c r="R40" s="280"/>
    </row>
    <row r="41" spans="1:18" ht="12.75" customHeight="1" x14ac:dyDescent="0.2">
      <c r="A41" s="251"/>
      <c r="B41" s="281" t="s">
        <v>41</v>
      </c>
      <c r="C41" s="253" t="s">
        <v>52</v>
      </c>
      <c r="D41" s="253"/>
      <c r="E41" s="253" t="s">
        <v>53</v>
      </c>
      <c r="F41" s="253"/>
      <c r="G41" s="253" t="s">
        <v>54</v>
      </c>
      <c r="H41" s="253"/>
      <c r="I41" s="253" t="s">
        <v>55</v>
      </c>
      <c r="J41" s="253"/>
      <c r="K41" s="253" t="s">
        <v>56</v>
      </c>
      <c r="L41" s="253"/>
      <c r="M41" s="253" t="s">
        <v>405</v>
      </c>
      <c r="N41" s="253"/>
      <c r="O41" s="253" t="s">
        <v>406</v>
      </c>
      <c r="P41" s="253"/>
      <c r="Q41" s="253" t="s">
        <v>407</v>
      </c>
      <c r="R41" s="253"/>
    </row>
    <row r="42" spans="1:18" ht="24" customHeight="1" x14ac:dyDescent="0.2">
      <c r="A42" s="251"/>
      <c r="B42" s="281"/>
      <c r="C42" s="253"/>
      <c r="D42" s="253"/>
      <c r="E42" s="253"/>
      <c r="F42" s="253"/>
      <c r="G42" s="253"/>
      <c r="H42" s="253"/>
      <c r="I42" s="253"/>
      <c r="J42" s="253"/>
      <c r="K42" s="253"/>
      <c r="L42" s="253"/>
      <c r="M42" s="253"/>
      <c r="N42" s="253"/>
      <c r="O42" s="253"/>
      <c r="P42" s="253"/>
      <c r="Q42" s="253"/>
      <c r="R42" s="253"/>
    </row>
    <row r="43" spans="1:18" x14ac:dyDescent="0.2">
      <c r="A43" s="252"/>
      <c r="B43" s="281"/>
      <c r="C43" s="45" t="s">
        <v>418</v>
      </c>
      <c r="D43" s="45">
        <v>2019</v>
      </c>
      <c r="E43" s="45" t="s">
        <v>418</v>
      </c>
      <c r="F43" s="45">
        <v>2019</v>
      </c>
      <c r="G43" s="45" t="s">
        <v>418</v>
      </c>
      <c r="H43" s="45">
        <v>2019</v>
      </c>
      <c r="I43" s="45" t="s">
        <v>418</v>
      </c>
      <c r="J43" s="45">
        <v>2019</v>
      </c>
      <c r="K43" s="45" t="s">
        <v>418</v>
      </c>
      <c r="L43" s="45">
        <v>2019</v>
      </c>
      <c r="M43" s="45" t="s">
        <v>418</v>
      </c>
      <c r="N43" s="45">
        <v>2019</v>
      </c>
      <c r="O43" s="45" t="s">
        <v>418</v>
      </c>
      <c r="P43" s="45">
        <v>2019</v>
      </c>
      <c r="Q43" s="45" t="s">
        <v>418</v>
      </c>
      <c r="R43" s="45">
        <v>2019</v>
      </c>
    </row>
    <row r="44" spans="1:18" x14ac:dyDescent="0.2">
      <c r="A44" s="46">
        <v>1</v>
      </c>
      <c r="B44" s="137" t="s">
        <v>272</v>
      </c>
      <c r="C44" s="186">
        <v>8712</v>
      </c>
      <c r="D44" s="186">
        <v>8712</v>
      </c>
      <c r="E44" s="186">
        <v>2538</v>
      </c>
      <c r="F44" s="186">
        <v>2713</v>
      </c>
      <c r="G44" s="186">
        <v>0</v>
      </c>
      <c r="H44" s="186">
        <v>0</v>
      </c>
      <c r="I44" s="186">
        <v>131196</v>
      </c>
      <c r="J44" s="186">
        <v>131196</v>
      </c>
      <c r="K44" s="186">
        <v>0</v>
      </c>
      <c r="L44" s="186">
        <v>0</v>
      </c>
      <c r="M44" s="186">
        <v>142446</v>
      </c>
      <c r="N44" s="186">
        <v>142621</v>
      </c>
      <c r="O44" s="186">
        <v>850</v>
      </c>
      <c r="P44" s="186">
        <v>850</v>
      </c>
      <c r="Q44" s="186">
        <v>143296</v>
      </c>
      <c r="R44" s="186">
        <v>143471</v>
      </c>
    </row>
    <row r="45" spans="1:18" x14ac:dyDescent="0.2">
      <c r="A45" s="46">
        <v>2</v>
      </c>
      <c r="B45" s="137" t="s">
        <v>119</v>
      </c>
      <c r="C45" s="186">
        <v>0</v>
      </c>
      <c r="D45" s="186">
        <v>0</v>
      </c>
      <c r="E45" s="186">
        <v>0</v>
      </c>
      <c r="F45" s="186">
        <v>0</v>
      </c>
      <c r="G45" s="186">
        <v>0</v>
      </c>
      <c r="H45" s="186">
        <v>0</v>
      </c>
      <c r="I45" s="186">
        <v>0</v>
      </c>
      <c r="J45" s="186">
        <v>0</v>
      </c>
      <c r="K45" s="186">
        <v>0</v>
      </c>
      <c r="L45" s="186">
        <v>0</v>
      </c>
      <c r="M45" s="186">
        <v>0</v>
      </c>
      <c r="N45" s="186">
        <v>0</v>
      </c>
      <c r="O45" s="186">
        <v>0</v>
      </c>
      <c r="P45" s="186">
        <v>0</v>
      </c>
      <c r="Q45" s="186">
        <v>0</v>
      </c>
      <c r="R45" s="186">
        <v>0</v>
      </c>
    </row>
    <row r="46" spans="1:18" x14ac:dyDescent="0.2">
      <c r="A46" s="46">
        <v>3</v>
      </c>
      <c r="B46" s="137" t="s">
        <v>273</v>
      </c>
      <c r="C46" s="186">
        <v>23882</v>
      </c>
      <c r="D46" s="186">
        <v>23882</v>
      </c>
      <c r="E46" s="186">
        <v>0</v>
      </c>
      <c r="F46" s="186">
        <v>0</v>
      </c>
      <c r="G46" s="186">
        <v>0</v>
      </c>
      <c r="H46" s="186">
        <v>0</v>
      </c>
      <c r="I46" s="186">
        <v>153880</v>
      </c>
      <c r="J46" s="186">
        <v>167699</v>
      </c>
      <c r="K46" s="186">
        <v>0</v>
      </c>
      <c r="L46" s="186">
        <v>0</v>
      </c>
      <c r="M46" s="186">
        <v>177762</v>
      </c>
      <c r="N46" s="186">
        <v>191581</v>
      </c>
      <c r="O46" s="186">
        <v>935</v>
      </c>
      <c r="P46" s="186">
        <v>935</v>
      </c>
      <c r="Q46" s="186">
        <v>178697</v>
      </c>
      <c r="R46" s="186">
        <v>192516</v>
      </c>
    </row>
    <row r="47" spans="1:18" x14ac:dyDescent="0.2">
      <c r="A47" s="46">
        <v>4</v>
      </c>
      <c r="B47" s="137" t="s">
        <v>120</v>
      </c>
      <c r="C47" s="186">
        <v>6719</v>
      </c>
      <c r="D47" s="186">
        <v>6913</v>
      </c>
      <c r="E47" s="186">
        <v>2330</v>
      </c>
      <c r="F47" s="186">
        <v>2136</v>
      </c>
      <c r="G47" s="186">
        <v>352</v>
      </c>
      <c r="H47" s="186">
        <v>359</v>
      </c>
      <c r="I47" s="186">
        <v>0</v>
      </c>
      <c r="J47" s="186">
        <v>0</v>
      </c>
      <c r="K47" s="186">
        <v>0</v>
      </c>
      <c r="L47" s="186">
        <v>0</v>
      </c>
      <c r="M47" s="186">
        <v>9401</v>
      </c>
      <c r="N47" s="186">
        <v>9444</v>
      </c>
      <c r="O47" s="186">
        <v>301</v>
      </c>
      <c r="P47" s="186">
        <v>301</v>
      </c>
      <c r="Q47" s="186">
        <v>9702</v>
      </c>
      <c r="R47" s="186">
        <v>9745</v>
      </c>
    </row>
    <row r="48" spans="1:18" x14ac:dyDescent="0.2">
      <c r="A48" s="46">
        <v>5</v>
      </c>
      <c r="B48" s="137" t="s">
        <v>358</v>
      </c>
      <c r="C48" s="186">
        <v>159208</v>
      </c>
      <c r="D48" s="186">
        <v>159697</v>
      </c>
      <c r="E48" s="186">
        <v>5437</v>
      </c>
      <c r="F48" s="186">
        <v>5437</v>
      </c>
      <c r="G48" s="186">
        <v>0</v>
      </c>
      <c r="H48" s="186">
        <v>0</v>
      </c>
      <c r="I48" s="186">
        <v>39536</v>
      </c>
      <c r="J48" s="186">
        <v>43353</v>
      </c>
      <c r="K48" s="186">
        <v>24578</v>
      </c>
      <c r="L48" s="186">
        <v>24958</v>
      </c>
      <c r="M48" s="186">
        <v>228759</v>
      </c>
      <c r="N48" s="186">
        <v>233445</v>
      </c>
      <c r="O48" s="186">
        <v>6926</v>
      </c>
      <c r="P48" s="186">
        <v>6926</v>
      </c>
      <c r="Q48" s="186">
        <v>235685</v>
      </c>
      <c r="R48" s="186">
        <v>240371</v>
      </c>
    </row>
    <row r="49" spans="1:18" x14ac:dyDescent="0.2">
      <c r="A49" s="46">
        <v>6</v>
      </c>
      <c r="B49" s="137" t="s">
        <v>274</v>
      </c>
      <c r="C49" s="186">
        <v>68387</v>
      </c>
      <c r="D49" s="186">
        <v>68580</v>
      </c>
      <c r="E49" s="186">
        <v>368</v>
      </c>
      <c r="F49" s="186">
        <v>389</v>
      </c>
      <c r="G49" s="186">
        <v>318</v>
      </c>
      <c r="H49" s="186">
        <v>252</v>
      </c>
      <c r="I49" s="186">
        <v>79661</v>
      </c>
      <c r="J49" s="186">
        <v>80915</v>
      </c>
      <c r="K49" s="186">
        <v>0</v>
      </c>
      <c r="L49" s="186">
        <v>0</v>
      </c>
      <c r="M49" s="186">
        <v>148734</v>
      </c>
      <c r="N49" s="186">
        <v>150136</v>
      </c>
      <c r="O49" s="186">
        <v>2619</v>
      </c>
      <c r="P49" s="186">
        <v>3898</v>
      </c>
      <c r="Q49" s="186">
        <v>151353</v>
      </c>
      <c r="R49" s="186">
        <v>154034</v>
      </c>
    </row>
    <row r="50" spans="1:18" x14ac:dyDescent="0.2">
      <c r="A50" s="46">
        <v>7</v>
      </c>
      <c r="B50" s="137" t="s">
        <v>354</v>
      </c>
      <c r="C50" s="186">
        <v>11660</v>
      </c>
      <c r="D50" s="186">
        <v>11660</v>
      </c>
      <c r="E50" s="186">
        <v>746</v>
      </c>
      <c r="F50" s="186">
        <v>343</v>
      </c>
      <c r="G50" s="186">
        <v>0</v>
      </c>
      <c r="H50" s="186">
        <v>0</v>
      </c>
      <c r="I50" s="186">
        <v>282</v>
      </c>
      <c r="J50" s="186">
        <v>50</v>
      </c>
      <c r="K50" s="186">
        <v>287</v>
      </c>
      <c r="L50" s="186">
        <v>987</v>
      </c>
      <c r="M50" s="186">
        <v>12975</v>
      </c>
      <c r="N50" s="186">
        <v>13040</v>
      </c>
      <c r="O50" s="186">
        <v>2808</v>
      </c>
      <c r="P50" s="186">
        <v>2840</v>
      </c>
      <c r="Q50" s="186">
        <v>15783</v>
      </c>
      <c r="R50" s="186">
        <v>15880</v>
      </c>
    </row>
    <row r="51" spans="1:18" x14ac:dyDescent="0.2">
      <c r="A51" s="46">
        <v>8</v>
      </c>
      <c r="B51" s="137" t="s">
        <v>121</v>
      </c>
      <c r="C51" s="186">
        <v>0</v>
      </c>
      <c r="D51" s="186">
        <v>0</v>
      </c>
      <c r="E51" s="186">
        <v>0</v>
      </c>
      <c r="F51" s="186">
        <v>0</v>
      </c>
      <c r="G51" s="186">
        <v>0</v>
      </c>
      <c r="H51" s="186">
        <v>0</v>
      </c>
      <c r="I51" s="186">
        <v>0</v>
      </c>
      <c r="J51" s="186">
        <v>0</v>
      </c>
      <c r="K51" s="186">
        <v>0</v>
      </c>
      <c r="L51" s="186">
        <v>0</v>
      </c>
      <c r="M51" s="186">
        <v>0</v>
      </c>
      <c r="N51" s="186">
        <v>0</v>
      </c>
      <c r="O51" s="186">
        <v>0</v>
      </c>
      <c r="P51" s="186">
        <v>0</v>
      </c>
      <c r="Q51" s="186">
        <v>0</v>
      </c>
      <c r="R51" s="186">
        <v>0</v>
      </c>
    </row>
    <row r="52" spans="1:18" x14ac:dyDescent="0.2">
      <c r="A52" s="46">
        <v>9</v>
      </c>
      <c r="B52" s="137" t="s">
        <v>122</v>
      </c>
      <c r="C52" s="186">
        <v>0</v>
      </c>
      <c r="D52" s="186">
        <v>0</v>
      </c>
      <c r="E52" s="186">
        <v>0</v>
      </c>
      <c r="F52" s="186">
        <v>0</v>
      </c>
      <c r="G52" s="186">
        <v>0</v>
      </c>
      <c r="H52" s="186">
        <v>0</v>
      </c>
      <c r="I52" s="186">
        <v>0</v>
      </c>
      <c r="J52" s="186">
        <v>0</v>
      </c>
      <c r="K52" s="186">
        <v>0</v>
      </c>
      <c r="L52" s="186">
        <v>0</v>
      </c>
      <c r="M52" s="186">
        <v>0</v>
      </c>
      <c r="N52" s="186">
        <v>0</v>
      </c>
      <c r="O52" s="186">
        <v>0</v>
      </c>
      <c r="P52" s="186">
        <v>0</v>
      </c>
      <c r="Q52" s="186">
        <v>0</v>
      </c>
      <c r="R52" s="186">
        <v>0</v>
      </c>
    </row>
    <row r="53" spans="1:18" x14ac:dyDescent="0.2">
      <c r="A53" s="46">
        <v>10</v>
      </c>
      <c r="B53" s="137" t="s">
        <v>123</v>
      </c>
      <c r="C53" s="186">
        <v>0</v>
      </c>
      <c r="D53" s="186">
        <v>0</v>
      </c>
      <c r="E53" s="186">
        <v>0</v>
      </c>
      <c r="F53" s="186">
        <v>0</v>
      </c>
      <c r="G53" s="186">
        <v>0</v>
      </c>
      <c r="H53" s="186">
        <v>0</v>
      </c>
      <c r="I53" s="186">
        <v>0</v>
      </c>
      <c r="J53" s="186">
        <v>0</v>
      </c>
      <c r="K53" s="186">
        <v>0</v>
      </c>
      <c r="L53" s="186">
        <v>0</v>
      </c>
      <c r="M53" s="186">
        <v>0</v>
      </c>
      <c r="N53" s="186">
        <v>0</v>
      </c>
      <c r="O53" s="186">
        <v>0</v>
      </c>
      <c r="P53" s="186">
        <v>0</v>
      </c>
      <c r="Q53" s="186">
        <v>0</v>
      </c>
      <c r="R53" s="186">
        <v>0</v>
      </c>
    </row>
    <row r="54" spans="1:18" x14ac:dyDescent="0.2">
      <c r="A54" s="46">
        <v>11</v>
      </c>
      <c r="B54" s="137" t="s">
        <v>352</v>
      </c>
      <c r="C54" s="186">
        <v>0</v>
      </c>
      <c r="D54" s="186">
        <v>0</v>
      </c>
      <c r="E54" s="186">
        <v>0</v>
      </c>
      <c r="F54" s="186">
        <v>0</v>
      </c>
      <c r="G54" s="186">
        <v>0</v>
      </c>
      <c r="H54" s="186">
        <v>0</v>
      </c>
      <c r="I54" s="186">
        <v>0</v>
      </c>
      <c r="J54" s="186">
        <v>0</v>
      </c>
      <c r="K54" s="186">
        <v>0</v>
      </c>
      <c r="L54" s="186">
        <v>0</v>
      </c>
      <c r="M54" s="186">
        <v>0</v>
      </c>
      <c r="N54" s="186">
        <v>0</v>
      </c>
      <c r="O54" s="186">
        <v>0</v>
      </c>
      <c r="P54" s="186">
        <v>0</v>
      </c>
      <c r="Q54" s="186">
        <v>0</v>
      </c>
      <c r="R54" s="186">
        <v>0</v>
      </c>
    </row>
    <row r="55" spans="1:18" x14ac:dyDescent="0.2">
      <c r="A55" s="46">
        <v>12</v>
      </c>
      <c r="B55" s="137" t="s">
        <v>124</v>
      </c>
      <c r="C55" s="186">
        <v>0</v>
      </c>
      <c r="D55" s="186">
        <v>0</v>
      </c>
      <c r="E55" s="186">
        <v>0</v>
      </c>
      <c r="F55" s="186">
        <v>0</v>
      </c>
      <c r="G55" s="186">
        <v>0</v>
      </c>
      <c r="H55" s="186">
        <v>0</v>
      </c>
      <c r="I55" s="186">
        <v>0</v>
      </c>
      <c r="J55" s="186">
        <v>0</v>
      </c>
      <c r="K55" s="186">
        <v>0</v>
      </c>
      <c r="L55" s="186">
        <v>0</v>
      </c>
      <c r="M55" s="186">
        <v>0</v>
      </c>
      <c r="N55" s="186">
        <v>0</v>
      </c>
      <c r="O55" s="186">
        <v>0</v>
      </c>
      <c r="P55" s="186">
        <v>0</v>
      </c>
      <c r="Q55" s="186">
        <v>0</v>
      </c>
      <c r="R55" s="186">
        <v>0</v>
      </c>
    </row>
    <row r="56" spans="1:18" x14ac:dyDescent="0.2">
      <c r="A56" s="46">
        <v>13</v>
      </c>
      <c r="B56" s="137" t="s">
        <v>125</v>
      </c>
      <c r="C56" s="186">
        <v>0</v>
      </c>
      <c r="D56" s="186">
        <v>0</v>
      </c>
      <c r="E56" s="186">
        <v>0</v>
      </c>
      <c r="F56" s="186">
        <v>0</v>
      </c>
      <c r="G56" s="186">
        <v>0</v>
      </c>
      <c r="H56" s="186">
        <v>0</v>
      </c>
      <c r="I56" s="186">
        <v>0</v>
      </c>
      <c r="J56" s="186">
        <v>0</v>
      </c>
      <c r="K56" s="186">
        <v>0</v>
      </c>
      <c r="L56" s="186">
        <v>0</v>
      </c>
      <c r="M56" s="186">
        <v>0</v>
      </c>
      <c r="N56" s="186">
        <v>0</v>
      </c>
      <c r="O56" s="186">
        <v>0</v>
      </c>
      <c r="P56" s="186">
        <v>0</v>
      </c>
      <c r="Q56" s="186">
        <v>0</v>
      </c>
      <c r="R56" s="186">
        <v>0</v>
      </c>
    </row>
    <row r="57" spans="1:18" x14ac:dyDescent="0.2">
      <c r="A57" s="46">
        <v>14</v>
      </c>
      <c r="B57" s="137" t="s">
        <v>126</v>
      </c>
      <c r="C57" s="186">
        <v>0</v>
      </c>
      <c r="D57" s="186">
        <v>0</v>
      </c>
      <c r="E57" s="186">
        <v>0</v>
      </c>
      <c r="F57" s="186">
        <v>0</v>
      </c>
      <c r="G57" s="186">
        <v>0</v>
      </c>
      <c r="H57" s="186">
        <v>0</v>
      </c>
      <c r="I57" s="186">
        <v>0</v>
      </c>
      <c r="J57" s="186">
        <v>0</v>
      </c>
      <c r="K57" s="186">
        <v>0</v>
      </c>
      <c r="L57" s="186">
        <v>0</v>
      </c>
      <c r="M57" s="186">
        <v>0</v>
      </c>
      <c r="N57" s="186">
        <v>0</v>
      </c>
      <c r="O57" s="186">
        <v>0</v>
      </c>
      <c r="P57" s="186">
        <v>0</v>
      </c>
      <c r="Q57" s="186">
        <v>0</v>
      </c>
      <c r="R57" s="186">
        <v>0</v>
      </c>
    </row>
    <row r="58" spans="1:18" x14ac:dyDescent="0.2">
      <c r="A58" s="46">
        <v>15</v>
      </c>
      <c r="B58" s="137" t="s">
        <v>275</v>
      </c>
      <c r="C58" s="186">
        <v>23699</v>
      </c>
      <c r="D58" s="186">
        <v>23699</v>
      </c>
      <c r="E58" s="186">
        <v>2914</v>
      </c>
      <c r="F58" s="186">
        <v>2914</v>
      </c>
      <c r="G58" s="186">
        <v>0</v>
      </c>
      <c r="H58" s="186">
        <v>0</v>
      </c>
      <c r="I58" s="186">
        <v>67178</v>
      </c>
      <c r="J58" s="186">
        <v>67178</v>
      </c>
      <c r="K58" s="186">
        <v>0</v>
      </c>
      <c r="L58" s="186">
        <v>0</v>
      </c>
      <c r="M58" s="186">
        <v>93791</v>
      </c>
      <c r="N58" s="186">
        <v>93971</v>
      </c>
      <c r="O58" s="186">
        <v>542</v>
      </c>
      <c r="P58" s="186">
        <v>542</v>
      </c>
      <c r="Q58" s="186">
        <v>94333</v>
      </c>
      <c r="R58" s="186">
        <v>94513</v>
      </c>
    </row>
    <row r="59" spans="1:18" x14ac:dyDescent="0.2">
      <c r="A59" s="46">
        <v>16</v>
      </c>
      <c r="B59" s="137" t="s">
        <v>127</v>
      </c>
      <c r="C59" s="186">
        <v>0</v>
      </c>
      <c r="D59" s="186">
        <v>0</v>
      </c>
      <c r="E59" s="186">
        <v>0</v>
      </c>
      <c r="F59" s="186">
        <v>0</v>
      </c>
      <c r="G59" s="186">
        <v>0</v>
      </c>
      <c r="H59" s="186">
        <v>0</v>
      </c>
      <c r="I59" s="186">
        <v>0</v>
      </c>
      <c r="J59" s="186">
        <v>0</v>
      </c>
      <c r="K59" s="186">
        <v>0</v>
      </c>
      <c r="L59" s="186">
        <v>0</v>
      </c>
      <c r="M59" s="186">
        <v>0</v>
      </c>
      <c r="N59" s="186">
        <v>0</v>
      </c>
      <c r="O59" s="186">
        <v>0</v>
      </c>
      <c r="P59" s="186">
        <v>0</v>
      </c>
      <c r="Q59" s="186">
        <v>0</v>
      </c>
      <c r="R59" s="186">
        <v>0</v>
      </c>
    </row>
    <row r="60" spans="1:18" x14ac:dyDescent="0.2">
      <c r="A60" s="46">
        <v>17</v>
      </c>
      <c r="B60" s="137" t="s">
        <v>128</v>
      </c>
      <c r="C60" s="186">
        <v>17476</v>
      </c>
      <c r="D60" s="186">
        <v>18186</v>
      </c>
      <c r="E60" s="186">
        <v>9562</v>
      </c>
      <c r="F60" s="186">
        <v>9908</v>
      </c>
      <c r="G60" s="186">
        <v>3885</v>
      </c>
      <c r="H60" s="186">
        <v>4341</v>
      </c>
      <c r="I60" s="186">
        <v>420</v>
      </c>
      <c r="J60" s="186">
        <v>420</v>
      </c>
      <c r="K60" s="186">
        <v>279</v>
      </c>
      <c r="L60" s="186">
        <v>279</v>
      </c>
      <c r="M60" s="186">
        <v>31622</v>
      </c>
      <c r="N60" s="186">
        <v>33134</v>
      </c>
      <c r="O60" s="186">
        <v>1192</v>
      </c>
      <c r="P60" s="186">
        <v>1192</v>
      </c>
      <c r="Q60" s="186">
        <v>32814</v>
      </c>
      <c r="R60" s="186">
        <v>34326</v>
      </c>
    </row>
    <row r="61" spans="1:18" x14ac:dyDescent="0.2">
      <c r="A61" s="46">
        <v>18</v>
      </c>
      <c r="B61" s="137" t="s">
        <v>355</v>
      </c>
      <c r="C61" s="186">
        <v>7505</v>
      </c>
      <c r="D61" s="186">
        <v>8827</v>
      </c>
      <c r="E61" s="186">
        <v>914</v>
      </c>
      <c r="F61" s="186">
        <v>914</v>
      </c>
      <c r="G61" s="186">
        <v>0</v>
      </c>
      <c r="H61" s="186">
        <v>0</v>
      </c>
      <c r="I61" s="186">
        <v>755</v>
      </c>
      <c r="J61" s="186">
        <v>755</v>
      </c>
      <c r="K61" s="186">
        <v>0</v>
      </c>
      <c r="L61" s="186">
        <v>0</v>
      </c>
      <c r="M61" s="186">
        <v>9174</v>
      </c>
      <c r="N61" s="186">
        <v>10496</v>
      </c>
      <c r="O61" s="186">
        <v>133</v>
      </c>
      <c r="P61" s="186">
        <v>128</v>
      </c>
      <c r="Q61" s="186">
        <v>9307</v>
      </c>
      <c r="R61" s="186">
        <v>10624</v>
      </c>
    </row>
    <row r="62" spans="1:18" x14ac:dyDescent="0.2">
      <c r="A62" s="46">
        <v>19</v>
      </c>
      <c r="B62" s="137" t="s">
        <v>129</v>
      </c>
      <c r="C62" s="186">
        <v>10556</v>
      </c>
      <c r="D62" s="186">
        <v>10556</v>
      </c>
      <c r="E62" s="186">
        <v>780</v>
      </c>
      <c r="F62" s="186">
        <v>780</v>
      </c>
      <c r="G62" s="186">
        <v>180</v>
      </c>
      <c r="H62" s="186">
        <v>180</v>
      </c>
      <c r="I62" s="186">
        <v>3601</v>
      </c>
      <c r="J62" s="186">
        <v>3601</v>
      </c>
      <c r="K62" s="186">
        <v>0</v>
      </c>
      <c r="L62" s="186">
        <v>0</v>
      </c>
      <c r="M62" s="186">
        <v>15117</v>
      </c>
      <c r="N62" s="186">
        <v>15117</v>
      </c>
      <c r="O62" s="186">
        <v>524</v>
      </c>
      <c r="P62" s="186">
        <v>524</v>
      </c>
      <c r="Q62" s="186">
        <v>15641</v>
      </c>
      <c r="R62" s="186">
        <v>15641</v>
      </c>
    </row>
    <row r="63" spans="1:18" x14ac:dyDescent="0.2">
      <c r="A63" s="46">
        <v>20</v>
      </c>
      <c r="B63" s="137" t="s">
        <v>130</v>
      </c>
      <c r="C63" s="186">
        <v>0</v>
      </c>
      <c r="D63" s="186">
        <v>0</v>
      </c>
      <c r="E63" s="186">
        <v>0</v>
      </c>
      <c r="F63" s="186">
        <v>0</v>
      </c>
      <c r="G63" s="186">
        <v>0</v>
      </c>
      <c r="H63" s="186">
        <v>0</v>
      </c>
      <c r="I63" s="186">
        <v>0</v>
      </c>
      <c r="J63" s="186">
        <v>0</v>
      </c>
      <c r="K63" s="186">
        <v>0</v>
      </c>
      <c r="L63" s="186">
        <v>0</v>
      </c>
      <c r="M63" s="186">
        <v>0</v>
      </c>
      <c r="N63" s="186">
        <v>0</v>
      </c>
      <c r="O63" s="186">
        <v>0</v>
      </c>
      <c r="P63" s="186">
        <v>0</v>
      </c>
      <c r="Q63" s="186">
        <v>0</v>
      </c>
      <c r="R63" s="186">
        <v>0</v>
      </c>
    </row>
    <row r="64" spans="1:18" x14ac:dyDescent="0.2">
      <c r="A64" s="46">
        <v>21</v>
      </c>
      <c r="B64" s="137" t="s">
        <v>131</v>
      </c>
      <c r="C64" s="186">
        <v>0</v>
      </c>
      <c r="D64" s="186">
        <v>0</v>
      </c>
      <c r="E64" s="186">
        <v>0</v>
      </c>
      <c r="F64" s="186">
        <v>0</v>
      </c>
      <c r="G64" s="186">
        <v>0</v>
      </c>
      <c r="H64" s="186">
        <v>0</v>
      </c>
      <c r="I64" s="186">
        <v>0</v>
      </c>
      <c r="J64" s="186">
        <v>0</v>
      </c>
      <c r="K64" s="186">
        <v>0</v>
      </c>
      <c r="L64" s="186">
        <v>0</v>
      </c>
      <c r="M64" s="186">
        <v>0</v>
      </c>
      <c r="N64" s="186">
        <v>0</v>
      </c>
      <c r="O64" s="186">
        <v>0</v>
      </c>
      <c r="P64" s="186">
        <v>0</v>
      </c>
      <c r="Q64" s="186">
        <v>0</v>
      </c>
      <c r="R64" s="186">
        <v>0</v>
      </c>
    </row>
    <row r="65" spans="1:18" x14ac:dyDescent="0.2">
      <c r="A65" s="46">
        <v>22</v>
      </c>
      <c r="B65" s="137" t="s">
        <v>132</v>
      </c>
      <c r="C65" s="186">
        <v>0</v>
      </c>
      <c r="D65" s="186">
        <v>0</v>
      </c>
      <c r="E65" s="186">
        <v>0</v>
      </c>
      <c r="F65" s="186">
        <v>0</v>
      </c>
      <c r="G65" s="186">
        <v>0</v>
      </c>
      <c r="H65" s="186">
        <v>0</v>
      </c>
      <c r="I65" s="186">
        <v>0</v>
      </c>
      <c r="J65" s="186">
        <v>0</v>
      </c>
      <c r="K65" s="186">
        <v>0</v>
      </c>
      <c r="L65" s="186">
        <v>0</v>
      </c>
      <c r="M65" s="186">
        <v>0</v>
      </c>
      <c r="N65" s="186">
        <v>0</v>
      </c>
      <c r="O65" s="186">
        <v>0</v>
      </c>
      <c r="P65" s="186">
        <v>0</v>
      </c>
      <c r="Q65" s="186">
        <v>0</v>
      </c>
      <c r="R65" s="186">
        <v>0</v>
      </c>
    </row>
    <row r="66" spans="1:18" x14ac:dyDescent="0.2">
      <c r="A66" s="46">
        <v>23</v>
      </c>
      <c r="B66" s="137" t="s">
        <v>133</v>
      </c>
      <c r="C66" s="186">
        <v>0</v>
      </c>
      <c r="D66" s="186">
        <v>0</v>
      </c>
      <c r="E66" s="186">
        <v>0</v>
      </c>
      <c r="F66" s="186">
        <v>0</v>
      </c>
      <c r="G66" s="186">
        <v>0</v>
      </c>
      <c r="H66" s="186">
        <v>0</v>
      </c>
      <c r="I66" s="186">
        <v>0</v>
      </c>
      <c r="J66" s="186">
        <v>0</v>
      </c>
      <c r="K66" s="186">
        <v>0</v>
      </c>
      <c r="L66" s="186">
        <v>0</v>
      </c>
      <c r="M66" s="186">
        <v>0</v>
      </c>
      <c r="N66" s="186">
        <v>0</v>
      </c>
      <c r="O66" s="186">
        <v>0</v>
      </c>
      <c r="P66" s="186">
        <v>0</v>
      </c>
      <c r="Q66" s="186">
        <v>0</v>
      </c>
      <c r="R66" s="186">
        <v>0</v>
      </c>
    </row>
    <row r="67" spans="1:18" x14ac:dyDescent="0.2">
      <c r="A67" s="46">
        <v>24</v>
      </c>
      <c r="B67" s="137" t="s">
        <v>134</v>
      </c>
      <c r="C67" s="186">
        <v>0</v>
      </c>
      <c r="D67" s="186">
        <v>0</v>
      </c>
      <c r="E67" s="186">
        <v>0</v>
      </c>
      <c r="F67" s="186">
        <v>0</v>
      </c>
      <c r="G67" s="186">
        <v>0</v>
      </c>
      <c r="H67" s="186">
        <v>0</v>
      </c>
      <c r="I67" s="186">
        <v>0</v>
      </c>
      <c r="J67" s="186">
        <v>0</v>
      </c>
      <c r="K67" s="186">
        <v>0</v>
      </c>
      <c r="L67" s="186">
        <v>0</v>
      </c>
      <c r="M67" s="186">
        <v>0</v>
      </c>
      <c r="N67" s="186">
        <v>0</v>
      </c>
      <c r="O67" s="186">
        <v>0</v>
      </c>
      <c r="P67" s="186">
        <v>0</v>
      </c>
      <c r="Q67" s="186">
        <v>0</v>
      </c>
      <c r="R67" s="186">
        <v>0</v>
      </c>
    </row>
    <row r="68" spans="1:18" x14ac:dyDescent="0.2">
      <c r="A68" s="46">
        <v>25</v>
      </c>
      <c r="B68" s="137" t="s">
        <v>135</v>
      </c>
      <c r="C68" s="186">
        <v>12617</v>
      </c>
      <c r="D68" s="186">
        <v>14217</v>
      </c>
      <c r="E68" s="186">
        <v>4831</v>
      </c>
      <c r="F68" s="186">
        <v>5147</v>
      </c>
      <c r="G68" s="186">
        <v>0</v>
      </c>
      <c r="H68" s="186">
        <v>0</v>
      </c>
      <c r="I68" s="186">
        <v>3978</v>
      </c>
      <c r="J68" s="186">
        <v>3978</v>
      </c>
      <c r="K68" s="186">
        <v>2010</v>
      </c>
      <c r="L68" s="186">
        <v>2010</v>
      </c>
      <c r="M68" s="186">
        <v>23436</v>
      </c>
      <c r="N68" s="186">
        <v>25352</v>
      </c>
      <c r="O68" s="186">
        <v>371</v>
      </c>
      <c r="P68" s="186">
        <v>405</v>
      </c>
      <c r="Q68" s="186">
        <v>23807</v>
      </c>
      <c r="R68" s="186">
        <v>25757</v>
      </c>
    </row>
    <row r="69" spans="1:18" x14ac:dyDescent="0.2">
      <c r="A69" s="46">
        <v>26</v>
      </c>
      <c r="B69" s="137" t="s">
        <v>301</v>
      </c>
      <c r="C69" s="186">
        <v>219018</v>
      </c>
      <c r="D69" s="186">
        <v>222111</v>
      </c>
      <c r="E69" s="186">
        <v>3681</v>
      </c>
      <c r="F69" s="186">
        <v>3681</v>
      </c>
      <c r="G69" s="186">
        <v>7098</v>
      </c>
      <c r="H69" s="186">
        <v>6010</v>
      </c>
      <c r="I69" s="186">
        <v>123</v>
      </c>
      <c r="J69" s="186">
        <v>123</v>
      </c>
      <c r="K69" s="186">
        <v>0</v>
      </c>
      <c r="L69" s="186">
        <v>0</v>
      </c>
      <c r="M69" s="186">
        <v>229920</v>
      </c>
      <c r="N69" s="186">
        <v>231925</v>
      </c>
      <c r="O69" s="186">
        <v>10055</v>
      </c>
      <c r="P69" s="186">
        <v>10067</v>
      </c>
      <c r="Q69" s="186">
        <v>239975</v>
      </c>
      <c r="R69" s="186">
        <v>241992</v>
      </c>
    </row>
    <row r="70" spans="1:18" x14ac:dyDescent="0.2">
      <c r="A70" s="46">
        <v>27</v>
      </c>
      <c r="B70" s="137" t="s">
        <v>136</v>
      </c>
      <c r="C70" s="186">
        <v>0</v>
      </c>
      <c r="D70" s="186">
        <v>0</v>
      </c>
      <c r="E70" s="186">
        <v>0</v>
      </c>
      <c r="F70" s="186">
        <v>0</v>
      </c>
      <c r="G70" s="186">
        <v>0</v>
      </c>
      <c r="H70" s="186">
        <v>0</v>
      </c>
      <c r="I70" s="186">
        <v>0</v>
      </c>
      <c r="J70" s="186">
        <v>0</v>
      </c>
      <c r="K70" s="186">
        <v>0</v>
      </c>
      <c r="L70" s="186">
        <v>0</v>
      </c>
      <c r="M70" s="186">
        <v>0</v>
      </c>
      <c r="N70" s="186">
        <v>0</v>
      </c>
      <c r="O70" s="186">
        <v>0</v>
      </c>
      <c r="P70" s="186">
        <v>0</v>
      </c>
      <c r="Q70" s="186">
        <v>0</v>
      </c>
      <c r="R70" s="186">
        <v>0</v>
      </c>
    </row>
    <row r="71" spans="1:18" x14ac:dyDescent="0.2">
      <c r="A71" s="46">
        <v>28</v>
      </c>
      <c r="B71" s="137" t="s">
        <v>137</v>
      </c>
      <c r="C71" s="186">
        <v>0</v>
      </c>
      <c r="D71" s="186">
        <v>0</v>
      </c>
      <c r="E71" s="186">
        <v>0</v>
      </c>
      <c r="F71" s="186">
        <v>0</v>
      </c>
      <c r="G71" s="186">
        <v>0</v>
      </c>
      <c r="H71" s="186">
        <v>0</v>
      </c>
      <c r="I71" s="186">
        <v>0</v>
      </c>
      <c r="J71" s="186">
        <v>0</v>
      </c>
      <c r="K71" s="186">
        <v>0</v>
      </c>
      <c r="L71" s="186">
        <v>0</v>
      </c>
      <c r="M71" s="186">
        <v>0</v>
      </c>
      <c r="N71" s="186">
        <v>0</v>
      </c>
      <c r="O71" s="186">
        <v>0</v>
      </c>
      <c r="P71" s="186">
        <v>0</v>
      </c>
      <c r="Q71" s="186">
        <v>0</v>
      </c>
      <c r="R71" s="186">
        <v>0</v>
      </c>
    </row>
    <row r="72" spans="1:18" x14ac:dyDescent="0.2">
      <c r="A72" s="46">
        <v>29</v>
      </c>
      <c r="B72" s="137" t="s">
        <v>138</v>
      </c>
      <c r="C72" s="186">
        <v>0</v>
      </c>
      <c r="D72" s="186">
        <v>0</v>
      </c>
      <c r="E72" s="186">
        <v>0</v>
      </c>
      <c r="F72" s="186">
        <v>0</v>
      </c>
      <c r="G72" s="186">
        <v>0</v>
      </c>
      <c r="H72" s="186">
        <v>0</v>
      </c>
      <c r="I72" s="186">
        <v>0</v>
      </c>
      <c r="J72" s="186">
        <v>0</v>
      </c>
      <c r="K72" s="186">
        <v>0</v>
      </c>
      <c r="L72" s="186">
        <v>0</v>
      </c>
      <c r="M72" s="186">
        <v>0</v>
      </c>
      <c r="N72" s="186">
        <v>0</v>
      </c>
      <c r="O72" s="186">
        <v>0</v>
      </c>
      <c r="P72" s="186">
        <v>0</v>
      </c>
      <c r="Q72" s="186">
        <v>0</v>
      </c>
      <c r="R72" s="186">
        <v>0</v>
      </c>
    </row>
    <row r="73" spans="1:18" x14ac:dyDescent="0.2">
      <c r="A73" s="46">
        <v>30</v>
      </c>
      <c r="B73" s="137" t="s">
        <v>139</v>
      </c>
      <c r="C73" s="186">
        <v>0</v>
      </c>
      <c r="D73" s="186">
        <v>0</v>
      </c>
      <c r="E73" s="186">
        <v>0</v>
      </c>
      <c r="F73" s="186">
        <v>0</v>
      </c>
      <c r="G73" s="186">
        <v>0</v>
      </c>
      <c r="H73" s="186">
        <v>0</v>
      </c>
      <c r="I73" s="186">
        <v>0</v>
      </c>
      <c r="J73" s="186">
        <v>0</v>
      </c>
      <c r="K73" s="186">
        <v>0</v>
      </c>
      <c r="L73" s="186">
        <v>0</v>
      </c>
      <c r="M73" s="186">
        <v>0</v>
      </c>
      <c r="N73" s="186">
        <v>0</v>
      </c>
      <c r="O73" s="186">
        <v>0</v>
      </c>
      <c r="P73" s="186">
        <v>0</v>
      </c>
      <c r="Q73" s="186">
        <v>0</v>
      </c>
      <c r="R73" s="186">
        <v>0</v>
      </c>
    </row>
    <row r="74" spans="1:18" x14ac:dyDescent="0.2">
      <c r="A74" s="46">
        <v>31</v>
      </c>
      <c r="B74" s="137" t="s">
        <v>327</v>
      </c>
      <c r="C74" s="186">
        <v>33554</v>
      </c>
      <c r="D74" s="186">
        <v>33554</v>
      </c>
      <c r="E74" s="186">
        <v>22444</v>
      </c>
      <c r="F74" s="186">
        <v>22444</v>
      </c>
      <c r="G74" s="186">
        <v>0</v>
      </c>
      <c r="H74" s="186">
        <v>0</v>
      </c>
      <c r="I74" s="186">
        <v>242654</v>
      </c>
      <c r="J74" s="186">
        <v>242654</v>
      </c>
      <c r="K74" s="186">
        <v>6116</v>
      </c>
      <c r="L74" s="186">
        <v>6116</v>
      </c>
      <c r="M74" s="186">
        <v>304768</v>
      </c>
      <c r="N74" s="186">
        <v>304768</v>
      </c>
      <c r="O74" s="186">
        <v>32025</v>
      </c>
      <c r="P74" s="186">
        <v>32025</v>
      </c>
      <c r="Q74" s="186">
        <v>336793</v>
      </c>
      <c r="R74" s="186">
        <v>336793</v>
      </c>
    </row>
    <row r="75" spans="1:18" x14ac:dyDescent="0.2">
      <c r="A75" s="46">
        <v>32</v>
      </c>
      <c r="B75" s="137" t="s">
        <v>140</v>
      </c>
      <c r="C75" s="186">
        <v>0</v>
      </c>
      <c r="D75" s="186">
        <v>0</v>
      </c>
      <c r="E75" s="186">
        <v>0</v>
      </c>
      <c r="F75" s="186">
        <v>0</v>
      </c>
      <c r="G75" s="186">
        <v>0</v>
      </c>
      <c r="H75" s="186">
        <v>0</v>
      </c>
      <c r="I75" s="186">
        <v>0</v>
      </c>
      <c r="J75" s="186">
        <v>0</v>
      </c>
      <c r="K75" s="186">
        <v>0</v>
      </c>
      <c r="L75" s="186">
        <v>0</v>
      </c>
      <c r="M75" s="186">
        <v>0</v>
      </c>
      <c r="N75" s="186">
        <v>0</v>
      </c>
      <c r="O75" s="186">
        <v>0</v>
      </c>
      <c r="P75" s="186">
        <v>0</v>
      </c>
      <c r="Q75" s="186">
        <v>0</v>
      </c>
      <c r="R75" s="186">
        <v>0</v>
      </c>
    </row>
    <row r="76" spans="1:18" x14ac:dyDescent="0.2">
      <c r="A76" s="46">
        <v>33</v>
      </c>
      <c r="B76" s="137" t="s">
        <v>357</v>
      </c>
      <c r="C76" s="186">
        <v>0</v>
      </c>
      <c r="D76" s="186">
        <v>0</v>
      </c>
      <c r="E76" s="186">
        <v>0</v>
      </c>
      <c r="F76" s="186">
        <v>0</v>
      </c>
      <c r="G76" s="186">
        <v>0</v>
      </c>
      <c r="H76" s="186">
        <v>0</v>
      </c>
      <c r="I76" s="186">
        <v>0</v>
      </c>
      <c r="J76" s="186">
        <v>0</v>
      </c>
      <c r="K76" s="186">
        <v>0</v>
      </c>
      <c r="L76" s="186">
        <v>0</v>
      </c>
      <c r="M76" s="186">
        <v>0</v>
      </c>
      <c r="N76" s="186">
        <v>0</v>
      </c>
      <c r="O76" s="186">
        <v>0</v>
      </c>
      <c r="P76" s="186">
        <v>0</v>
      </c>
      <c r="Q76" s="186">
        <v>0</v>
      </c>
      <c r="R76" s="186">
        <v>0</v>
      </c>
    </row>
    <row r="77" spans="1:18" x14ac:dyDescent="0.2">
      <c r="A77" s="46">
        <v>34</v>
      </c>
      <c r="B77" s="137" t="s">
        <v>141</v>
      </c>
      <c r="C77" s="186">
        <v>0</v>
      </c>
      <c r="D77" s="186">
        <v>0</v>
      </c>
      <c r="E77" s="186">
        <v>0</v>
      </c>
      <c r="F77" s="186">
        <v>0</v>
      </c>
      <c r="G77" s="186">
        <v>0</v>
      </c>
      <c r="H77" s="186">
        <v>0</v>
      </c>
      <c r="I77" s="186">
        <v>0</v>
      </c>
      <c r="J77" s="186">
        <v>0</v>
      </c>
      <c r="K77" s="186">
        <v>0</v>
      </c>
      <c r="L77" s="186">
        <v>0</v>
      </c>
      <c r="M77" s="186">
        <v>0</v>
      </c>
      <c r="N77" s="186">
        <v>0</v>
      </c>
      <c r="O77" s="186">
        <v>0</v>
      </c>
      <c r="P77" s="186">
        <v>0</v>
      </c>
      <c r="Q77" s="186">
        <v>0</v>
      </c>
      <c r="R77" s="186">
        <v>0</v>
      </c>
    </row>
    <row r="78" spans="1:18" x14ac:dyDescent="0.2">
      <c r="A78" s="46">
        <v>35</v>
      </c>
      <c r="B78" s="137" t="s">
        <v>356</v>
      </c>
      <c r="C78" s="186">
        <v>0</v>
      </c>
      <c r="D78" s="186">
        <v>0</v>
      </c>
      <c r="E78" s="186">
        <v>0</v>
      </c>
      <c r="F78" s="186">
        <v>0</v>
      </c>
      <c r="G78" s="186">
        <v>0</v>
      </c>
      <c r="H78" s="186">
        <v>0</v>
      </c>
      <c r="I78" s="186">
        <v>0</v>
      </c>
      <c r="J78" s="186">
        <v>0</v>
      </c>
      <c r="K78" s="186">
        <v>0</v>
      </c>
      <c r="L78" s="186">
        <v>0</v>
      </c>
      <c r="M78" s="186">
        <v>0</v>
      </c>
      <c r="N78" s="186">
        <v>0</v>
      </c>
      <c r="O78" s="186">
        <v>0</v>
      </c>
      <c r="P78" s="186">
        <v>0</v>
      </c>
      <c r="Q78" s="186">
        <v>0</v>
      </c>
      <c r="R78" s="186">
        <v>0</v>
      </c>
    </row>
    <row r="79" spans="1:18" x14ac:dyDescent="0.2">
      <c r="A79" s="46">
        <v>36</v>
      </c>
      <c r="B79" s="137" t="s">
        <v>142</v>
      </c>
      <c r="C79" s="186">
        <v>0</v>
      </c>
      <c r="D79" s="186">
        <v>0</v>
      </c>
      <c r="E79" s="186">
        <v>0</v>
      </c>
      <c r="F79" s="186">
        <v>0</v>
      </c>
      <c r="G79" s="186">
        <v>0</v>
      </c>
      <c r="H79" s="186">
        <v>0</v>
      </c>
      <c r="I79" s="186">
        <v>0</v>
      </c>
      <c r="J79" s="186">
        <v>0</v>
      </c>
      <c r="K79" s="186">
        <v>0</v>
      </c>
      <c r="L79" s="186">
        <v>0</v>
      </c>
      <c r="M79" s="186">
        <v>0</v>
      </c>
      <c r="N79" s="186">
        <v>0</v>
      </c>
      <c r="O79" s="186">
        <v>0</v>
      </c>
      <c r="P79" s="186">
        <v>0</v>
      </c>
      <c r="Q79" s="186">
        <v>0</v>
      </c>
      <c r="R79" s="186">
        <v>0</v>
      </c>
    </row>
    <row r="80" spans="1:18" x14ac:dyDescent="0.2">
      <c r="A80" s="46">
        <v>37</v>
      </c>
      <c r="B80" s="137" t="s">
        <v>328</v>
      </c>
      <c r="C80" s="186">
        <v>6936</v>
      </c>
      <c r="D80" s="186">
        <v>6936</v>
      </c>
      <c r="E80" s="186">
        <v>7</v>
      </c>
      <c r="F80" s="186">
        <v>7</v>
      </c>
      <c r="G80" s="186">
        <v>369</v>
      </c>
      <c r="H80" s="186">
        <v>369</v>
      </c>
      <c r="I80" s="186">
        <v>901</v>
      </c>
      <c r="J80" s="186">
        <v>901</v>
      </c>
      <c r="K80" s="186">
        <v>2952</v>
      </c>
      <c r="L80" s="186">
        <v>2952</v>
      </c>
      <c r="M80" s="186">
        <v>11165</v>
      </c>
      <c r="N80" s="186">
        <v>11165</v>
      </c>
      <c r="O80" s="186">
        <v>339</v>
      </c>
      <c r="P80" s="186">
        <v>339</v>
      </c>
      <c r="Q80" s="186">
        <v>11504</v>
      </c>
      <c r="R80" s="186">
        <v>11504</v>
      </c>
    </row>
    <row r="81" spans="1:18" x14ac:dyDescent="0.2">
      <c r="A81" s="46">
        <v>38</v>
      </c>
      <c r="B81" s="137" t="s">
        <v>143</v>
      </c>
      <c r="C81" s="186">
        <v>0</v>
      </c>
      <c r="D81" s="186">
        <v>0</v>
      </c>
      <c r="E81" s="186">
        <v>0</v>
      </c>
      <c r="F81" s="186">
        <v>0</v>
      </c>
      <c r="G81" s="186">
        <v>0</v>
      </c>
      <c r="H81" s="186">
        <v>0</v>
      </c>
      <c r="I81" s="186">
        <v>0</v>
      </c>
      <c r="J81" s="186">
        <v>0</v>
      </c>
      <c r="K81" s="186">
        <v>0</v>
      </c>
      <c r="L81" s="186">
        <v>0</v>
      </c>
      <c r="M81" s="186">
        <v>0</v>
      </c>
      <c r="N81" s="186">
        <v>0</v>
      </c>
      <c r="O81" s="186">
        <v>0</v>
      </c>
      <c r="P81" s="186">
        <v>0</v>
      </c>
      <c r="Q81" s="186">
        <v>0</v>
      </c>
      <c r="R81" s="186">
        <v>0</v>
      </c>
    </row>
    <row r="82" spans="1:18" x14ac:dyDescent="0.2">
      <c r="A82" s="46">
        <v>39</v>
      </c>
      <c r="B82" s="139" t="s">
        <v>353</v>
      </c>
      <c r="C82" s="186">
        <v>0</v>
      </c>
      <c r="D82" s="186">
        <v>0</v>
      </c>
      <c r="E82" s="186">
        <v>0</v>
      </c>
      <c r="F82" s="186">
        <v>0</v>
      </c>
      <c r="G82" s="186">
        <v>0</v>
      </c>
      <c r="H82" s="186">
        <v>0</v>
      </c>
      <c r="I82" s="186">
        <v>0</v>
      </c>
      <c r="J82" s="186">
        <v>0</v>
      </c>
      <c r="K82" s="186">
        <v>0</v>
      </c>
      <c r="L82" s="186">
        <v>0</v>
      </c>
      <c r="M82" s="186">
        <v>0</v>
      </c>
      <c r="N82" s="186">
        <v>0</v>
      </c>
      <c r="O82" s="186">
        <v>0</v>
      </c>
      <c r="P82" s="186">
        <v>0</v>
      </c>
      <c r="Q82" s="186">
        <v>0</v>
      </c>
      <c r="R82" s="186">
        <v>0</v>
      </c>
    </row>
    <row r="83" spans="1:18" x14ac:dyDescent="0.2">
      <c r="B83" s="2" t="s">
        <v>42</v>
      </c>
      <c r="C83" s="2">
        <f t="shared" ref="C83:L83" si="1">SUM(C44:C82)</f>
        <v>609929</v>
      </c>
      <c r="D83" s="2">
        <f t="shared" si="1"/>
        <v>617530</v>
      </c>
      <c r="E83" s="2">
        <f t="shared" si="1"/>
        <v>56552</v>
      </c>
      <c r="F83" s="2">
        <f t="shared" si="1"/>
        <v>56813</v>
      </c>
      <c r="G83" s="2">
        <f t="shared" si="1"/>
        <v>12202</v>
      </c>
      <c r="H83" s="2">
        <f t="shared" si="1"/>
        <v>11511</v>
      </c>
      <c r="I83" s="2">
        <f t="shared" si="1"/>
        <v>724165</v>
      </c>
      <c r="J83" s="2">
        <f t="shared" si="1"/>
        <v>742823</v>
      </c>
      <c r="K83" s="2">
        <f t="shared" si="1"/>
        <v>36222</v>
      </c>
      <c r="L83" s="2">
        <f t="shared" si="1"/>
        <v>37302</v>
      </c>
      <c r="M83" s="2">
        <f t="shared" ref="M83" si="2">SUM(M44:M82)</f>
        <v>1439070</v>
      </c>
      <c r="N83" s="2">
        <f t="shared" ref="N83" si="3">SUM(N44:N82)</f>
        <v>1466195</v>
      </c>
      <c r="O83" s="2">
        <f t="shared" ref="O83" si="4">SUM(O44:O82)</f>
        <v>59620</v>
      </c>
      <c r="P83" s="2">
        <f t="shared" ref="P83" si="5">SUM(P44:P82)</f>
        <v>60972</v>
      </c>
      <c r="Q83" s="2">
        <f t="shared" ref="Q83" si="6">SUM(Q44:Q82)</f>
        <v>1498690</v>
      </c>
      <c r="R83" s="2">
        <f t="shared" ref="R83" si="7">SUM(R44:R82)</f>
        <v>1527167</v>
      </c>
    </row>
    <row r="84" spans="1:18" x14ac:dyDescent="0.2">
      <c r="A84" s="44" t="s">
        <v>26</v>
      </c>
      <c r="C84" s="55"/>
      <c r="D84" s="55"/>
      <c r="E84" s="55"/>
      <c r="F84" s="55"/>
      <c r="G84" s="55"/>
      <c r="H84" s="55"/>
      <c r="I84" s="55"/>
      <c r="J84" s="55"/>
      <c r="K84" s="55"/>
      <c r="L84" s="55"/>
    </row>
    <row r="85" spans="1:18" x14ac:dyDescent="0.2">
      <c r="B85" s="44"/>
      <c r="C85" s="62"/>
      <c r="D85" s="62"/>
      <c r="E85" s="62"/>
      <c r="F85" s="62"/>
      <c r="G85" s="62"/>
      <c r="H85" s="62"/>
      <c r="I85" s="62"/>
      <c r="J85" s="62"/>
      <c r="K85" s="62"/>
      <c r="L85" s="62"/>
    </row>
    <row r="86" spans="1:18" x14ac:dyDescent="0.2">
      <c r="A86" s="224" t="s">
        <v>39</v>
      </c>
      <c r="B86" s="277" t="s">
        <v>33</v>
      </c>
      <c r="C86" s="278"/>
      <c r="D86" s="278"/>
      <c r="E86" s="278"/>
      <c r="F86" s="278"/>
      <c r="G86" s="278"/>
      <c r="H86" s="278"/>
      <c r="I86" s="278"/>
      <c r="J86" s="278"/>
      <c r="K86" s="278"/>
      <c r="L86" s="278"/>
      <c r="M86" s="279"/>
      <c r="N86" s="279"/>
      <c r="O86" s="279"/>
      <c r="P86" s="279"/>
      <c r="Q86" s="279"/>
      <c r="R86" s="280"/>
    </row>
    <row r="87" spans="1:18" ht="12.75" customHeight="1" x14ac:dyDescent="0.2">
      <c r="A87" s="224"/>
      <c r="B87" s="281" t="s">
        <v>41</v>
      </c>
      <c r="C87" s="253" t="s">
        <v>52</v>
      </c>
      <c r="D87" s="253"/>
      <c r="E87" s="253" t="s">
        <v>53</v>
      </c>
      <c r="F87" s="253"/>
      <c r="G87" s="253" t="s">
        <v>54</v>
      </c>
      <c r="H87" s="253"/>
      <c r="I87" s="253" t="s">
        <v>55</v>
      </c>
      <c r="J87" s="253"/>
      <c r="K87" s="253" t="s">
        <v>56</v>
      </c>
      <c r="L87" s="253"/>
      <c r="M87" s="253" t="s">
        <v>405</v>
      </c>
      <c r="N87" s="253"/>
      <c r="O87" s="253" t="s">
        <v>406</v>
      </c>
      <c r="P87" s="253"/>
      <c r="Q87" s="253" t="s">
        <v>407</v>
      </c>
      <c r="R87" s="253"/>
    </row>
    <row r="88" spans="1:18" ht="24" customHeight="1" x14ac:dyDescent="0.2">
      <c r="A88" s="224"/>
      <c r="B88" s="281"/>
      <c r="C88" s="253"/>
      <c r="D88" s="253"/>
      <c r="E88" s="253"/>
      <c r="F88" s="253"/>
      <c r="G88" s="253"/>
      <c r="H88" s="253"/>
      <c r="I88" s="253"/>
      <c r="J88" s="253"/>
      <c r="K88" s="253"/>
      <c r="L88" s="253"/>
      <c r="M88" s="253"/>
      <c r="N88" s="253"/>
      <c r="O88" s="253"/>
      <c r="P88" s="253"/>
      <c r="Q88" s="253"/>
      <c r="R88" s="253"/>
    </row>
    <row r="89" spans="1:18" x14ac:dyDescent="0.2">
      <c r="A89" s="224"/>
      <c r="B89" s="281"/>
      <c r="C89" s="45" t="s">
        <v>418</v>
      </c>
      <c r="D89" s="45">
        <v>2019</v>
      </c>
      <c r="E89" s="45" t="s">
        <v>418</v>
      </c>
      <c r="F89" s="45">
        <v>2019</v>
      </c>
      <c r="G89" s="45" t="s">
        <v>418</v>
      </c>
      <c r="H89" s="45">
        <v>2019</v>
      </c>
      <c r="I89" s="45" t="s">
        <v>418</v>
      </c>
      <c r="J89" s="45">
        <v>2019</v>
      </c>
      <c r="K89" s="45" t="s">
        <v>418</v>
      </c>
      <c r="L89" s="45">
        <v>2019</v>
      </c>
      <c r="M89" s="45" t="s">
        <v>418</v>
      </c>
      <c r="N89" s="45">
        <v>2019</v>
      </c>
      <c r="O89" s="45" t="s">
        <v>418</v>
      </c>
      <c r="P89" s="45">
        <v>2019</v>
      </c>
      <c r="Q89" s="45" t="s">
        <v>418</v>
      </c>
      <c r="R89" s="45">
        <v>2019</v>
      </c>
    </row>
    <row r="90" spans="1:18" x14ac:dyDescent="0.2">
      <c r="A90" s="46">
        <v>1</v>
      </c>
      <c r="B90" s="137" t="s">
        <v>145</v>
      </c>
      <c r="C90" s="186">
        <v>1745</v>
      </c>
      <c r="D90" s="186">
        <v>1745</v>
      </c>
      <c r="E90" s="186">
        <v>1781</v>
      </c>
      <c r="F90" s="186">
        <v>1781</v>
      </c>
      <c r="G90" s="186">
        <v>0</v>
      </c>
      <c r="H90" s="186">
        <v>0</v>
      </c>
      <c r="I90" s="186">
        <v>1780</v>
      </c>
      <c r="J90" s="186">
        <v>1780</v>
      </c>
      <c r="K90" s="186">
        <v>0</v>
      </c>
      <c r="L90" s="186">
        <v>0</v>
      </c>
      <c r="M90" s="186">
        <v>5306</v>
      </c>
      <c r="N90" s="186">
        <v>5306</v>
      </c>
      <c r="O90" s="186">
        <v>416</v>
      </c>
      <c r="P90" s="186">
        <v>416</v>
      </c>
      <c r="Q90" s="186">
        <v>5722</v>
      </c>
      <c r="R90" s="186">
        <v>5722</v>
      </c>
    </row>
    <row r="91" spans="1:18" x14ac:dyDescent="0.2">
      <c r="A91" s="46">
        <v>2</v>
      </c>
      <c r="B91" s="137" t="s">
        <v>360</v>
      </c>
      <c r="C91" s="186">
        <v>18973</v>
      </c>
      <c r="D91" s="186">
        <v>18973</v>
      </c>
      <c r="E91" s="186">
        <v>1233</v>
      </c>
      <c r="F91" s="186">
        <v>1233</v>
      </c>
      <c r="G91" s="186">
        <v>2283</v>
      </c>
      <c r="H91" s="186">
        <v>2283</v>
      </c>
      <c r="I91" s="186">
        <v>1686</v>
      </c>
      <c r="J91" s="186">
        <v>1686</v>
      </c>
      <c r="K91" s="186">
        <v>1273</v>
      </c>
      <c r="L91" s="186">
        <v>1273</v>
      </c>
      <c r="M91" s="186">
        <v>25448</v>
      </c>
      <c r="N91" s="186">
        <v>25448</v>
      </c>
      <c r="O91" s="186">
        <v>2890</v>
      </c>
      <c r="P91" s="186">
        <v>2890</v>
      </c>
      <c r="Q91" s="186">
        <v>28338</v>
      </c>
      <c r="R91" s="186">
        <v>28338</v>
      </c>
    </row>
    <row r="92" spans="1:18" x14ac:dyDescent="0.2">
      <c r="A92" s="46">
        <v>3</v>
      </c>
      <c r="B92" s="137" t="s">
        <v>146</v>
      </c>
      <c r="C92" s="186">
        <v>2724</v>
      </c>
      <c r="D92" s="186">
        <v>2724</v>
      </c>
      <c r="E92" s="186">
        <v>8248</v>
      </c>
      <c r="F92" s="186">
        <v>10200</v>
      </c>
      <c r="G92" s="186">
        <v>642</v>
      </c>
      <c r="H92" s="186">
        <v>380</v>
      </c>
      <c r="I92" s="186">
        <v>0</v>
      </c>
      <c r="J92" s="186">
        <v>0</v>
      </c>
      <c r="K92" s="186">
        <v>0</v>
      </c>
      <c r="L92" s="186">
        <v>0</v>
      </c>
      <c r="M92" s="186">
        <v>11614</v>
      </c>
      <c r="N92" s="186">
        <v>13904</v>
      </c>
      <c r="O92" s="186">
        <v>20</v>
      </c>
      <c r="P92" s="186">
        <v>0</v>
      </c>
      <c r="Q92" s="186">
        <v>11634</v>
      </c>
      <c r="R92" s="186">
        <v>13904</v>
      </c>
    </row>
    <row r="93" spans="1:18" x14ac:dyDescent="0.2">
      <c r="A93" s="46">
        <v>4</v>
      </c>
      <c r="B93" s="137" t="s">
        <v>147</v>
      </c>
      <c r="C93" s="186">
        <v>7928</v>
      </c>
      <c r="D93" s="186">
        <v>7928</v>
      </c>
      <c r="E93" s="186">
        <v>422</v>
      </c>
      <c r="F93" s="186">
        <v>422</v>
      </c>
      <c r="G93" s="186">
        <v>189</v>
      </c>
      <c r="H93" s="186">
        <v>189</v>
      </c>
      <c r="I93" s="186">
        <v>0</v>
      </c>
      <c r="J93" s="186">
        <v>0</v>
      </c>
      <c r="K93" s="186">
        <v>0</v>
      </c>
      <c r="L93" s="186">
        <v>0</v>
      </c>
      <c r="M93" s="186">
        <v>8539</v>
      </c>
      <c r="N93" s="186">
        <v>8539</v>
      </c>
      <c r="O93" s="186">
        <v>354</v>
      </c>
      <c r="P93" s="186">
        <v>354</v>
      </c>
      <c r="Q93" s="186">
        <v>8893</v>
      </c>
      <c r="R93" s="186">
        <v>8893</v>
      </c>
    </row>
    <row r="94" spans="1:18" x14ac:dyDescent="0.2">
      <c r="A94" s="46">
        <v>5</v>
      </c>
      <c r="B94" s="137" t="s">
        <v>276</v>
      </c>
      <c r="C94" s="186">
        <v>0</v>
      </c>
      <c r="D94" s="186">
        <v>0</v>
      </c>
      <c r="E94" s="186">
        <v>0</v>
      </c>
      <c r="F94" s="186">
        <v>0</v>
      </c>
      <c r="G94" s="186">
        <v>0</v>
      </c>
      <c r="H94" s="186">
        <v>0</v>
      </c>
      <c r="I94" s="186">
        <v>0</v>
      </c>
      <c r="J94" s="186">
        <v>0</v>
      </c>
      <c r="K94" s="186">
        <v>0</v>
      </c>
      <c r="L94" s="186">
        <v>0</v>
      </c>
      <c r="M94" s="186">
        <v>0</v>
      </c>
      <c r="N94" s="186">
        <v>0</v>
      </c>
      <c r="O94" s="186">
        <v>0</v>
      </c>
      <c r="P94" s="186">
        <v>0</v>
      </c>
      <c r="Q94" s="186">
        <v>0</v>
      </c>
      <c r="R94" s="186">
        <v>0</v>
      </c>
    </row>
    <row r="95" spans="1:18" x14ac:dyDescent="0.2">
      <c r="A95" s="46">
        <v>6</v>
      </c>
      <c r="B95" s="137" t="s">
        <v>149</v>
      </c>
      <c r="C95" s="186">
        <v>14926</v>
      </c>
      <c r="D95" s="186">
        <v>14926</v>
      </c>
      <c r="E95" s="186">
        <v>942</v>
      </c>
      <c r="F95" s="186">
        <v>942</v>
      </c>
      <c r="G95" s="186">
        <v>0</v>
      </c>
      <c r="H95" s="186">
        <v>0</v>
      </c>
      <c r="I95" s="186">
        <v>1795</v>
      </c>
      <c r="J95" s="186">
        <v>2435</v>
      </c>
      <c r="K95" s="186">
        <v>0</v>
      </c>
      <c r="L95" s="186">
        <v>0</v>
      </c>
      <c r="M95" s="186">
        <v>17663</v>
      </c>
      <c r="N95" s="186">
        <v>18303</v>
      </c>
      <c r="O95" s="186">
        <v>208</v>
      </c>
      <c r="P95" s="186">
        <v>208</v>
      </c>
      <c r="Q95" s="186">
        <v>17871</v>
      </c>
      <c r="R95" s="186">
        <v>18511</v>
      </c>
    </row>
    <row r="96" spans="1:18" x14ac:dyDescent="0.2">
      <c r="A96" s="46">
        <v>7</v>
      </c>
      <c r="B96" s="137" t="s">
        <v>148</v>
      </c>
      <c r="C96" s="186">
        <v>9234</v>
      </c>
      <c r="D96" s="186">
        <v>9234</v>
      </c>
      <c r="E96" s="186">
        <v>257</v>
      </c>
      <c r="F96" s="186">
        <v>257</v>
      </c>
      <c r="G96" s="186">
        <v>0</v>
      </c>
      <c r="H96" s="186">
        <v>0</v>
      </c>
      <c r="I96" s="186">
        <v>12378</v>
      </c>
      <c r="J96" s="186">
        <v>12378</v>
      </c>
      <c r="K96" s="186">
        <v>0</v>
      </c>
      <c r="L96" s="186">
        <v>0</v>
      </c>
      <c r="M96" s="186">
        <v>21869</v>
      </c>
      <c r="N96" s="186">
        <v>21869</v>
      </c>
      <c r="O96" s="186">
        <v>456</v>
      </c>
      <c r="P96" s="186">
        <v>456</v>
      </c>
      <c r="Q96" s="186">
        <v>22325</v>
      </c>
      <c r="R96" s="186">
        <v>22325</v>
      </c>
    </row>
    <row r="97" spans="1:18" x14ac:dyDescent="0.2">
      <c r="A97" s="46">
        <v>8</v>
      </c>
      <c r="B97" s="137" t="s">
        <v>150</v>
      </c>
      <c r="C97" s="186">
        <v>575</v>
      </c>
      <c r="D97" s="186">
        <v>1636</v>
      </c>
      <c r="E97" s="186">
        <v>4011</v>
      </c>
      <c r="F97" s="186">
        <v>2605</v>
      </c>
      <c r="G97" s="186">
        <v>10</v>
      </c>
      <c r="H97" s="186">
        <v>15</v>
      </c>
      <c r="I97" s="186">
        <v>18</v>
      </c>
      <c r="J97" s="186">
        <v>389</v>
      </c>
      <c r="K97" s="186">
        <v>0</v>
      </c>
      <c r="L97" s="186">
        <v>0</v>
      </c>
      <c r="M97" s="186">
        <v>4614</v>
      </c>
      <c r="N97" s="186">
        <v>4645</v>
      </c>
      <c r="O97" s="186">
        <v>100</v>
      </c>
      <c r="P97" s="186">
        <v>380</v>
      </c>
      <c r="Q97" s="186">
        <v>4714</v>
      </c>
      <c r="R97" s="186">
        <v>5025</v>
      </c>
    </row>
    <row r="98" spans="1:18" x14ac:dyDescent="0.2">
      <c r="A98" s="46">
        <v>9</v>
      </c>
      <c r="B98" s="137" t="s">
        <v>151</v>
      </c>
      <c r="C98" s="186">
        <v>1901</v>
      </c>
      <c r="D98" s="186">
        <v>1910</v>
      </c>
      <c r="E98" s="186">
        <v>0</v>
      </c>
      <c r="F98" s="186">
        <v>0</v>
      </c>
      <c r="G98" s="186">
        <v>0</v>
      </c>
      <c r="H98" s="186">
        <v>0</v>
      </c>
      <c r="I98" s="186">
        <v>17617</v>
      </c>
      <c r="J98" s="186">
        <v>17700</v>
      </c>
      <c r="K98" s="186">
        <v>0</v>
      </c>
      <c r="L98" s="186">
        <v>0</v>
      </c>
      <c r="M98" s="186">
        <v>19518</v>
      </c>
      <c r="N98" s="186">
        <v>19610</v>
      </c>
      <c r="O98" s="186">
        <v>230</v>
      </c>
      <c r="P98" s="186">
        <v>230</v>
      </c>
      <c r="Q98" s="186">
        <v>19748</v>
      </c>
      <c r="R98" s="186">
        <v>19840</v>
      </c>
    </row>
    <row r="99" spans="1:18" x14ac:dyDescent="0.2">
      <c r="A99" s="46">
        <v>10</v>
      </c>
      <c r="B99" s="137" t="s">
        <v>277</v>
      </c>
      <c r="C99" s="186">
        <v>0</v>
      </c>
      <c r="D99" s="186">
        <v>0</v>
      </c>
      <c r="E99" s="186">
        <v>0</v>
      </c>
      <c r="F99" s="186">
        <v>0</v>
      </c>
      <c r="G99" s="186">
        <v>0</v>
      </c>
      <c r="H99" s="186">
        <v>0</v>
      </c>
      <c r="I99" s="186">
        <v>0</v>
      </c>
      <c r="J99" s="186">
        <v>0</v>
      </c>
      <c r="K99" s="186">
        <v>0</v>
      </c>
      <c r="L99" s="186">
        <v>0</v>
      </c>
      <c r="M99" s="186">
        <v>0</v>
      </c>
      <c r="N99" s="186">
        <v>0</v>
      </c>
      <c r="O99" s="186">
        <v>0</v>
      </c>
      <c r="P99" s="186">
        <v>0</v>
      </c>
      <c r="Q99" s="186">
        <v>0</v>
      </c>
      <c r="R99" s="186">
        <v>0</v>
      </c>
    </row>
    <row r="100" spans="1:18" x14ac:dyDescent="0.2">
      <c r="A100" s="46">
        <v>11</v>
      </c>
      <c r="B100" s="137" t="s">
        <v>359</v>
      </c>
      <c r="C100" s="186">
        <v>4067</v>
      </c>
      <c r="D100" s="186">
        <v>4067</v>
      </c>
      <c r="E100" s="186">
        <v>1038</v>
      </c>
      <c r="F100" s="186">
        <v>1038</v>
      </c>
      <c r="G100" s="186">
        <v>0</v>
      </c>
      <c r="H100" s="186">
        <v>0</v>
      </c>
      <c r="I100" s="186">
        <v>0</v>
      </c>
      <c r="J100" s="186">
        <v>0</v>
      </c>
      <c r="K100" s="186">
        <v>0</v>
      </c>
      <c r="L100" s="186">
        <v>0</v>
      </c>
      <c r="M100" s="186">
        <v>5105</v>
      </c>
      <c r="N100" s="186">
        <v>5105</v>
      </c>
      <c r="O100" s="186">
        <v>449</v>
      </c>
      <c r="P100" s="186">
        <v>449</v>
      </c>
      <c r="Q100" s="186">
        <v>5554</v>
      </c>
      <c r="R100" s="186">
        <v>5554</v>
      </c>
    </row>
    <row r="101" spans="1:18" x14ac:dyDescent="0.2">
      <c r="A101" s="46">
        <v>12</v>
      </c>
      <c r="B101" s="137" t="s">
        <v>152</v>
      </c>
      <c r="C101" s="186">
        <v>876</v>
      </c>
      <c r="D101" s="186">
        <v>876</v>
      </c>
      <c r="E101" s="186">
        <v>447</v>
      </c>
      <c r="F101" s="186">
        <v>447</v>
      </c>
      <c r="G101" s="186">
        <v>0</v>
      </c>
      <c r="H101" s="186">
        <v>0</v>
      </c>
      <c r="I101" s="186">
        <v>1721</v>
      </c>
      <c r="J101" s="186">
        <v>1721</v>
      </c>
      <c r="K101" s="186">
        <v>0</v>
      </c>
      <c r="L101" s="186">
        <v>0</v>
      </c>
      <c r="M101" s="186">
        <v>3044</v>
      </c>
      <c r="N101" s="186">
        <v>3044</v>
      </c>
      <c r="O101" s="186">
        <v>0</v>
      </c>
      <c r="P101" s="186">
        <v>0</v>
      </c>
      <c r="Q101" s="186">
        <v>3044</v>
      </c>
      <c r="R101" s="186">
        <v>3044</v>
      </c>
    </row>
    <row r="102" spans="1:18" x14ac:dyDescent="0.2">
      <c r="A102" s="46">
        <v>13</v>
      </c>
      <c r="B102" s="137" t="s">
        <v>153</v>
      </c>
      <c r="C102" s="186">
        <v>1264</v>
      </c>
      <c r="D102" s="186">
        <v>1264</v>
      </c>
      <c r="E102" s="186">
        <v>682</v>
      </c>
      <c r="F102" s="186">
        <v>682</v>
      </c>
      <c r="G102" s="186">
        <v>140</v>
      </c>
      <c r="H102" s="186">
        <v>140</v>
      </c>
      <c r="I102" s="186">
        <v>308</v>
      </c>
      <c r="J102" s="186">
        <v>308</v>
      </c>
      <c r="K102" s="186">
        <v>0</v>
      </c>
      <c r="L102" s="186">
        <v>0</v>
      </c>
      <c r="M102" s="186">
        <v>2394</v>
      </c>
      <c r="N102" s="186">
        <v>2394</v>
      </c>
      <c r="O102" s="186">
        <v>151</v>
      </c>
      <c r="P102" s="186">
        <v>151</v>
      </c>
      <c r="Q102" s="186">
        <v>2545</v>
      </c>
      <c r="R102" s="186">
        <v>2545</v>
      </c>
    </row>
    <row r="103" spans="1:18" x14ac:dyDescent="0.2">
      <c r="A103" s="46">
        <v>14</v>
      </c>
      <c r="B103" s="137" t="s">
        <v>154</v>
      </c>
      <c r="C103" s="186">
        <v>816</v>
      </c>
      <c r="D103" s="186">
        <v>816</v>
      </c>
      <c r="E103" s="186">
        <v>717</v>
      </c>
      <c r="F103" s="186">
        <v>717</v>
      </c>
      <c r="G103" s="186">
        <v>0</v>
      </c>
      <c r="H103" s="186">
        <v>0</v>
      </c>
      <c r="I103" s="186">
        <v>676</v>
      </c>
      <c r="J103" s="186">
        <v>684</v>
      </c>
      <c r="K103" s="186">
        <v>0</v>
      </c>
      <c r="L103" s="186">
        <v>0</v>
      </c>
      <c r="M103" s="186">
        <v>2209</v>
      </c>
      <c r="N103" s="186">
        <v>2217</v>
      </c>
      <c r="O103" s="186">
        <v>111</v>
      </c>
      <c r="P103" s="186">
        <v>111</v>
      </c>
      <c r="Q103" s="186">
        <v>2320</v>
      </c>
      <c r="R103" s="186">
        <v>2328</v>
      </c>
    </row>
    <row r="104" spans="1:18" x14ac:dyDescent="0.2">
      <c r="A104" s="46">
        <v>15</v>
      </c>
      <c r="B104" s="137" t="s">
        <v>155</v>
      </c>
      <c r="C104" s="186">
        <v>3966</v>
      </c>
      <c r="D104" s="186">
        <v>3966</v>
      </c>
      <c r="E104" s="186">
        <v>219</v>
      </c>
      <c r="F104" s="186">
        <v>219</v>
      </c>
      <c r="G104" s="186">
        <v>0</v>
      </c>
      <c r="H104" s="186">
        <v>0</v>
      </c>
      <c r="I104" s="186">
        <v>0</v>
      </c>
      <c r="J104" s="186">
        <v>0</v>
      </c>
      <c r="K104" s="186">
        <v>0</v>
      </c>
      <c r="L104" s="186">
        <v>0</v>
      </c>
      <c r="M104" s="186">
        <v>4185</v>
      </c>
      <c r="N104" s="186">
        <v>4185</v>
      </c>
      <c r="O104" s="186">
        <v>0</v>
      </c>
      <c r="P104" s="186">
        <v>85</v>
      </c>
      <c r="Q104" s="186">
        <v>4185</v>
      </c>
      <c r="R104" s="186">
        <v>4270</v>
      </c>
    </row>
    <row r="105" spans="1:18" x14ac:dyDescent="0.2">
      <c r="A105" s="46">
        <v>16</v>
      </c>
      <c r="B105" s="137" t="s">
        <v>156</v>
      </c>
      <c r="C105" s="186">
        <v>595</v>
      </c>
      <c r="D105" s="186">
        <v>595</v>
      </c>
      <c r="E105" s="186">
        <v>1615</v>
      </c>
      <c r="F105" s="186">
        <v>1850</v>
      </c>
      <c r="G105" s="186">
        <v>0</v>
      </c>
      <c r="H105" s="186">
        <v>0</v>
      </c>
      <c r="I105" s="186">
        <v>138</v>
      </c>
      <c r="J105" s="186">
        <v>121</v>
      </c>
      <c r="K105" s="186">
        <v>0</v>
      </c>
      <c r="L105" s="186">
        <v>0</v>
      </c>
      <c r="M105" s="186">
        <v>2348</v>
      </c>
      <c r="N105" s="186">
        <v>2349</v>
      </c>
      <c r="O105" s="186">
        <v>141</v>
      </c>
      <c r="P105" s="186">
        <v>217</v>
      </c>
      <c r="Q105" s="186">
        <v>2489</v>
      </c>
      <c r="R105" s="186">
        <v>2566</v>
      </c>
    </row>
    <row r="106" spans="1:18" x14ac:dyDescent="0.2">
      <c r="A106" s="46">
        <v>17</v>
      </c>
      <c r="B106" s="137" t="s">
        <v>157</v>
      </c>
      <c r="C106" s="186">
        <v>3825</v>
      </c>
      <c r="D106" s="186">
        <v>3825</v>
      </c>
      <c r="E106" s="186">
        <v>777</v>
      </c>
      <c r="F106" s="186">
        <v>777</v>
      </c>
      <c r="G106" s="186">
        <v>0</v>
      </c>
      <c r="H106" s="186">
        <v>0</v>
      </c>
      <c r="I106" s="186">
        <v>1786</v>
      </c>
      <c r="J106" s="186">
        <v>1786</v>
      </c>
      <c r="K106" s="186">
        <v>0</v>
      </c>
      <c r="L106" s="186">
        <v>0</v>
      </c>
      <c r="M106" s="186">
        <v>6388</v>
      </c>
      <c r="N106" s="186">
        <v>6388</v>
      </c>
      <c r="O106" s="186">
        <v>136</v>
      </c>
      <c r="P106" s="186">
        <v>136</v>
      </c>
      <c r="Q106" s="186">
        <v>6524</v>
      </c>
      <c r="R106" s="186">
        <v>6524</v>
      </c>
    </row>
    <row r="107" spans="1:18" x14ac:dyDescent="0.2">
      <c r="A107" s="46">
        <v>18</v>
      </c>
      <c r="B107" s="137" t="s">
        <v>158</v>
      </c>
      <c r="C107" s="186">
        <v>7149</v>
      </c>
      <c r="D107" s="186">
        <v>7325</v>
      </c>
      <c r="E107" s="186">
        <v>2505</v>
      </c>
      <c r="F107" s="186">
        <v>2505</v>
      </c>
      <c r="G107" s="186">
        <v>18</v>
      </c>
      <c r="H107" s="186">
        <v>17</v>
      </c>
      <c r="I107" s="186">
        <v>2089</v>
      </c>
      <c r="J107" s="186">
        <v>2074</v>
      </c>
      <c r="K107" s="186">
        <v>0</v>
      </c>
      <c r="L107" s="186">
        <v>0</v>
      </c>
      <c r="M107" s="186">
        <v>11761</v>
      </c>
      <c r="N107" s="186">
        <v>11921</v>
      </c>
      <c r="O107" s="186">
        <v>720</v>
      </c>
      <c r="P107" s="186">
        <v>720</v>
      </c>
      <c r="Q107" s="186">
        <v>12481</v>
      </c>
      <c r="R107" s="186">
        <v>12641</v>
      </c>
    </row>
    <row r="108" spans="1:18" x14ac:dyDescent="0.2">
      <c r="A108" s="46">
        <v>19</v>
      </c>
      <c r="B108" s="137" t="s">
        <v>278</v>
      </c>
      <c r="C108" s="186">
        <v>0</v>
      </c>
      <c r="D108" s="186">
        <v>0</v>
      </c>
      <c r="E108" s="186">
        <v>0</v>
      </c>
      <c r="F108" s="186">
        <v>0</v>
      </c>
      <c r="G108" s="186">
        <v>0</v>
      </c>
      <c r="H108" s="186">
        <v>0</v>
      </c>
      <c r="I108" s="186">
        <v>0</v>
      </c>
      <c r="J108" s="186">
        <v>0</v>
      </c>
      <c r="K108" s="186">
        <v>0</v>
      </c>
      <c r="L108" s="186">
        <v>0</v>
      </c>
      <c r="M108" s="186">
        <v>0</v>
      </c>
      <c r="N108" s="186">
        <v>0</v>
      </c>
      <c r="O108" s="186">
        <v>0</v>
      </c>
      <c r="P108" s="186">
        <v>0</v>
      </c>
      <c r="Q108" s="186">
        <v>0</v>
      </c>
      <c r="R108" s="186">
        <v>0</v>
      </c>
    </row>
    <row r="109" spans="1:18" x14ac:dyDescent="0.2">
      <c r="A109" s="46">
        <v>20</v>
      </c>
      <c r="B109" s="137" t="s">
        <v>159</v>
      </c>
      <c r="C109" s="186">
        <v>14025</v>
      </c>
      <c r="D109" s="186">
        <v>14025</v>
      </c>
      <c r="E109" s="186">
        <v>725</v>
      </c>
      <c r="F109" s="186">
        <v>725</v>
      </c>
      <c r="G109" s="186">
        <v>0</v>
      </c>
      <c r="H109" s="186">
        <v>0</v>
      </c>
      <c r="I109" s="186">
        <v>1434</v>
      </c>
      <c r="J109" s="186">
        <v>1434</v>
      </c>
      <c r="K109" s="186">
        <v>3273</v>
      </c>
      <c r="L109" s="186">
        <v>3273</v>
      </c>
      <c r="M109" s="186">
        <v>19457</v>
      </c>
      <c r="N109" s="186">
        <v>19457</v>
      </c>
      <c r="O109" s="186">
        <v>507</v>
      </c>
      <c r="P109" s="186">
        <v>507</v>
      </c>
      <c r="Q109" s="186">
        <v>19964</v>
      </c>
      <c r="R109" s="186">
        <v>19964</v>
      </c>
    </row>
    <row r="110" spans="1:18" x14ac:dyDescent="0.2">
      <c r="A110" s="46">
        <v>21</v>
      </c>
      <c r="B110" s="137" t="s">
        <v>329</v>
      </c>
      <c r="C110" s="186">
        <v>0</v>
      </c>
      <c r="D110" s="186">
        <v>0</v>
      </c>
      <c r="E110" s="186">
        <v>0</v>
      </c>
      <c r="F110" s="186">
        <v>0</v>
      </c>
      <c r="G110" s="186">
        <v>0</v>
      </c>
      <c r="H110" s="186">
        <v>0</v>
      </c>
      <c r="I110" s="186">
        <v>0</v>
      </c>
      <c r="J110" s="186">
        <v>0</v>
      </c>
      <c r="K110" s="186">
        <v>0</v>
      </c>
      <c r="L110" s="186">
        <v>0</v>
      </c>
      <c r="M110" s="186">
        <v>0</v>
      </c>
      <c r="N110" s="186">
        <v>0</v>
      </c>
      <c r="O110" s="186">
        <v>0</v>
      </c>
      <c r="P110" s="186">
        <v>0</v>
      </c>
      <c r="Q110" s="186">
        <v>0</v>
      </c>
      <c r="R110" s="186">
        <v>0</v>
      </c>
    </row>
    <row r="111" spans="1:18" x14ac:dyDescent="0.2">
      <c r="A111" s="46">
        <v>22</v>
      </c>
      <c r="B111" s="137" t="s">
        <v>160</v>
      </c>
      <c r="C111" s="186">
        <v>2747</v>
      </c>
      <c r="D111" s="186">
        <v>2747</v>
      </c>
      <c r="E111" s="186">
        <v>180</v>
      </c>
      <c r="F111" s="186">
        <v>180</v>
      </c>
      <c r="G111" s="186">
        <v>0</v>
      </c>
      <c r="H111" s="186">
        <v>0</v>
      </c>
      <c r="I111" s="186">
        <v>0</v>
      </c>
      <c r="J111" s="186">
        <v>0</v>
      </c>
      <c r="K111" s="186">
        <v>0</v>
      </c>
      <c r="L111" s="186">
        <v>0</v>
      </c>
      <c r="M111" s="186">
        <v>2927</v>
      </c>
      <c r="N111" s="186">
        <v>2927</v>
      </c>
      <c r="O111" s="186">
        <v>230</v>
      </c>
      <c r="P111" s="186">
        <v>341</v>
      </c>
      <c r="Q111" s="186">
        <v>3157</v>
      </c>
      <c r="R111" s="186">
        <v>3268</v>
      </c>
    </row>
    <row r="112" spans="1:18" x14ac:dyDescent="0.2">
      <c r="A112" s="46">
        <v>23</v>
      </c>
      <c r="B112" s="137" t="s">
        <v>161</v>
      </c>
      <c r="C112" s="186">
        <v>2002</v>
      </c>
      <c r="D112" s="186">
        <v>2002</v>
      </c>
      <c r="E112" s="186">
        <v>1386</v>
      </c>
      <c r="F112" s="186">
        <v>1386</v>
      </c>
      <c r="G112" s="186">
        <v>30</v>
      </c>
      <c r="H112" s="186">
        <v>12</v>
      </c>
      <c r="I112" s="186">
        <v>135</v>
      </c>
      <c r="J112" s="186">
        <v>153</v>
      </c>
      <c r="K112" s="186">
        <v>315</v>
      </c>
      <c r="L112" s="186">
        <v>315</v>
      </c>
      <c r="M112" s="186">
        <v>3868</v>
      </c>
      <c r="N112" s="186">
        <v>3868</v>
      </c>
      <c r="O112" s="186">
        <v>116</v>
      </c>
      <c r="P112" s="186">
        <v>116</v>
      </c>
      <c r="Q112" s="186">
        <v>3984</v>
      </c>
      <c r="R112" s="186">
        <v>3984</v>
      </c>
    </row>
    <row r="113" spans="1:18" x14ac:dyDescent="0.2">
      <c r="A113" s="46">
        <v>24</v>
      </c>
      <c r="B113" s="137" t="s">
        <v>162</v>
      </c>
      <c r="C113" s="186">
        <v>3759</v>
      </c>
      <c r="D113" s="186">
        <v>3791</v>
      </c>
      <c r="E113" s="186">
        <v>123</v>
      </c>
      <c r="F113" s="186">
        <v>548</v>
      </c>
      <c r="G113" s="186">
        <v>2238</v>
      </c>
      <c r="H113" s="186">
        <v>2238</v>
      </c>
      <c r="I113" s="186">
        <v>0</v>
      </c>
      <c r="J113" s="186">
        <v>0</v>
      </c>
      <c r="K113" s="186">
        <v>0</v>
      </c>
      <c r="L113" s="186">
        <v>0</v>
      </c>
      <c r="M113" s="186">
        <v>6120</v>
      </c>
      <c r="N113" s="186">
        <v>6577</v>
      </c>
      <c r="O113" s="186">
        <v>614</v>
      </c>
      <c r="P113" s="186">
        <v>614</v>
      </c>
      <c r="Q113" s="186">
        <v>6734</v>
      </c>
      <c r="R113" s="186">
        <v>7191</v>
      </c>
    </row>
    <row r="114" spans="1:18" x14ac:dyDescent="0.2">
      <c r="A114" s="46">
        <v>25</v>
      </c>
      <c r="B114" s="137" t="s">
        <v>163</v>
      </c>
      <c r="C114" s="186">
        <v>3124</v>
      </c>
      <c r="D114" s="186">
        <v>3124</v>
      </c>
      <c r="E114" s="186">
        <v>149</v>
      </c>
      <c r="F114" s="186">
        <v>149</v>
      </c>
      <c r="G114" s="186">
        <v>0</v>
      </c>
      <c r="H114" s="186">
        <v>0</v>
      </c>
      <c r="I114" s="186">
        <v>753</v>
      </c>
      <c r="J114" s="186">
        <v>753</v>
      </c>
      <c r="K114" s="186">
        <v>0</v>
      </c>
      <c r="L114" s="186">
        <v>0</v>
      </c>
      <c r="M114" s="186">
        <v>4026</v>
      </c>
      <c r="N114" s="186">
        <v>4026</v>
      </c>
      <c r="O114" s="186">
        <v>325</v>
      </c>
      <c r="P114" s="186">
        <v>325</v>
      </c>
      <c r="Q114" s="186">
        <v>4351</v>
      </c>
      <c r="R114" s="186">
        <v>4351</v>
      </c>
    </row>
    <row r="115" spans="1:18" x14ac:dyDescent="0.2">
      <c r="A115" s="46">
        <v>26</v>
      </c>
      <c r="B115" s="137" t="s">
        <v>164</v>
      </c>
      <c r="C115" s="186">
        <v>59509</v>
      </c>
      <c r="D115" s="186">
        <v>63431</v>
      </c>
      <c r="E115" s="186">
        <v>252</v>
      </c>
      <c r="F115" s="186">
        <v>342</v>
      </c>
      <c r="G115" s="186">
        <v>2817</v>
      </c>
      <c r="H115" s="186">
        <v>820</v>
      </c>
      <c r="I115" s="186">
        <v>1083</v>
      </c>
      <c r="J115" s="186">
        <v>1235</v>
      </c>
      <c r="K115" s="186">
        <v>167</v>
      </c>
      <c r="L115" s="186">
        <v>2886</v>
      </c>
      <c r="M115" s="186">
        <v>63828</v>
      </c>
      <c r="N115" s="186">
        <v>68714</v>
      </c>
      <c r="O115" s="186">
        <v>3027</v>
      </c>
      <c r="P115" s="186">
        <v>3298</v>
      </c>
      <c r="Q115" s="186">
        <v>66855</v>
      </c>
      <c r="R115" s="186">
        <v>72012</v>
      </c>
    </row>
    <row r="116" spans="1:18" x14ac:dyDescent="0.2">
      <c r="A116" s="46">
        <v>27</v>
      </c>
      <c r="B116" s="137" t="s">
        <v>165</v>
      </c>
      <c r="C116" s="186">
        <v>2165</v>
      </c>
      <c r="D116" s="186">
        <v>2166</v>
      </c>
      <c r="E116" s="186">
        <v>220</v>
      </c>
      <c r="F116" s="186">
        <v>220</v>
      </c>
      <c r="G116" s="186">
        <v>0</v>
      </c>
      <c r="H116" s="186">
        <v>0</v>
      </c>
      <c r="I116" s="186">
        <v>679</v>
      </c>
      <c r="J116" s="186">
        <v>679</v>
      </c>
      <c r="K116" s="186">
        <v>0</v>
      </c>
      <c r="L116" s="186">
        <v>356</v>
      </c>
      <c r="M116" s="186">
        <v>3064</v>
      </c>
      <c r="N116" s="186">
        <v>3276</v>
      </c>
      <c r="O116" s="186">
        <v>144</v>
      </c>
      <c r="P116" s="186">
        <v>144</v>
      </c>
      <c r="Q116" s="186">
        <v>3208</v>
      </c>
      <c r="R116" s="186">
        <v>3420</v>
      </c>
    </row>
    <row r="117" spans="1:18" x14ac:dyDescent="0.2">
      <c r="A117" s="46">
        <v>28</v>
      </c>
      <c r="B117" s="137" t="s">
        <v>166</v>
      </c>
      <c r="C117" s="186">
        <v>8647</v>
      </c>
      <c r="D117" s="186">
        <v>9662</v>
      </c>
      <c r="E117" s="186">
        <v>1957</v>
      </c>
      <c r="F117" s="186">
        <v>1957</v>
      </c>
      <c r="G117" s="186">
        <v>150</v>
      </c>
      <c r="H117" s="186">
        <v>125</v>
      </c>
      <c r="I117" s="186">
        <v>0</v>
      </c>
      <c r="J117" s="186">
        <v>0</v>
      </c>
      <c r="K117" s="186">
        <v>204</v>
      </c>
      <c r="L117" s="186">
        <v>250</v>
      </c>
      <c r="M117" s="186">
        <v>10958</v>
      </c>
      <c r="N117" s="186">
        <v>11994</v>
      </c>
      <c r="O117" s="186">
        <v>150</v>
      </c>
      <c r="P117" s="186">
        <v>150</v>
      </c>
      <c r="Q117" s="186">
        <v>11108</v>
      </c>
      <c r="R117" s="186">
        <v>12144</v>
      </c>
    </row>
    <row r="118" spans="1:18" x14ac:dyDescent="0.2">
      <c r="A118" s="46">
        <v>29</v>
      </c>
      <c r="B118" s="137" t="s">
        <v>167</v>
      </c>
      <c r="C118" s="186">
        <v>2487</v>
      </c>
      <c r="D118" s="186">
        <v>2578</v>
      </c>
      <c r="E118" s="186">
        <v>485</v>
      </c>
      <c r="F118" s="186">
        <v>626</v>
      </c>
      <c r="G118" s="186">
        <v>155</v>
      </c>
      <c r="H118" s="186">
        <v>1</v>
      </c>
      <c r="I118" s="186">
        <v>0</v>
      </c>
      <c r="J118" s="186">
        <v>0</v>
      </c>
      <c r="K118" s="186">
        <v>0</v>
      </c>
      <c r="L118" s="186">
        <v>0</v>
      </c>
      <c r="M118" s="186">
        <v>3127</v>
      </c>
      <c r="N118" s="186">
        <v>3205</v>
      </c>
      <c r="O118" s="186">
        <v>255</v>
      </c>
      <c r="P118" s="186">
        <v>255</v>
      </c>
      <c r="Q118" s="186">
        <v>3382</v>
      </c>
      <c r="R118" s="186">
        <v>3460</v>
      </c>
    </row>
    <row r="119" spans="1:18" x14ac:dyDescent="0.2">
      <c r="A119" s="46">
        <v>30</v>
      </c>
      <c r="B119" s="137" t="s">
        <v>168</v>
      </c>
      <c r="C119" s="186">
        <v>7828</v>
      </c>
      <c r="D119" s="186">
        <v>7828</v>
      </c>
      <c r="E119" s="186">
        <v>110</v>
      </c>
      <c r="F119" s="186">
        <v>235</v>
      </c>
      <c r="G119" s="186">
        <v>10</v>
      </c>
      <c r="H119" s="186">
        <v>51</v>
      </c>
      <c r="I119" s="186">
        <v>0</v>
      </c>
      <c r="J119" s="186">
        <v>0</v>
      </c>
      <c r="K119" s="186">
        <v>0</v>
      </c>
      <c r="L119" s="186">
        <v>0</v>
      </c>
      <c r="M119" s="186">
        <v>7948</v>
      </c>
      <c r="N119" s="186">
        <v>8114</v>
      </c>
      <c r="O119" s="186">
        <v>0</v>
      </c>
      <c r="P119" s="186">
        <v>91</v>
      </c>
      <c r="Q119" s="186">
        <v>7948</v>
      </c>
      <c r="R119" s="186">
        <v>8205</v>
      </c>
    </row>
    <row r="120" spans="1:18" x14ac:dyDescent="0.2">
      <c r="A120" s="46">
        <v>31</v>
      </c>
      <c r="B120" s="139" t="s">
        <v>325</v>
      </c>
      <c r="C120" s="186">
        <v>0</v>
      </c>
      <c r="D120" s="186">
        <v>0</v>
      </c>
      <c r="E120" s="186">
        <v>0</v>
      </c>
      <c r="F120" s="186">
        <v>0</v>
      </c>
      <c r="G120" s="186">
        <v>0</v>
      </c>
      <c r="H120" s="186">
        <v>0</v>
      </c>
      <c r="I120" s="186">
        <v>0</v>
      </c>
      <c r="J120" s="186">
        <v>0</v>
      </c>
      <c r="K120" s="186">
        <v>0</v>
      </c>
      <c r="L120" s="186">
        <v>0</v>
      </c>
      <c r="M120" s="186">
        <v>0</v>
      </c>
      <c r="N120" s="186">
        <v>0</v>
      </c>
      <c r="O120" s="186">
        <v>0</v>
      </c>
      <c r="P120" s="186">
        <v>0</v>
      </c>
      <c r="Q120" s="186">
        <v>0</v>
      </c>
      <c r="R120" s="186">
        <v>0</v>
      </c>
    </row>
    <row r="121" spans="1:18" x14ac:dyDescent="0.2">
      <c r="B121" s="2" t="s">
        <v>42</v>
      </c>
      <c r="C121" s="2">
        <f t="shared" ref="C121:L121" si="8">SUM(C90:C120)</f>
        <v>186857</v>
      </c>
      <c r="D121" s="2">
        <f t="shared" si="8"/>
        <v>193164</v>
      </c>
      <c r="E121" s="2">
        <f t="shared" si="8"/>
        <v>30481</v>
      </c>
      <c r="F121" s="2">
        <f t="shared" si="8"/>
        <v>32043</v>
      </c>
      <c r="G121" s="2">
        <f t="shared" si="8"/>
        <v>8682</v>
      </c>
      <c r="H121" s="2">
        <f t="shared" si="8"/>
        <v>6271</v>
      </c>
      <c r="I121" s="2">
        <f t="shared" si="8"/>
        <v>46076</v>
      </c>
      <c r="J121" s="2">
        <f t="shared" si="8"/>
        <v>47316</v>
      </c>
      <c r="K121" s="2">
        <f t="shared" si="8"/>
        <v>5232</v>
      </c>
      <c r="L121" s="2">
        <f t="shared" si="8"/>
        <v>8353</v>
      </c>
      <c r="M121" s="2">
        <f t="shared" ref="M121" si="9">SUM(M90:M120)</f>
        <v>277328</v>
      </c>
      <c r="N121" s="2">
        <f t="shared" ref="N121" si="10">SUM(N90:N120)</f>
        <v>287385</v>
      </c>
      <c r="O121" s="2">
        <f t="shared" ref="O121" si="11">SUM(O90:O120)</f>
        <v>11750</v>
      </c>
      <c r="P121" s="2">
        <f t="shared" ref="P121" si="12">SUM(P90:P120)</f>
        <v>12644</v>
      </c>
      <c r="Q121" s="2">
        <f t="shared" ref="Q121" si="13">SUM(Q90:Q120)</f>
        <v>289078</v>
      </c>
      <c r="R121" s="2">
        <f t="shared" ref="R121" si="14">SUM(R90:R120)</f>
        <v>300029</v>
      </c>
    </row>
    <row r="122" spans="1:18" x14ac:dyDescent="0.2">
      <c r="A122" s="44" t="s">
        <v>26</v>
      </c>
      <c r="C122" s="55"/>
      <c r="D122" s="55"/>
      <c r="E122" s="55"/>
      <c r="F122" s="55"/>
      <c r="G122" s="55"/>
      <c r="H122" s="55"/>
      <c r="I122" s="55"/>
      <c r="J122" s="55"/>
      <c r="K122" s="55"/>
      <c r="L122" s="55"/>
    </row>
    <row r="123" spans="1:18" x14ac:dyDescent="0.2">
      <c r="B123" s="63"/>
      <c r="C123" s="62"/>
      <c r="D123" s="62"/>
      <c r="E123" s="62"/>
      <c r="F123" s="62"/>
      <c r="G123" s="62"/>
      <c r="H123" s="62"/>
      <c r="I123" s="62"/>
      <c r="J123" s="62"/>
      <c r="K123" s="62"/>
      <c r="L123" s="62"/>
    </row>
    <row r="124" spans="1:18" x14ac:dyDescent="0.2">
      <c r="A124" s="224" t="s">
        <v>39</v>
      </c>
      <c r="B124" s="277" t="s">
        <v>34</v>
      </c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9"/>
      <c r="N124" s="279"/>
      <c r="O124" s="279"/>
      <c r="P124" s="279"/>
      <c r="Q124" s="279"/>
      <c r="R124" s="280"/>
    </row>
    <row r="125" spans="1:18" ht="12.75" customHeight="1" x14ac:dyDescent="0.2">
      <c r="A125" s="224"/>
      <c r="B125" s="281" t="s">
        <v>41</v>
      </c>
      <c r="C125" s="253" t="s">
        <v>52</v>
      </c>
      <c r="D125" s="253"/>
      <c r="E125" s="253" t="s">
        <v>53</v>
      </c>
      <c r="F125" s="253"/>
      <c r="G125" s="253" t="s">
        <v>54</v>
      </c>
      <c r="H125" s="253"/>
      <c r="I125" s="253" t="s">
        <v>55</v>
      </c>
      <c r="J125" s="253"/>
      <c r="K125" s="253" t="s">
        <v>56</v>
      </c>
      <c r="L125" s="253"/>
      <c r="M125" s="253" t="s">
        <v>405</v>
      </c>
      <c r="N125" s="253"/>
      <c r="O125" s="253" t="s">
        <v>406</v>
      </c>
      <c r="P125" s="253"/>
      <c r="Q125" s="253" t="s">
        <v>407</v>
      </c>
      <c r="R125" s="253"/>
    </row>
    <row r="126" spans="1:18" ht="24" customHeight="1" x14ac:dyDescent="0.2">
      <c r="A126" s="224"/>
      <c r="B126" s="281"/>
      <c r="C126" s="253"/>
      <c r="D126" s="253"/>
      <c r="E126" s="253"/>
      <c r="F126" s="253"/>
      <c r="G126" s="253"/>
      <c r="H126" s="253"/>
      <c r="I126" s="253"/>
      <c r="J126" s="253"/>
      <c r="K126" s="253"/>
      <c r="L126" s="253"/>
      <c r="M126" s="253"/>
      <c r="N126" s="253"/>
      <c r="O126" s="253"/>
      <c r="P126" s="253"/>
      <c r="Q126" s="253"/>
      <c r="R126" s="253"/>
    </row>
    <row r="127" spans="1:18" x14ac:dyDescent="0.2">
      <c r="A127" s="224"/>
      <c r="B127" s="281"/>
      <c r="C127" s="45" t="s">
        <v>418</v>
      </c>
      <c r="D127" s="45">
        <v>2019</v>
      </c>
      <c r="E127" s="45" t="s">
        <v>418</v>
      </c>
      <c r="F127" s="45">
        <v>2019</v>
      </c>
      <c r="G127" s="45" t="s">
        <v>418</v>
      </c>
      <c r="H127" s="45">
        <v>2019</v>
      </c>
      <c r="I127" s="45" t="s">
        <v>418</v>
      </c>
      <c r="J127" s="45">
        <v>2019</v>
      </c>
      <c r="K127" s="45" t="s">
        <v>418</v>
      </c>
      <c r="L127" s="45">
        <v>2019</v>
      </c>
      <c r="M127" s="45" t="s">
        <v>418</v>
      </c>
      <c r="N127" s="45">
        <v>2019</v>
      </c>
      <c r="O127" s="45" t="s">
        <v>418</v>
      </c>
      <c r="P127" s="45">
        <v>2019</v>
      </c>
      <c r="Q127" s="45" t="s">
        <v>418</v>
      </c>
      <c r="R127" s="45">
        <v>2019</v>
      </c>
    </row>
    <row r="128" spans="1:18" x14ac:dyDescent="0.2">
      <c r="A128" s="46">
        <v>1</v>
      </c>
      <c r="B128" s="137" t="s">
        <v>169</v>
      </c>
      <c r="C128" s="186">
        <v>32304</v>
      </c>
      <c r="D128" s="186">
        <v>32304</v>
      </c>
      <c r="E128" s="186">
        <v>2330</v>
      </c>
      <c r="F128" s="186">
        <v>2330</v>
      </c>
      <c r="G128" s="186">
        <v>1000</v>
      </c>
      <c r="H128" s="186">
        <v>1000</v>
      </c>
      <c r="I128" s="186">
        <v>93</v>
      </c>
      <c r="J128" s="186">
        <v>93</v>
      </c>
      <c r="K128" s="186">
        <v>0</v>
      </c>
      <c r="L128" s="186">
        <v>0</v>
      </c>
      <c r="M128" s="186">
        <v>35727</v>
      </c>
      <c r="N128" s="186">
        <v>35727</v>
      </c>
      <c r="O128" s="186">
        <v>4529</v>
      </c>
      <c r="P128" s="186">
        <v>4529</v>
      </c>
      <c r="Q128" s="186">
        <v>40256</v>
      </c>
      <c r="R128" s="186">
        <v>40256</v>
      </c>
    </row>
    <row r="129" spans="1:18" x14ac:dyDescent="0.2">
      <c r="A129" s="46">
        <v>2</v>
      </c>
      <c r="B129" s="137" t="s">
        <v>279</v>
      </c>
      <c r="C129" s="186">
        <v>0</v>
      </c>
      <c r="D129" s="186">
        <v>0</v>
      </c>
      <c r="E129" s="186">
        <v>0</v>
      </c>
      <c r="F129" s="186">
        <v>0</v>
      </c>
      <c r="G129" s="186">
        <v>0</v>
      </c>
      <c r="H129" s="186">
        <v>0</v>
      </c>
      <c r="I129" s="186">
        <v>0</v>
      </c>
      <c r="J129" s="186">
        <v>0</v>
      </c>
      <c r="K129" s="186">
        <v>0</v>
      </c>
      <c r="L129" s="186">
        <v>0</v>
      </c>
      <c r="M129" s="186">
        <v>0</v>
      </c>
      <c r="N129" s="186">
        <v>0</v>
      </c>
      <c r="O129" s="186">
        <v>0</v>
      </c>
      <c r="P129" s="186">
        <v>0</v>
      </c>
      <c r="Q129" s="186">
        <v>0</v>
      </c>
      <c r="R129" s="186">
        <v>0</v>
      </c>
    </row>
    <row r="130" spans="1:18" x14ac:dyDescent="0.2">
      <c r="A130" s="46">
        <v>3</v>
      </c>
      <c r="B130" s="137" t="s">
        <v>170</v>
      </c>
      <c r="C130" s="186">
        <v>13693</v>
      </c>
      <c r="D130" s="186">
        <v>13693</v>
      </c>
      <c r="E130" s="186">
        <v>0</v>
      </c>
      <c r="F130" s="186">
        <v>0</v>
      </c>
      <c r="G130" s="186">
        <v>0</v>
      </c>
      <c r="H130" s="186">
        <v>0</v>
      </c>
      <c r="I130" s="186">
        <v>115</v>
      </c>
      <c r="J130" s="186">
        <v>115</v>
      </c>
      <c r="K130" s="186">
        <v>0</v>
      </c>
      <c r="L130" s="186">
        <v>0</v>
      </c>
      <c r="M130" s="186">
        <v>13808</v>
      </c>
      <c r="N130" s="186">
        <v>13808</v>
      </c>
      <c r="O130" s="186">
        <v>353</v>
      </c>
      <c r="P130" s="186">
        <v>353</v>
      </c>
      <c r="Q130" s="186">
        <v>14161</v>
      </c>
      <c r="R130" s="186">
        <v>14161</v>
      </c>
    </row>
    <row r="131" spans="1:18" x14ac:dyDescent="0.2">
      <c r="A131" s="46">
        <v>4</v>
      </c>
      <c r="B131" s="137" t="s">
        <v>280</v>
      </c>
      <c r="C131" s="186">
        <v>0</v>
      </c>
      <c r="D131" s="186">
        <v>0</v>
      </c>
      <c r="E131" s="186">
        <v>0</v>
      </c>
      <c r="F131" s="186">
        <v>0</v>
      </c>
      <c r="G131" s="186">
        <v>0</v>
      </c>
      <c r="H131" s="186">
        <v>0</v>
      </c>
      <c r="I131" s="186">
        <v>0</v>
      </c>
      <c r="J131" s="186">
        <v>0</v>
      </c>
      <c r="K131" s="186">
        <v>0</v>
      </c>
      <c r="L131" s="186">
        <v>0</v>
      </c>
      <c r="M131" s="186">
        <v>0</v>
      </c>
      <c r="N131" s="186">
        <v>0</v>
      </c>
      <c r="O131" s="186">
        <v>0</v>
      </c>
      <c r="P131" s="186">
        <v>0</v>
      </c>
      <c r="Q131" s="186">
        <v>0</v>
      </c>
      <c r="R131" s="186">
        <v>0</v>
      </c>
    </row>
    <row r="132" spans="1:18" x14ac:dyDescent="0.2">
      <c r="A132" s="46">
        <v>5</v>
      </c>
      <c r="B132" s="137" t="s">
        <v>171</v>
      </c>
      <c r="C132" s="186">
        <v>8021</v>
      </c>
      <c r="D132" s="186">
        <v>8021</v>
      </c>
      <c r="E132" s="186">
        <v>250</v>
      </c>
      <c r="F132" s="186">
        <v>250</v>
      </c>
      <c r="G132" s="186">
        <v>336</v>
      </c>
      <c r="H132" s="186">
        <v>336</v>
      </c>
      <c r="I132" s="186">
        <v>470</v>
      </c>
      <c r="J132" s="186">
        <v>470</v>
      </c>
      <c r="K132" s="186">
        <v>0</v>
      </c>
      <c r="L132" s="186">
        <v>0</v>
      </c>
      <c r="M132" s="186">
        <v>9077</v>
      </c>
      <c r="N132" s="186">
        <v>9077</v>
      </c>
      <c r="O132" s="186">
        <v>119</v>
      </c>
      <c r="P132" s="186">
        <v>119</v>
      </c>
      <c r="Q132" s="186">
        <v>9196</v>
      </c>
      <c r="R132" s="186">
        <v>9196</v>
      </c>
    </row>
    <row r="133" spans="1:18" x14ac:dyDescent="0.2">
      <c r="A133" s="46">
        <v>6</v>
      </c>
      <c r="B133" s="137" t="s">
        <v>172</v>
      </c>
      <c r="C133" s="186">
        <v>19049</v>
      </c>
      <c r="D133" s="186">
        <v>20434</v>
      </c>
      <c r="E133" s="186">
        <v>1395</v>
      </c>
      <c r="F133" s="186">
        <v>10</v>
      </c>
      <c r="G133" s="186">
        <v>300</v>
      </c>
      <c r="H133" s="186">
        <v>300</v>
      </c>
      <c r="I133" s="186">
        <v>0</v>
      </c>
      <c r="J133" s="186">
        <v>0</v>
      </c>
      <c r="K133" s="186">
        <v>0</v>
      </c>
      <c r="L133" s="186">
        <v>0</v>
      </c>
      <c r="M133" s="186">
        <v>20744</v>
      </c>
      <c r="N133" s="186">
        <v>20744</v>
      </c>
      <c r="O133" s="186">
        <v>357</v>
      </c>
      <c r="P133" s="186">
        <v>357</v>
      </c>
      <c r="Q133" s="186">
        <v>21101</v>
      </c>
      <c r="R133" s="186">
        <v>21101</v>
      </c>
    </row>
    <row r="134" spans="1:18" x14ac:dyDescent="0.2">
      <c r="A134" s="46">
        <v>7</v>
      </c>
      <c r="B134" s="137" t="s">
        <v>330</v>
      </c>
      <c r="C134" s="186">
        <v>38102</v>
      </c>
      <c r="D134" s="186">
        <v>38102</v>
      </c>
      <c r="E134" s="186">
        <v>1420</v>
      </c>
      <c r="F134" s="186">
        <v>1420</v>
      </c>
      <c r="G134" s="186">
        <v>0</v>
      </c>
      <c r="H134" s="186">
        <v>0</v>
      </c>
      <c r="I134" s="186">
        <v>82334</v>
      </c>
      <c r="J134" s="186">
        <v>82334</v>
      </c>
      <c r="K134" s="186">
        <v>0</v>
      </c>
      <c r="L134" s="186">
        <v>0</v>
      </c>
      <c r="M134" s="186">
        <v>121856</v>
      </c>
      <c r="N134" s="186">
        <v>121856</v>
      </c>
      <c r="O134" s="186">
        <v>1944</v>
      </c>
      <c r="P134" s="186">
        <v>1944</v>
      </c>
      <c r="Q134" s="186">
        <v>123800</v>
      </c>
      <c r="R134" s="186">
        <v>123800</v>
      </c>
    </row>
    <row r="135" spans="1:18" x14ac:dyDescent="0.2">
      <c r="A135" s="46">
        <v>8</v>
      </c>
      <c r="B135" s="137" t="s">
        <v>302</v>
      </c>
      <c r="C135" s="186">
        <v>150378</v>
      </c>
      <c r="D135" s="186">
        <v>150974</v>
      </c>
      <c r="E135" s="186">
        <v>0</v>
      </c>
      <c r="F135" s="186">
        <v>0</v>
      </c>
      <c r="G135" s="186">
        <v>1400</v>
      </c>
      <c r="H135" s="186">
        <v>1400</v>
      </c>
      <c r="I135" s="186">
        <v>45600</v>
      </c>
      <c r="J135" s="186">
        <v>47116</v>
      </c>
      <c r="K135" s="186">
        <v>272</v>
      </c>
      <c r="L135" s="186">
        <v>272</v>
      </c>
      <c r="M135" s="186">
        <v>197650</v>
      </c>
      <c r="N135" s="186">
        <v>199762</v>
      </c>
      <c r="O135" s="186">
        <v>3699</v>
      </c>
      <c r="P135" s="186">
        <v>3699</v>
      </c>
      <c r="Q135" s="186">
        <v>201349</v>
      </c>
      <c r="R135" s="186">
        <v>203461</v>
      </c>
    </row>
    <row r="136" spans="1:18" x14ac:dyDescent="0.2">
      <c r="A136" s="46">
        <v>9</v>
      </c>
      <c r="B136" s="137" t="s">
        <v>173</v>
      </c>
      <c r="C136" s="186">
        <v>13736</v>
      </c>
      <c r="D136" s="186">
        <v>16312</v>
      </c>
      <c r="E136" s="186">
        <v>250</v>
      </c>
      <c r="F136" s="186">
        <v>234</v>
      </c>
      <c r="G136" s="186">
        <v>68</v>
      </c>
      <c r="H136" s="186">
        <v>0</v>
      </c>
      <c r="I136" s="186">
        <v>0</v>
      </c>
      <c r="J136" s="186">
        <v>0</v>
      </c>
      <c r="K136" s="186">
        <v>709</v>
      </c>
      <c r="L136" s="186">
        <v>0</v>
      </c>
      <c r="M136" s="186">
        <v>14763</v>
      </c>
      <c r="N136" s="186">
        <v>16546</v>
      </c>
      <c r="O136" s="186">
        <v>1184</v>
      </c>
      <c r="P136" s="186">
        <v>45</v>
      </c>
      <c r="Q136" s="186">
        <v>15947</v>
      </c>
      <c r="R136" s="186">
        <v>16591</v>
      </c>
    </row>
    <row r="137" spans="1:18" x14ac:dyDescent="0.2">
      <c r="A137" s="46">
        <v>10</v>
      </c>
      <c r="B137" s="137" t="s">
        <v>174</v>
      </c>
      <c r="C137" s="186">
        <v>15340</v>
      </c>
      <c r="D137" s="186">
        <v>15430</v>
      </c>
      <c r="E137" s="186">
        <v>572</v>
      </c>
      <c r="F137" s="186">
        <v>572</v>
      </c>
      <c r="G137" s="186">
        <v>857</v>
      </c>
      <c r="H137" s="186">
        <v>857</v>
      </c>
      <c r="I137" s="186">
        <v>0</v>
      </c>
      <c r="J137" s="186">
        <v>0</v>
      </c>
      <c r="K137" s="186">
        <v>0</v>
      </c>
      <c r="L137" s="186">
        <v>0</v>
      </c>
      <c r="M137" s="186">
        <v>16769</v>
      </c>
      <c r="N137" s="186">
        <v>16769</v>
      </c>
      <c r="O137" s="186">
        <v>1095</v>
      </c>
      <c r="P137" s="186">
        <v>1095</v>
      </c>
      <c r="Q137" s="186">
        <v>17864</v>
      </c>
      <c r="R137" s="186">
        <v>17864</v>
      </c>
    </row>
    <row r="138" spans="1:18" x14ac:dyDescent="0.2">
      <c r="A138" s="46">
        <v>11</v>
      </c>
      <c r="B138" s="137" t="s">
        <v>175</v>
      </c>
      <c r="C138" s="186">
        <v>83243</v>
      </c>
      <c r="D138" s="186">
        <v>87250</v>
      </c>
      <c r="E138" s="186">
        <v>956</v>
      </c>
      <c r="F138" s="186">
        <v>0</v>
      </c>
      <c r="G138" s="186">
        <v>0</v>
      </c>
      <c r="H138" s="186">
        <v>0</v>
      </c>
      <c r="I138" s="186">
        <v>115</v>
      </c>
      <c r="J138" s="186">
        <v>0</v>
      </c>
      <c r="K138" s="186">
        <v>111</v>
      </c>
      <c r="L138" s="186">
        <v>0</v>
      </c>
      <c r="M138" s="186">
        <v>84425</v>
      </c>
      <c r="N138" s="186">
        <v>87250</v>
      </c>
      <c r="O138" s="186">
        <v>2958</v>
      </c>
      <c r="P138" s="186">
        <v>2958</v>
      </c>
      <c r="Q138" s="186">
        <v>87383</v>
      </c>
      <c r="R138" s="186">
        <v>90208</v>
      </c>
    </row>
    <row r="139" spans="1:18" x14ac:dyDescent="0.2">
      <c r="A139" s="46">
        <v>12</v>
      </c>
      <c r="B139" s="137" t="s">
        <v>176</v>
      </c>
      <c r="C139" s="186">
        <v>33850</v>
      </c>
      <c r="D139" s="186">
        <v>34391</v>
      </c>
      <c r="E139" s="186">
        <v>696</v>
      </c>
      <c r="F139" s="186">
        <v>696</v>
      </c>
      <c r="G139" s="186">
        <v>1533</v>
      </c>
      <c r="H139" s="186">
        <v>1533</v>
      </c>
      <c r="I139" s="186">
        <v>0</v>
      </c>
      <c r="J139" s="186">
        <v>0</v>
      </c>
      <c r="K139" s="186">
        <v>0</v>
      </c>
      <c r="L139" s="186">
        <v>0</v>
      </c>
      <c r="M139" s="186">
        <v>36079</v>
      </c>
      <c r="N139" s="186">
        <v>36620</v>
      </c>
      <c r="O139" s="186">
        <v>3830</v>
      </c>
      <c r="P139" s="186">
        <v>3830</v>
      </c>
      <c r="Q139" s="186">
        <v>39909</v>
      </c>
      <c r="R139" s="186">
        <v>40450</v>
      </c>
    </row>
    <row r="140" spans="1:18" x14ac:dyDescent="0.2">
      <c r="A140" s="46">
        <v>13</v>
      </c>
      <c r="B140" s="137" t="s">
        <v>177</v>
      </c>
      <c r="C140" s="186">
        <v>10494</v>
      </c>
      <c r="D140" s="186">
        <v>10494</v>
      </c>
      <c r="E140" s="186">
        <v>0</v>
      </c>
      <c r="F140" s="186">
        <v>0</v>
      </c>
      <c r="G140" s="186">
        <v>0</v>
      </c>
      <c r="H140" s="186">
        <v>0</v>
      </c>
      <c r="I140" s="186">
        <v>0</v>
      </c>
      <c r="J140" s="186">
        <v>0</v>
      </c>
      <c r="K140" s="186">
        <v>0</v>
      </c>
      <c r="L140" s="186">
        <v>0</v>
      </c>
      <c r="M140" s="186">
        <v>10494</v>
      </c>
      <c r="N140" s="186">
        <v>10494</v>
      </c>
      <c r="O140" s="186">
        <v>299</v>
      </c>
      <c r="P140" s="186">
        <v>299</v>
      </c>
      <c r="Q140" s="186">
        <v>10793</v>
      </c>
      <c r="R140" s="186">
        <v>10793</v>
      </c>
    </row>
    <row r="141" spans="1:18" x14ac:dyDescent="0.2">
      <c r="A141" s="46">
        <v>14</v>
      </c>
      <c r="B141" s="137" t="s">
        <v>178</v>
      </c>
      <c r="C141" s="186">
        <v>32078</v>
      </c>
      <c r="D141" s="186">
        <v>32128</v>
      </c>
      <c r="E141" s="186">
        <v>450</v>
      </c>
      <c r="F141" s="186">
        <v>450</v>
      </c>
      <c r="G141" s="186">
        <v>0</v>
      </c>
      <c r="H141" s="186">
        <v>0</v>
      </c>
      <c r="I141" s="186">
        <v>1200</v>
      </c>
      <c r="J141" s="186">
        <v>1460</v>
      </c>
      <c r="K141" s="186">
        <v>0</v>
      </c>
      <c r="L141" s="186">
        <v>0</v>
      </c>
      <c r="M141" s="186">
        <v>33728</v>
      </c>
      <c r="N141" s="186">
        <v>34038</v>
      </c>
      <c r="O141" s="186">
        <v>9175</v>
      </c>
      <c r="P141" s="186">
        <v>9175</v>
      </c>
      <c r="Q141" s="186">
        <v>42903</v>
      </c>
      <c r="R141" s="186">
        <v>43213</v>
      </c>
    </row>
    <row r="142" spans="1:18" x14ac:dyDescent="0.2">
      <c r="A142" s="46">
        <v>15</v>
      </c>
      <c r="B142" s="137" t="s">
        <v>179</v>
      </c>
      <c r="C142" s="186">
        <v>18450</v>
      </c>
      <c r="D142" s="186">
        <v>18450</v>
      </c>
      <c r="E142" s="186">
        <v>0</v>
      </c>
      <c r="F142" s="186">
        <v>0</v>
      </c>
      <c r="G142" s="186">
        <v>3759</v>
      </c>
      <c r="H142" s="186">
        <v>3759</v>
      </c>
      <c r="I142" s="186">
        <v>0</v>
      </c>
      <c r="J142" s="186">
        <v>0</v>
      </c>
      <c r="K142" s="186">
        <v>0</v>
      </c>
      <c r="L142" s="186">
        <v>0</v>
      </c>
      <c r="M142" s="186">
        <v>22209</v>
      </c>
      <c r="N142" s="186">
        <v>22209</v>
      </c>
      <c r="O142" s="186">
        <v>1098</v>
      </c>
      <c r="P142" s="186">
        <v>1098</v>
      </c>
      <c r="Q142" s="186">
        <v>23307</v>
      </c>
      <c r="R142" s="186">
        <v>23307</v>
      </c>
    </row>
    <row r="143" spans="1:18" x14ac:dyDescent="0.2">
      <c r="A143" s="46">
        <v>16</v>
      </c>
      <c r="B143" s="137" t="s">
        <v>181</v>
      </c>
      <c r="C143" s="186">
        <v>24561</v>
      </c>
      <c r="D143" s="186">
        <v>24561</v>
      </c>
      <c r="E143" s="186">
        <v>304</v>
      </c>
      <c r="F143" s="186">
        <v>314</v>
      </c>
      <c r="G143" s="186">
        <v>1734</v>
      </c>
      <c r="H143" s="186">
        <v>1734</v>
      </c>
      <c r="I143" s="186">
        <v>2032</v>
      </c>
      <c r="J143" s="186">
        <v>2032</v>
      </c>
      <c r="K143" s="186">
        <v>0</v>
      </c>
      <c r="L143" s="186">
        <v>0</v>
      </c>
      <c r="M143" s="186">
        <v>28631</v>
      </c>
      <c r="N143" s="186">
        <v>28641</v>
      </c>
      <c r="O143" s="186">
        <v>1328</v>
      </c>
      <c r="P143" s="186">
        <v>1328</v>
      </c>
      <c r="Q143" s="186">
        <v>29959</v>
      </c>
      <c r="R143" s="186">
        <v>29969</v>
      </c>
    </row>
    <row r="144" spans="1:18" x14ac:dyDescent="0.2">
      <c r="A144" s="46">
        <v>17</v>
      </c>
      <c r="B144" s="137" t="s">
        <v>182</v>
      </c>
      <c r="C144" s="186">
        <v>15326</v>
      </c>
      <c r="D144" s="186">
        <v>17301</v>
      </c>
      <c r="E144" s="186">
        <v>169</v>
      </c>
      <c r="F144" s="186">
        <v>89</v>
      </c>
      <c r="G144" s="186">
        <v>300</v>
      </c>
      <c r="H144" s="186">
        <v>2078</v>
      </c>
      <c r="I144" s="186">
        <v>962</v>
      </c>
      <c r="J144" s="186">
        <v>960</v>
      </c>
      <c r="K144" s="186">
        <v>0</v>
      </c>
      <c r="L144" s="186">
        <v>0</v>
      </c>
      <c r="M144" s="186">
        <v>16757</v>
      </c>
      <c r="N144" s="186">
        <v>20428</v>
      </c>
      <c r="O144" s="186">
        <v>213</v>
      </c>
      <c r="P144" s="186">
        <v>228</v>
      </c>
      <c r="Q144" s="186">
        <v>16970</v>
      </c>
      <c r="R144" s="186">
        <v>20656</v>
      </c>
    </row>
    <row r="145" spans="1:18" x14ac:dyDescent="0.2">
      <c r="A145" s="46">
        <v>18</v>
      </c>
      <c r="B145" s="137" t="s">
        <v>183</v>
      </c>
      <c r="C145" s="186">
        <v>9604</v>
      </c>
      <c r="D145" s="186">
        <v>9902</v>
      </c>
      <c r="E145" s="186">
        <v>1667</v>
      </c>
      <c r="F145" s="186">
        <v>1667</v>
      </c>
      <c r="G145" s="186">
        <v>0</v>
      </c>
      <c r="H145" s="186">
        <v>0</v>
      </c>
      <c r="I145" s="186">
        <v>0</v>
      </c>
      <c r="J145" s="186">
        <v>0</v>
      </c>
      <c r="K145" s="186">
        <v>1017</v>
      </c>
      <c r="L145" s="186">
        <v>1102</v>
      </c>
      <c r="M145" s="186">
        <v>12288</v>
      </c>
      <c r="N145" s="186">
        <v>12671</v>
      </c>
      <c r="O145" s="186">
        <v>280</v>
      </c>
      <c r="P145" s="186">
        <v>280</v>
      </c>
      <c r="Q145" s="186">
        <v>12568</v>
      </c>
      <c r="R145" s="186">
        <v>12951</v>
      </c>
    </row>
    <row r="146" spans="1:18" x14ac:dyDescent="0.2">
      <c r="A146" s="46">
        <v>19</v>
      </c>
      <c r="B146" s="137" t="s">
        <v>184</v>
      </c>
      <c r="C146" s="186">
        <v>24189</v>
      </c>
      <c r="D146" s="186">
        <v>25703</v>
      </c>
      <c r="E146" s="186">
        <v>1796</v>
      </c>
      <c r="F146" s="186">
        <v>1560</v>
      </c>
      <c r="G146" s="186">
        <v>8213</v>
      </c>
      <c r="H146" s="186">
        <v>7006</v>
      </c>
      <c r="I146" s="186">
        <v>489</v>
      </c>
      <c r="J146" s="186">
        <v>418</v>
      </c>
      <c r="K146" s="186">
        <v>0</v>
      </c>
      <c r="L146" s="186">
        <v>0</v>
      </c>
      <c r="M146" s="186">
        <v>34687</v>
      </c>
      <c r="N146" s="186">
        <v>34687</v>
      </c>
      <c r="O146" s="186">
        <v>672</v>
      </c>
      <c r="P146" s="186">
        <v>672</v>
      </c>
      <c r="Q146" s="186">
        <v>35359</v>
      </c>
      <c r="R146" s="186">
        <v>35359</v>
      </c>
    </row>
    <row r="147" spans="1:18" x14ac:dyDescent="0.2">
      <c r="A147" s="46">
        <v>20</v>
      </c>
      <c r="B147" s="137" t="s">
        <v>281</v>
      </c>
      <c r="C147" s="186">
        <v>0</v>
      </c>
      <c r="D147" s="186">
        <v>0</v>
      </c>
      <c r="E147" s="186">
        <v>0</v>
      </c>
      <c r="F147" s="186">
        <v>0</v>
      </c>
      <c r="G147" s="186">
        <v>0</v>
      </c>
      <c r="H147" s="186">
        <v>0</v>
      </c>
      <c r="I147" s="186">
        <v>0</v>
      </c>
      <c r="J147" s="186">
        <v>0</v>
      </c>
      <c r="K147" s="186">
        <v>0</v>
      </c>
      <c r="L147" s="186">
        <v>0</v>
      </c>
      <c r="M147" s="186">
        <v>0</v>
      </c>
      <c r="N147" s="186">
        <v>0</v>
      </c>
      <c r="O147" s="186">
        <v>0</v>
      </c>
      <c r="P147" s="186">
        <v>0</v>
      </c>
      <c r="Q147" s="186">
        <v>0</v>
      </c>
      <c r="R147" s="186">
        <v>0</v>
      </c>
    </row>
    <row r="148" spans="1:18" x14ac:dyDescent="0.2">
      <c r="A148" s="46">
        <v>21</v>
      </c>
      <c r="B148" s="137" t="s">
        <v>185</v>
      </c>
      <c r="C148" s="186">
        <v>3819</v>
      </c>
      <c r="D148" s="186">
        <v>3819</v>
      </c>
      <c r="E148" s="186">
        <v>2126</v>
      </c>
      <c r="F148" s="186">
        <v>2126</v>
      </c>
      <c r="G148" s="186">
        <v>685</v>
      </c>
      <c r="H148" s="186">
        <v>685</v>
      </c>
      <c r="I148" s="186">
        <v>4345</v>
      </c>
      <c r="J148" s="186">
        <v>4345</v>
      </c>
      <c r="K148" s="186">
        <v>0</v>
      </c>
      <c r="L148" s="186">
        <v>0</v>
      </c>
      <c r="M148" s="186">
        <v>10975</v>
      </c>
      <c r="N148" s="186">
        <v>10975</v>
      </c>
      <c r="O148" s="186">
        <v>215</v>
      </c>
      <c r="P148" s="186">
        <v>215</v>
      </c>
      <c r="Q148" s="186">
        <v>11190</v>
      </c>
      <c r="R148" s="186">
        <v>11190</v>
      </c>
    </row>
    <row r="149" spans="1:18" x14ac:dyDescent="0.2">
      <c r="A149" s="46">
        <v>22</v>
      </c>
      <c r="B149" s="137" t="s">
        <v>186</v>
      </c>
      <c r="C149" s="186">
        <v>10823</v>
      </c>
      <c r="D149" s="186">
        <v>11573</v>
      </c>
      <c r="E149" s="186">
        <v>17</v>
      </c>
      <c r="F149" s="186">
        <v>73</v>
      </c>
      <c r="G149" s="186">
        <v>0</v>
      </c>
      <c r="H149" s="186">
        <v>0</v>
      </c>
      <c r="I149" s="186">
        <v>0</v>
      </c>
      <c r="J149" s="186">
        <v>0</v>
      </c>
      <c r="K149" s="186">
        <v>837</v>
      </c>
      <c r="L149" s="186">
        <v>31</v>
      </c>
      <c r="M149" s="186">
        <v>11677</v>
      </c>
      <c r="N149" s="186">
        <v>11677</v>
      </c>
      <c r="O149" s="186">
        <v>315</v>
      </c>
      <c r="P149" s="186">
        <v>315</v>
      </c>
      <c r="Q149" s="186">
        <v>11992</v>
      </c>
      <c r="R149" s="186">
        <v>11992</v>
      </c>
    </row>
    <row r="150" spans="1:18" x14ac:dyDescent="0.2">
      <c r="A150" s="46">
        <v>23</v>
      </c>
      <c r="B150" s="139" t="s">
        <v>282</v>
      </c>
      <c r="C150" s="186">
        <v>0</v>
      </c>
      <c r="D150" s="186">
        <v>0</v>
      </c>
      <c r="E150" s="186">
        <v>0</v>
      </c>
      <c r="F150" s="186">
        <v>0</v>
      </c>
      <c r="G150" s="186">
        <v>0</v>
      </c>
      <c r="H150" s="186">
        <v>0</v>
      </c>
      <c r="I150" s="186">
        <v>0</v>
      </c>
      <c r="J150" s="186">
        <v>0</v>
      </c>
      <c r="K150" s="186">
        <v>0</v>
      </c>
      <c r="L150" s="186">
        <v>0</v>
      </c>
      <c r="M150" s="186">
        <v>0</v>
      </c>
      <c r="N150" s="186">
        <v>0</v>
      </c>
      <c r="O150" s="186">
        <v>0</v>
      </c>
      <c r="P150" s="186">
        <v>0</v>
      </c>
      <c r="Q150" s="186">
        <v>0</v>
      </c>
      <c r="R150" s="186">
        <v>0</v>
      </c>
    </row>
    <row r="151" spans="1:18" x14ac:dyDescent="0.2">
      <c r="B151" s="2" t="s">
        <v>42</v>
      </c>
      <c r="C151" s="2">
        <f t="shared" ref="C151:L151" si="15">SUM(C128:C150)</f>
        <v>557060</v>
      </c>
      <c r="D151" s="2">
        <f t="shared" si="15"/>
        <v>570842</v>
      </c>
      <c r="E151" s="2">
        <f t="shared" si="15"/>
        <v>14398</v>
      </c>
      <c r="F151" s="2">
        <f t="shared" si="15"/>
        <v>11791</v>
      </c>
      <c r="G151" s="2">
        <f t="shared" si="15"/>
        <v>20185</v>
      </c>
      <c r="H151" s="2">
        <f t="shared" si="15"/>
        <v>20688</v>
      </c>
      <c r="I151" s="2">
        <f t="shared" si="15"/>
        <v>137755</v>
      </c>
      <c r="J151" s="2">
        <f t="shared" si="15"/>
        <v>139343</v>
      </c>
      <c r="K151" s="2">
        <f t="shared" si="15"/>
        <v>2946</v>
      </c>
      <c r="L151" s="2">
        <f t="shared" si="15"/>
        <v>1405</v>
      </c>
      <c r="M151" s="2">
        <f t="shared" ref="M151" si="16">SUM(M128:M150)</f>
        <v>732344</v>
      </c>
      <c r="N151" s="2">
        <f t="shared" ref="N151" si="17">SUM(N128:N150)</f>
        <v>743979</v>
      </c>
      <c r="O151" s="2">
        <f t="shared" ref="O151" si="18">SUM(O128:O150)</f>
        <v>33663</v>
      </c>
      <c r="P151" s="2">
        <f t="shared" ref="P151" si="19">SUM(P128:P150)</f>
        <v>32539</v>
      </c>
      <c r="Q151" s="2">
        <f t="shared" ref="Q151" si="20">SUM(Q128:Q150)</f>
        <v>766007</v>
      </c>
      <c r="R151" s="2">
        <f t="shared" ref="R151" si="21">SUM(R128:R150)</f>
        <v>776518</v>
      </c>
    </row>
    <row r="152" spans="1:18" x14ac:dyDescent="0.2">
      <c r="A152" s="44" t="s">
        <v>26</v>
      </c>
      <c r="C152" s="55"/>
      <c r="D152" s="55"/>
      <c r="E152" s="55"/>
      <c r="F152" s="55"/>
      <c r="G152" s="55"/>
      <c r="H152" s="55"/>
      <c r="I152" s="55"/>
      <c r="J152" s="55"/>
      <c r="K152" s="55"/>
      <c r="L152" s="55"/>
    </row>
    <row r="153" spans="1:18" x14ac:dyDescent="0.2">
      <c r="B153" s="63"/>
      <c r="C153" s="62"/>
      <c r="D153" s="62"/>
      <c r="E153" s="62"/>
      <c r="F153" s="62"/>
      <c r="G153" s="62"/>
      <c r="H153" s="62"/>
      <c r="I153" s="62"/>
      <c r="J153" s="62"/>
      <c r="K153" s="62"/>
      <c r="L153" s="62"/>
    </row>
    <row r="154" spans="1:18" x14ac:dyDescent="0.2">
      <c r="A154" s="224" t="s">
        <v>39</v>
      </c>
      <c r="B154" s="277" t="s">
        <v>66</v>
      </c>
      <c r="C154" s="278"/>
      <c r="D154" s="278"/>
      <c r="E154" s="278"/>
      <c r="F154" s="278"/>
      <c r="G154" s="278"/>
      <c r="H154" s="278"/>
      <c r="I154" s="278"/>
      <c r="J154" s="278"/>
      <c r="K154" s="278"/>
      <c r="L154" s="278"/>
      <c r="M154" s="279"/>
      <c r="N154" s="279"/>
      <c r="O154" s="279"/>
      <c r="P154" s="279"/>
      <c r="Q154" s="279"/>
      <c r="R154" s="280"/>
    </row>
    <row r="155" spans="1:18" ht="12.75" customHeight="1" x14ac:dyDescent="0.2">
      <c r="A155" s="224"/>
      <c r="B155" s="281" t="s">
        <v>41</v>
      </c>
      <c r="C155" s="253" t="s">
        <v>52</v>
      </c>
      <c r="D155" s="253"/>
      <c r="E155" s="253" t="s">
        <v>53</v>
      </c>
      <c r="F155" s="253"/>
      <c r="G155" s="253" t="s">
        <v>54</v>
      </c>
      <c r="H155" s="253"/>
      <c r="I155" s="253" t="s">
        <v>55</v>
      </c>
      <c r="J155" s="253"/>
      <c r="K155" s="253" t="s">
        <v>56</v>
      </c>
      <c r="L155" s="253"/>
      <c r="M155" s="253" t="s">
        <v>405</v>
      </c>
      <c r="N155" s="253"/>
      <c r="O155" s="253" t="s">
        <v>406</v>
      </c>
      <c r="P155" s="253"/>
      <c r="Q155" s="253" t="s">
        <v>407</v>
      </c>
      <c r="R155" s="253"/>
    </row>
    <row r="156" spans="1:18" ht="24" customHeight="1" x14ac:dyDescent="0.2">
      <c r="A156" s="224"/>
      <c r="B156" s="281"/>
      <c r="C156" s="253"/>
      <c r="D156" s="253"/>
      <c r="E156" s="253"/>
      <c r="F156" s="253"/>
      <c r="G156" s="253"/>
      <c r="H156" s="253"/>
      <c r="I156" s="253"/>
      <c r="J156" s="253"/>
      <c r="K156" s="253"/>
      <c r="L156" s="253"/>
      <c r="M156" s="253"/>
      <c r="N156" s="253"/>
      <c r="O156" s="253"/>
      <c r="P156" s="253"/>
      <c r="Q156" s="253"/>
      <c r="R156" s="253"/>
    </row>
    <row r="157" spans="1:18" x14ac:dyDescent="0.2">
      <c r="A157" s="224"/>
      <c r="B157" s="281"/>
      <c r="C157" s="45" t="s">
        <v>418</v>
      </c>
      <c r="D157" s="45">
        <v>2019</v>
      </c>
      <c r="E157" s="45" t="s">
        <v>418</v>
      </c>
      <c r="F157" s="45">
        <v>2019</v>
      </c>
      <c r="G157" s="45" t="s">
        <v>418</v>
      </c>
      <c r="H157" s="45">
        <v>2019</v>
      </c>
      <c r="I157" s="45" t="s">
        <v>418</v>
      </c>
      <c r="J157" s="45">
        <v>2019</v>
      </c>
      <c r="K157" s="45" t="s">
        <v>418</v>
      </c>
      <c r="L157" s="45">
        <v>2019</v>
      </c>
      <c r="M157" s="45" t="s">
        <v>418</v>
      </c>
      <c r="N157" s="45">
        <v>2019</v>
      </c>
      <c r="O157" s="45" t="s">
        <v>418</v>
      </c>
      <c r="P157" s="45">
        <v>2019</v>
      </c>
      <c r="Q157" s="45" t="s">
        <v>418</v>
      </c>
      <c r="R157" s="45">
        <v>2019</v>
      </c>
    </row>
    <row r="158" spans="1:18" x14ac:dyDescent="0.2">
      <c r="A158" s="46">
        <v>1</v>
      </c>
      <c r="B158" s="137" t="s">
        <v>187</v>
      </c>
      <c r="C158" s="186">
        <v>17353</v>
      </c>
      <c r="D158" s="186">
        <v>17353</v>
      </c>
      <c r="E158" s="186">
        <v>0</v>
      </c>
      <c r="F158" s="186">
        <v>0</v>
      </c>
      <c r="G158" s="186">
        <v>0</v>
      </c>
      <c r="H158" s="186">
        <v>0</v>
      </c>
      <c r="I158" s="186">
        <v>500</v>
      </c>
      <c r="J158" s="186">
        <v>500</v>
      </c>
      <c r="K158" s="186">
        <v>0</v>
      </c>
      <c r="L158" s="186">
        <v>0</v>
      </c>
      <c r="M158" s="186">
        <v>17853</v>
      </c>
      <c r="N158" s="186">
        <v>17853</v>
      </c>
      <c r="O158" s="186">
        <v>2813</v>
      </c>
      <c r="P158" s="186">
        <v>2813</v>
      </c>
      <c r="Q158" s="186">
        <v>20666</v>
      </c>
      <c r="R158" s="186">
        <v>20666</v>
      </c>
    </row>
    <row r="159" spans="1:18" x14ac:dyDescent="0.2">
      <c r="A159" s="46">
        <v>2</v>
      </c>
      <c r="B159" s="137" t="s">
        <v>366</v>
      </c>
      <c r="C159" s="186">
        <v>0</v>
      </c>
      <c r="D159" s="186">
        <v>0</v>
      </c>
      <c r="E159" s="186">
        <v>0</v>
      </c>
      <c r="F159" s="186">
        <v>0</v>
      </c>
      <c r="G159" s="186">
        <v>0</v>
      </c>
      <c r="H159" s="186">
        <v>0</v>
      </c>
      <c r="I159" s="186">
        <v>0</v>
      </c>
      <c r="J159" s="186">
        <v>0</v>
      </c>
      <c r="K159" s="186">
        <v>0</v>
      </c>
      <c r="L159" s="186">
        <v>0</v>
      </c>
      <c r="M159" s="186">
        <v>0</v>
      </c>
      <c r="N159" s="186">
        <v>0</v>
      </c>
      <c r="O159" s="186">
        <v>0</v>
      </c>
      <c r="P159" s="186">
        <v>0</v>
      </c>
      <c r="Q159" s="186">
        <v>0</v>
      </c>
      <c r="R159" s="186">
        <v>0</v>
      </c>
    </row>
    <row r="160" spans="1:18" x14ac:dyDescent="0.2">
      <c r="A160" s="46">
        <v>3</v>
      </c>
      <c r="B160" s="137" t="s">
        <v>283</v>
      </c>
      <c r="C160" s="186">
        <v>2621</v>
      </c>
      <c r="D160" s="186">
        <v>2621</v>
      </c>
      <c r="E160" s="186">
        <v>2352</v>
      </c>
      <c r="F160" s="186">
        <v>2352</v>
      </c>
      <c r="G160" s="186">
        <v>0</v>
      </c>
      <c r="H160" s="186">
        <v>0</v>
      </c>
      <c r="I160" s="186">
        <v>17954</v>
      </c>
      <c r="J160" s="186">
        <v>17954</v>
      </c>
      <c r="K160" s="186">
        <v>0</v>
      </c>
      <c r="L160" s="186">
        <v>0</v>
      </c>
      <c r="M160" s="186">
        <v>22927</v>
      </c>
      <c r="N160" s="186">
        <v>22927</v>
      </c>
      <c r="O160" s="186">
        <v>281</v>
      </c>
      <c r="P160" s="186">
        <v>281</v>
      </c>
      <c r="Q160" s="186">
        <v>23208</v>
      </c>
      <c r="R160" s="186">
        <v>23208</v>
      </c>
    </row>
    <row r="161" spans="1:18" x14ac:dyDescent="0.2">
      <c r="A161" s="46">
        <v>4</v>
      </c>
      <c r="B161" s="137" t="s">
        <v>188</v>
      </c>
      <c r="C161" s="186">
        <v>0</v>
      </c>
      <c r="D161" s="186">
        <v>0</v>
      </c>
      <c r="E161" s="186">
        <v>0</v>
      </c>
      <c r="F161" s="186">
        <v>0</v>
      </c>
      <c r="G161" s="186">
        <v>0</v>
      </c>
      <c r="H161" s="186">
        <v>0</v>
      </c>
      <c r="I161" s="186">
        <v>0</v>
      </c>
      <c r="J161" s="186">
        <v>0</v>
      </c>
      <c r="K161" s="186">
        <v>0</v>
      </c>
      <c r="L161" s="186">
        <v>0</v>
      </c>
      <c r="M161" s="186">
        <v>0</v>
      </c>
      <c r="N161" s="186">
        <v>0</v>
      </c>
      <c r="O161" s="186">
        <v>0</v>
      </c>
      <c r="P161" s="186">
        <v>0</v>
      </c>
      <c r="Q161" s="186">
        <v>0</v>
      </c>
      <c r="R161" s="186">
        <v>0</v>
      </c>
    </row>
    <row r="162" spans="1:18" x14ac:dyDescent="0.2">
      <c r="A162" s="46">
        <v>5</v>
      </c>
      <c r="B162" s="137" t="s">
        <v>363</v>
      </c>
      <c r="C162" s="186">
        <v>0</v>
      </c>
      <c r="D162" s="186">
        <v>0</v>
      </c>
      <c r="E162" s="186">
        <v>0</v>
      </c>
      <c r="F162" s="186">
        <v>0</v>
      </c>
      <c r="G162" s="186">
        <v>0</v>
      </c>
      <c r="H162" s="186">
        <v>0</v>
      </c>
      <c r="I162" s="186">
        <v>0</v>
      </c>
      <c r="J162" s="186">
        <v>0</v>
      </c>
      <c r="K162" s="186">
        <v>0</v>
      </c>
      <c r="L162" s="186">
        <v>0</v>
      </c>
      <c r="M162" s="186">
        <v>0</v>
      </c>
      <c r="N162" s="186">
        <v>0</v>
      </c>
      <c r="O162" s="186">
        <v>0</v>
      </c>
      <c r="P162" s="186">
        <v>0</v>
      </c>
      <c r="Q162" s="186">
        <v>0</v>
      </c>
      <c r="R162" s="186">
        <v>0</v>
      </c>
    </row>
    <row r="163" spans="1:18" x14ac:dyDescent="0.2">
      <c r="A163" s="46">
        <v>6</v>
      </c>
      <c r="B163" s="137" t="s">
        <v>213</v>
      </c>
      <c r="C163" s="186">
        <v>0</v>
      </c>
      <c r="D163" s="186">
        <v>0</v>
      </c>
      <c r="E163" s="186">
        <v>0</v>
      </c>
      <c r="F163" s="186">
        <v>0</v>
      </c>
      <c r="G163" s="186">
        <v>0</v>
      </c>
      <c r="H163" s="186">
        <v>0</v>
      </c>
      <c r="I163" s="186">
        <v>0</v>
      </c>
      <c r="J163" s="186">
        <v>0</v>
      </c>
      <c r="K163" s="186">
        <v>0</v>
      </c>
      <c r="L163" s="186">
        <v>0</v>
      </c>
      <c r="M163" s="186">
        <v>0</v>
      </c>
      <c r="N163" s="186">
        <v>0</v>
      </c>
      <c r="O163" s="186">
        <v>0</v>
      </c>
      <c r="P163" s="186">
        <v>0</v>
      </c>
      <c r="Q163" s="186">
        <v>0</v>
      </c>
      <c r="R163" s="186">
        <v>0</v>
      </c>
    </row>
    <row r="164" spans="1:18" x14ac:dyDescent="0.2">
      <c r="A164" s="46">
        <v>7</v>
      </c>
      <c r="B164" s="137" t="s">
        <v>331</v>
      </c>
      <c r="C164" s="186">
        <v>0</v>
      </c>
      <c r="D164" s="186">
        <v>0</v>
      </c>
      <c r="E164" s="186">
        <v>0</v>
      </c>
      <c r="F164" s="186">
        <v>0</v>
      </c>
      <c r="G164" s="186">
        <v>0</v>
      </c>
      <c r="H164" s="186">
        <v>0</v>
      </c>
      <c r="I164" s="186">
        <v>0</v>
      </c>
      <c r="J164" s="186">
        <v>0</v>
      </c>
      <c r="K164" s="186">
        <v>0</v>
      </c>
      <c r="L164" s="186">
        <v>0</v>
      </c>
      <c r="M164" s="186">
        <v>0</v>
      </c>
      <c r="N164" s="186">
        <v>0</v>
      </c>
      <c r="O164" s="186">
        <v>0</v>
      </c>
      <c r="P164" s="186">
        <v>0</v>
      </c>
      <c r="Q164" s="186">
        <v>0</v>
      </c>
      <c r="R164" s="186">
        <v>0</v>
      </c>
    </row>
    <row r="165" spans="1:18" x14ac:dyDescent="0.2">
      <c r="A165" s="46">
        <v>8</v>
      </c>
      <c r="B165" s="137" t="s">
        <v>189</v>
      </c>
      <c r="C165" s="186">
        <v>0</v>
      </c>
      <c r="D165" s="186">
        <v>0</v>
      </c>
      <c r="E165" s="186">
        <v>0</v>
      </c>
      <c r="F165" s="186">
        <v>0</v>
      </c>
      <c r="G165" s="186">
        <v>0</v>
      </c>
      <c r="H165" s="186">
        <v>0</v>
      </c>
      <c r="I165" s="186">
        <v>0</v>
      </c>
      <c r="J165" s="186">
        <v>0</v>
      </c>
      <c r="K165" s="186">
        <v>0</v>
      </c>
      <c r="L165" s="186">
        <v>0</v>
      </c>
      <c r="M165" s="186">
        <v>0</v>
      </c>
      <c r="N165" s="186">
        <v>0</v>
      </c>
      <c r="O165" s="186">
        <v>0</v>
      </c>
      <c r="P165" s="186">
        <v>0</v>
      </c>
      <c r="Q165" s="186">
        <v>0</v>
      </c>
      <c r="R165" s="186">
        <v>0</v>
      </c>
    </row>
    <row r="166" spans="1:18" x14ac:dyDescent="0.2">
      <c r="A166" s="46">
        <v>9</v>
      </c>
      <c r="B166" s="137" t="s">
        <v>335</v>
      </c>
      <c r="C166" s="186">
        <v>474993</v>
      </c>
      <c r="D166" s="186">
        <v>478649</v>
      </c>
      <c r="E166" s="186">
        <v>107525</v>
      </c>
      <c r="F166" s="186">
        <v>107525</v>
      </c>
      <c r="G166" s="186">
        <v>0</v>
      </c>
      <c r="H166" s="186">
        <v>0</v>
      </c>
      <c r="I166" s="186">
        <v>35000</v>
      </c>
      <c r="J166" s="186">
        <v>121745</v>
      </c>
      <c r="K166" s="186">
        <v>218083</v>
      </c>
      <c r="L166" s="186">
        <v>138568</v>
      </c>
      <c r="M166" s="186">
        <v>835601</v>
      </c>
      <c r="N166" s="186">
        <v>846487</v>
      </c>
      <c r="O166" s="186">
        <v>20262</v>
      </c>
      <c r="P166" s="186">
        <v>20386</v>
      </c>
      <c r="Q166" s="186">
        <v>855863</v>
      </c>
      <c r="R166" s="186">
        <v>866873</v>
      </c>
    </row>
    <row r="167" spans="1:18" x14ac:dyDescent="0.2">
      <c r="A167" s="46">
        <v>10</v>
      </c>
      <c r="B167" s="137" t="s">
        <v>190</v>
      </c>
      <c r="C167" s="186">
        <v>0</v>
      </c>
      <c r="D167" s="186">
        <v>0</v>
      </c>
      <c r="E167" s="186">
        <v>0</v>
      </c>
      <c r="F167" s="186">
        <v>0</v>
      </c>
      <c r="G167" s="186">
        <v>0</v>
      </c>
      <c r="H167" s="186">
        <v>0</v>
      </c>
      <c r="I167" s="186">
        <v>0</v>
      </c>
      <c r="J167" s="186">
        <v>0</v>
      </c>
      <c r="K167" s="186">
        <v>0</v>
      </c>
      <c r="L167" s="186">
        <v>0</v>
      </c>
      <c r="M167" s="186">
        <v>0</v>
      </c>
      <c r="N167" s="186">
        <v>0</v>
      </c>
      <c r="O167" s="186">
        <v>0</v>
      </c>
      <c r="P167" s="186">
        <v>0</v>
      </c>
      <c r="Q167" s="186">
        <v>0</v>
      </c>
      <c r="R167" s="186">
        <v>0</v>
      </c>
    </row>
    <row r="168" spans="1:18" x14ac:dyDescent="0.2">
      <c r="A168" s="46">
        <v>11</v>
      </c>
      <c r="B168" s="137" t="s">
        <v>322</v>
      </c>
      <c r="C168" s="186">
        <v>36476</v>
      </c>
      <c r="D168" s="186">
        <v>36476</v>
      </c>
      <c r="E168" s="186">
        <v>15980</v>
      </c>
      <c r="F168" s="186">
        <v>8553</v>
      </c>
      <c r="G168" s="186">
        <v>0</v>
      </c>
      <c r="H168" s="186">
        <v>0</v>
      </c>
      <c r="I168" s="186">
        <v>47832</v>
      </c>
      <c r="J168" s="186">
        <v>76944</v>
      </c>
      <c r="K168" s="186">
        <v>0</v>
      </c>
      <c r="L168" s="186">
        <v>84</v>
      </c>
      <c r="M168" s="186">
        <v>100288</v>
      </c>
      <c r="N168" s="186">
        <v>122057</v>
      </c>
      <c r="O168" s="186">
        <v>0</v>
      </c>
      <c r="P168" s="186">
        <v>0</v>
      </c>
      <c r="Q168" s="186">
        <v>100288</v>
      </c>
      <c r="R168" s="186">
        <v>122057</v>
      </c>
    </row>
    <row r="169" spans="1:18" x14ac:dyDescent="0.2">
      <c r="A169" s="46">
        <v>12</v>
      </c>
      <c r="B169" s="137" t="s">
        <v>286</v>
      </c>
      <c r="C169" s="186">
        <v>26962</v>
      </c>
      <c r="D169" s="186">
        <v>26962</v>
      </c>
      <c r="E169" s="186">
        <v>4653</v>
      </c>
      <c r="F169" s="186">
        <v>4653</v>
      </c>
      <c r="G169" s="186">
        <v>0</v>
      </c>
      <c r="H169" s="186">
        <v>0</v>
      </c>
      <c r="I169" s="186">
        <v>96507</v>
      </c>
      <c r="J169" s="186">
        <v>97868</v>
      </c>
      <c r="K169" s="186">
        <v>0</v>
      </c>
      <c r="L169" s="186">
        <v>0</v>
      </c>
      <c r="M169" s="186">
        <v>128122</v>
      </c>
      <c r="N169" s="186">
        <v>129483</v>
      </c>
      <c r="O169" s="186">
        <v>1878</v>
      </c>
      <c r="P169" s="186">
        <v>1878</v>
      </c>
      <c r="Q169" s="186">
        <v>130000</v>
      </c>
      <c r="R169" s="186">
        <v>131361</v>
      </c>
    </row>
    <row r="170" spans="1:18" x14ac:dyDescent="0.2">
      <c r="A170" s="46">
        <v>13</v>
      </c>
      <c r="B170" s="137" t="s">
        <v>191</v>
      </c>
      <c r="C170" s="186">
        <v>0</v>
      </c>
      <c r="D170" s="186">
        <v>0</v>
      </c>
      <c r="E170" s="186">
        <v>0</v>
      </c>
      <c r="F170" s="186">
        <v>0</v>
      </c>
      <c r="G170" s="186">
        <v>0</v>
      </c>
      <c r="H170" s="186">
        <v>0</v>
      </c>
      <c r="I170" s="186">
        <v>0</v>
      </c>
      <c r="J170" s="186">
        <v>0</v>
      </c>
      <c r="K170" s="186">
        <v>0</v>
      </c>
      <c r="L170" s="186">
        <v>0</v>
      </c>
      <c r="M170" s="186">
        <v>0</v>
      </c>
      <c r="N170" s="186">
        <v>0</v>
      </c>
      <c r="O170" s="186">
        <v>0</v>
      </c>
      <c r="P170" s="186">
        <v>0</v>
      </c>
      <c r="Q170" s="186">
        <v>0</v>
      </c>
      <c r="R170" s="186">
        <v>0</v>
      </c>
    </row>
    <row r="171" spans="1:18" x14ac:dyDescent="0.2">
      <c r="A171" s="46">
        <v>14</v>
      </c>
      <c r="B171" s="137" t="s">
        <v>367</v>
      </c>
      <c r="C171" s="186">
        <v>0</v>
      </c>
      <c r="D171" s="186">
        <v>0</v>
      </c>
      <c r="E171" s="186">
        <v>0</v>
      </c>
      <c r="F171" s="186">
        <v>0</v>
      </c>
      <c r="G171" s="186">
        <v>0</v>
      </c>
      <c r="H171" s="186">
        <v>0</v>
      </c>
      <c r="I171" s="186">
        <v>0</v>
      </c>
      <c r="J171" s="186">
        <v>0</v>
      </c>
      <c r="K171" s="186">
        <v>0</v>
      </c>
      <c r="L171" s="186">
        <v>0</v>
      </c>
      <c r="M171" s="186">
        <v>0</v>
      </c>
      <c r="N171" s="186">
        <v>0</v>
      </c>
      <c r="O171" s="186">
        <v>0</v>
      </c>
      <c r="P171" s="186">
        <v>0</v>
      </c>
      <c r="Q171" s="186">
        <v>0</v>
      </c>
      <c r="R171" s="186">
        <v>0</v>
      </c>
    </row>
    <row r="172" spans="1:18" x14ac:dyDescent="0.2">
      <c r="A172" s="46">
        <v>15</v>
      </c>
      <c r="B172" s="137" t="s">
        <v>192</v>
      </c>
      <c r="C172" s="186">
        <v>0</v>
      </c>
      <c r="D172" s="186">
        <v>0</v>
      </c>
      <c r="E172" s="186">
        <v>0</v>
      </c>
      <c r="F172" s="186">
        <v>0</v>
      </c>
      <c r="G172" s="186">
        <v>0</v>
      </c>
      <c r="H172" s="186">
        <v>0</v>
      </c>
      <c r="I172" s="186">
        <v>0</v>
      </c>
      <c r="J172" s="186">
        <v>0</v>
      </c>
      <c r="K172" s="186">
        <v>0</v>
      </c>
      <c r="L172" s="186">
        <v>0</v>
      </c>
      <c r="M172" s="186">
        <v>0</v>
      </c>
      <c r="N172" s="186">
        <v>0</v>
      </c>
      <c r="O172" s="186">
        <v>0</v>
      </c>
      <c r="P172" s="186">
        <v>0</v>
      </c>
      <c r="Q172" s="186">
        <v>0</v>
      </c>
      <c r="R172" s="186">
        <v>0</v>
      </c>
    </row>
    <row r="173" spans="1:18" x14ac:dyDescent="0.2">
      <c r="A173" s="46">
        <v>16</v>
      </c>
      <c r="B173" s="137" t="s">
        <v>361</v>
      </c>
      <c r="C173" s="186">
        <v>12752</v>
      </c>
      <c r="D173" s="186">
        <v>12752</v>
      </c>
      <c r="E173" s="186">
        <v>874</v>
      </c>
      <c r="F173" s="186">
        <v>874</v>
      </c>
      <c r="G173" s="186">
        <v>0</v>
      </c>
      <c r="H173" s="186">
        <v>0</v>
      </c>
      <c r="I173" s="186">
        <v>94042</v>
      </c>
      <c r="J173" s="186">
        <v>96836</v>
      </c>
      <c r="K173" s="186">
        <v>0</v>
      </c>
      <c r="L173" s="186">
        <v>0</v>
      </c>
      <c r="M173" s="186">
        <v>107668</v>
      </c>
      <c r="N173" s="186">
        <v>110462</v>
      </c>
      <c r="O173" s="186">
        <v>2358</v>
      </c>
      <c r="P173" s="186">
        <v>2358</v>
      </c>
      <c r="Q173" s="186">
        <v>110026</v>
      </c>
      <c r="R173" s="186">
        <v>112820</v>
      </c>
    </row>
    <row r="174" spans="1:18" x14ac:dyDescent="0.2">
      <c r="A174" s="46">
        <v>17</v>
      </c>
      <c r="B174" s="137" t="s">
        <v>193</v>
      </c>
      <c r="C174" s="186">
        <v>0</v>
      </c>
      <c r="D174" s="186">
        <v>0</v>
      </c>
      <c r="E174" s="186">
        <v>0</v>
      </c>
      <c r="F174" s="186">
        <v>0</v>
      </c>
      <c r="G174" s="186">
        <v>0</v>
      </c>
      <c r="H174" s="186">
        <v>0</v>
      </c>
      <c r="I174" s="186">
        <v>0</v>
      </c>
      <c r="J174" s="186">
        <v>0</v>
      </c>
      <c r="K174" s="186">
        <v>0</v>
      </c>
      <c r="L174" s="186">
        <v>0</v>
      </c>
      <c r="M174" s="186">
        <v>0</v>
      </c>
      <c r="N174" s="186">
        <v>0</v>
      </c>
      <c r="O174" s="186">
        <v>0</v>
      </c>
      <c r="P174" s="186">
        <v>0</v>
      </c>
      <c r="Q174" s="186">
        <v>0</v>
      </c>
      <c r="R174" s="186">
        <v>0</v>
      </c>
    </row>
    <row r="175" spans="1:18" x14ac:dyDescent="0.2">
      <c r="A175" s="46">
        <v>18</v>
      </c>
      <c r="B175" s="137" t="s">
        <v>194</v>
      </c>
      <c r="C175" s="186">
        <v>0</v>
      </c>
      <c r="D175" s="186">
        <v>0</v>
      </c>
      <c r="E175" s="186">
        <v>0</v>
      </c>
      <c r="F175" s="186">
        <v>0</v>
      </c>
      <c r="G175" s="186">
        <v>0</v>
      </c>
      <c r="H175" s="186">
        <v>0</v>
      </c>
      <c r="I175" s="186">
        <v>0</v>
      </c>
      <c r="J175" s="186">
        <v>0</v>
      </c>
      <c r="K175" s="186">
        <v>0</v>
      </c>
      <c r="L175" s="186">
        <v>0</v>
      </c>
      <c r="M175" s="186">
        <v>0</v>
      </c>
      <c r="N175" s="186">
        <v>0</v>
      </c>
      <c r="O175" s="186">
        <v>0</v>
      </c>
      <c r="P175" s="186">
        <v>0</v>
      </c>
      <c r="Q175" s="186">
        <v>0</v>
      </c>
      <c r="R175" s="186">
        <v>0</v>
      </c>
    </row>
    <row r="176" spans="1:18" x14ac:dyDescent="0.2">
      <c r="A176" s="46">
        <v>19</v>
      </c>
      <c r="B176" s="137" t="s">
        <v>195</v>
      </c>
      <c r="C176" s="186">
        <v>0</v>
      </c>
      <c r="D176" s="186">
        <v>0</v>
      </c>
      <c r="E176" s="186">
        <v>0</v>
      </c>
      <c r="F176" s="186">
        <v>0</v>
      </c>
      <c r="G176" s="186">
        <v>0</v>
      </c>
      <c r="H176" s="186">
        <v>0</v>
      </c>
      <c r="I176" s="186">
        <v>0</v>
      </c>
      <c r="J176" s="186">
        <v>0</v>
      </c>
      <c r="K176" s="186">
        <v>0</v>
      </c>
      <c r="L176" s="186">
        <v>0</v>
      </c>
      <c r="M176" s="186">
        <v>0</v>
      </c>
      <c r="N176" s="186">
        <v>0</v>
      </c>
      <c r="O176" s="186">
        <v>0</v>
      </c>
      <c r="P176" s="186">
        <v>0</v>
      </c>
      <c r="Q176" s="186">
        <v>0</v>
      </c>
      <c r="R176" s="186">
        <v>0</v>
      </c>
    </row>
    <row r="177" spans="1:18" x14ac:dyDescent="0.2">
      <c r="A177" s="46">
        <v>20</v>
      </c>
      <c r="B177" s="137" t="s">
        <v>196</v>
      </c>
      <c r="C177" s="186">
        <v>0</v>
      </c>
      <c r="D177" s="186">
        <v>0</v>
      </c>
      <c r="E177" s="186">
        <v>0</v>
      </c>
      <c r="F177" s="186">
        <v>0</v>
      </c>
      <c r="G177" s="186">
        <v>0</v>
      </c>
      <c r="H177" s="186">
        <v>0</v>
      </c>
      <c r="I177" s="186">
        <v>0</v>
      </c>
      <c r="J177" s="186">
        <v>0</v>
      </c>
      <c r="K177" s="186">
        <v>0</v>
      </c>
      <c r="L177" s="186">
        <v>0</v>
      </c>
      <c r="M177" s="186">
        <v>0</v>
      </c>
      <c r="N177" s="186">
        <v>0</v>
      </c>
      <c r="O177" s="186">
        <v>0</v>
      </c>
      <c r="P177" s="186">
        <v>0</v>
      </c>
      <c r="Q177" s="186">
        <v>0</v>
      </c>
      <c r="R177" s="186">
        <v>0</v>
      </c>
    </row>
    <row r="178" spans="1:18" x14ac:dyDescent="0.2">
      <c r="A178" s="46">
        <v>21</v>
      </c>
      <c r="B178" s="137" t="s">
        <v>197</v>
      </c>
      <c r="C178" s="186">
        <v>0</v>
      </c>
      <c r="D178" s="186">
        <v>0</v>
      </c>
      <c r="E178" s="186">
        <v>0</v>
      </c>
      <c r="F178" s="186">
        <v>0</v>
      </c>
      <c r="G178" s="186">
        <v>0</v>
      </c>
      <c r="H178" s="186">
        <v>0</v>
      </c>
      <c r="I178" s="186">
        <v>0</v>
      </c>
      <c r="J178" s="186">
        <v>0</v>
      </c>
      <c r="K178" s="186">
        <v>0</v>
      </c>
      <c r="L178" s="186">
        <v>0</v>
      </c>
      <c r="M178" s="186">
        <v>0</v>
      </c>
      <c r="N178" s="186">
        <v>0</v>
      </c>
      <c r="O178" s="186">
        <v>0</v>
      </c>
      <c r="P178" s="186">
        <v>0</v>
      </c>
      <c r="Q178" s="186">
        <v>0</v>
      </c>
      <c r="R178" s="186">
        <v>0</v>
      </c>
    </row>
    <row r="179" spans="1:18" x14ac:dyDescent="0.2">
      <c r="A179" s="46">
        <v>22</v>
      </c>
      <c r="B179" s="137" t="s">
        <v>198</v>
      </c>
      <c r="C179" s="186">
        <v>0</v>
      </c>
      <c r="D179" s="186">
        <v>0</v>
      </c>
      <c r="E179" s="186">
        <v>0</v>
      </c>
      <c r="F179" s="186">
        <v>0</v>
      </c>
      <c r="G179" s="186">
        <v>0</v>
      </c>
      <c r="H179" s="186">
        <v>0</v>
      </c>
      <c r="I179" s="186">
        <v>0</v>
      </c>
      <c r="J179" s="186">
        <v>0</v>
      </c>
      <c r="K179" s="186">
        <v>0</v>
      </c>
      <c r="L179" s="186">
        <v>0</v>
      </c>
      <c r="M179" s="186">
        <v>0</v>
      </c>
      <c r="N179" s="186">
        <v>0</v>
      </c>
      <c r="O179" s="186">
        <v>0</v>
      </c>
      <c r="P179" s="186">
        <v>0</v>
      </c>
      <c r="Q179" s="186">
        <v>0</v>
      </c>
      <c r="R179" s="186">
        <v>0</v>
      </c>
    </row>
    <row r="180" spans="1:18" x14ac:dyDescent="0.2">
      <c r="A180" s="46">
        <v>23</v>
      </c>
      <c r="B180" s="137" t="s">
        <v>199</v>
      </c>
      <c r="C180" s="186">
        <v>79093</v>
      </c>
      <c r="D180" s="186">
        <v>81407</v>
      </c>
      <c r="E180" s="186">
        <v>8515</v>
      </c>
      <c r="F180" s="186">
        <v>8515</v>
      </c>
      <c r="G180" s="186">
        <v>0</v>
      </c>
      <c r="H180" s="186">
        <v>0</v>
      </c>
      <c r="I180" s="186">
        <v>61243</v>
      </c>
      <c r="J180" s="186">
        <v>61637</v>
      </c>
      <c r="K180" s="186">
        <v>5489</v>
      </c>
      <c r="L180" s="186">
        <v>5489</v>
      </c>
      <c r="M180" s="186">
        <v>154340</v>
      </c>
      <c r="N180" s="186">
        <v>157048</v>
      </c>
      <c r="O180" s="186">
        <v>3804</v>
      </c>
      <c r="P180" s="186">
        <v>3804</v>
      </c>
      <c r="Q180" s="186">
        <v>158144</v>
      </c>
      <c r="R180" s="186">
        <v>160852</v>
      </c>
    </row>
    <row r="181" spans="1:18" x14ac:dyDescent="0.2">
      <c r="A181" s="46">
        <v>24</v>
      </c>
      <c r="B181" s="137" t="s">
        <v>200</v>
      </c>
      <c r="C181" s="186">
        <v>0</v>
      </c>
      <c r="D181" s="186">
        <v>0</v>
      </c>
      <c r="E181" s="186">
        <v>0</v>
      </c>
      <c r="F181" s="186">
        <v>0</v>
      </c>
      <c r="G181" s="186">
        <v>0</v>
      </c>
      <c r="H181" s="186">
        <v>0</v>
      </c>
      <c r="I181" s="186">
        <v>0</v>
      </c>
      <c r="J181" s="186">
        <v>0</v>
      </c>
      <c r="K181" s="186">
        <v>0</v>
      </c>
      <c r="L181" s="186">
        <v>0</v>
      </c>
      <c r="M181" s="186">
        <v>0</v>
      </c>
      <c r="N181" s="186">
        <v>0</v>
      </c>
      <c r="O181" s="186">
        <v>0</v>
      </c>
      <c r="P181" s="186">
        <v>0</v>
      </c>
      <c r="Q181" s="186">
        <v>0</v>
      </c>
      <c r="R181" s="186">
        <v>0</v>
      </c>
    </row>
    <row r="182" spans="1:18" x14ac:dyDescent="0.2">
      <c r="A182" s="46">
        <v>25</v>
      </c>
      <c r="B182" s="137" t="s">
        <v>201</v>
      </c>
      <c r="C182" s="186">
        <v>0</v>
      </c>
      <c r="D182" s="186">
        <v>0</v>
      </c>
      <c r="E182" s="186">
        <v>0</v>
      </c>
      <c r="F182" s="186">
        <v>0</v>
      </c>
      <c r="G182" s="186">
        <v>0</v>
      </c>
      <c r="H182" s="186">
        <v>0</v>
      </c>
      <c r="I182" s="186">
        <v>0</v>
      </c>
      <c r="J182" s="186">
        <v>0</v>
      </c>
      <c r="K182" s="186">
        <v>0</v>
      </c>
      <c r="L182" s="186">
        <v>0</v>
      </c>
      <c r="M182" s="186">
        <v>0</v>
      </c>
      <c r="N182" s="186">
        <v>0</v>
      </c>
      <c r="O182" s="186">
        <v>0</v>
      </c>
      <c r="P182" s="186">
        <v>0</v>
      </c>
      <c r="Q182" s="186">
        <v>0</v>
      </c>
      <c r="R182" s="186">
        <v>0</v>
      </c>
    </row>
    <row r="183" spans="1:18" x14ac:dyDescent="0.2">
      <c r="A183" s="46">
        <v>26</v>
      </c>
      <c r="B183" s="137" t="s">
        <v>202</v>
      </c>
      <c r="C183" s="186">
        <v>0</v>
      </c>
      <c r="D183" s="186">
        <v>0</v>
      </c>
      <c r="E183" s="186">
        <v>0</v>
      </c>
      <c r="F183" s="186">
        <v>0</v>
      </c>
      <c r="G183" s="186">
        <v>0</v>
      </c>
      <c r="H183" s="186">
        <v>0</v>
      </c>
      <c r="I183" s="186">
        <v>0</v>
      </c>
      <c r="J183" s="186">
        <v>0</v>
      </c>
      <c r="K183" s="186">
        <v>0</v>
      </c>
      <c r="L183" s="186">
        <v>0</v>
      </c>
      <c r="M183" s="186">
        <v>0</v>
      </c>
      <c r="N183" s="186">
        <v>0</v>
      </c>
      <c r="O183" s="186">
        <v>0</v>
      </c>
      <c r="P183" s="186">
        <v>0</v>
      </c>
      <c r="Q183" s="186">
        <v>0</v>
      </c>
      <c r="R183" s="186">
        <v>0</v>
      </c>
    </row>
    <row r="184" spans="1:18" x14ac:dyDescent="0.2">
      <c r="A184" s="46">
        <v>27</v>
      </c>
      <c r="B184" s="137" t="s">
        <v>203</v>
      </c>
      <c r="C184" s="186">
        <v>61575</v>
      </c>
      <c r="D184" s="186">
        <v>61575</v>
      </c>
      <c r="E184" s="186">
        <v>9</v>
      </c>
      <c r="F184" s="186">
        <v>9</v>
      </c>
      <c r="G184" s="186">
        <v>0</v>
      </c>
      <c r="H184" s="186">
        <v>0</v>
      </c>
      <c r="I184" s="186">
        <v>22686</v>
      </c>
      <c r="J184" s="186">
        <v>23466</v>
      </c>
      <c r="K184" s="186">
        <v>0</v>
      </c>
      <c r="L184" s="186">
        <v>0</v>
      </c>
      <c r="M184" s="186">
        <v>84270</v>
      </c>
      <c r="N184" s="186">
        <v>85050</v>
      </c>
      <c r="O184" s="186">
        <v>389</v>
      </c>
      <c r="P184" s="186">
        <v>389</v>
      </c>
      <c r="Q184" s="186">
        <v>84659</v>
      </c>
      <c r="R184" s="186">
        <v>85439</v>
      </c>
    </row>
    <row r="185" spans="1:18" x14ac:dyDescent="0.2">
      <c r="A185" s="46">
        <v>28</v>
      </c>
      <c r="B185" s="137" t="s">
        <v>204</v>
      </c>
      <c r="C185" s="186">
        <v>0</v>
      </c>
      <c r="D185" s="186">
        <v>0</v>
      </c>
      <c r="E185" s="186">
        <v>0</v>
      </c>
      <c r="F185" s="186">
        <v>0</v>
      </c>
      <c r="G185" s="186">
        <v>0</v>
      </c>
      <c r="H185" s="186">
        <v>0</v>
      </c>
      <c r="I185" s="186">
        <v>0</v>
      </c>
      <c r="J185" s="186">
        <v>0</v>
      </c>
      <c r="K185" s="186">
        <v>0</v>
      </c>
      <c r="L185" s="186">
        <v>0</v>
      </c>
      <c r="M185" s="186">
        <v>0</v>
      </c>
      <c r="N185" s="186">
        <v>0</v>
      </c>
      <c r="O185" s="186">
        <v>0</v>
      </c>
      <c r="P185" s="186">
        <v>0</v>
      </c>
      <c r="Q185" s="186">
        <v>0</v>
      </c>
      <c r="R185" s="186">
        <v>0</v>
      </c>
    </row>
    <row r="186" spans="1:18" x14ac:dyDescent="0.2">
      <c r="A186" s="46">
        <v>29</v>
      </c>
      <c r="B186" s="137" t="s">
        <v>205</v>
      </c>
      <c r="C186" s="186">
        <v>0</v>
      </c>
      <c r="D186" s="186">
        <v>0</v>
      </c>
      <c r="E186" s="186">
        <v>0</v>
      </c>
      <c r="F186" s="186">
        <v>0</v>
      </c>
      <c r="G186" s="186">
        <v>0</v>
      </c>
      <c r="H186" s="186">
        <v>0</v>
      </c>
      <c r="I186" s="186">
        <v>0</v>
      </c>
      <c r="J186" s="186">
        <v>0</v>
      </c>
      <c r="K186" s="186">
        <v>0</v>
      </c>
      <c r="L186" s="186">
        <v>0</v>
      </c>
      <c r="M186" s="186">
        <v>0</v>
      </c>
      <c r="N186" s="186">
        <v>0</v>
      </c>
      <c r="O186" s="186">
        <v>0</v>
      </c>
      <c r="P186" s="186">
        <v>0</v>
      </c>
      <c r="Q186" s="186">
        <v>0</v>
      </c>
      <c r="R186" s="186">
        <v>0</v>
      </c>
    </row>
    <row r="187" spans="1:18" x14ac:dyDescent="0.2">
      <c r="A187" s="46">
        <v>30</v>
      </c>
      <c r="B187" s="137" t="s">
        <v>339</v>
      </c>
      <c r="C187" s="186">
        <v>0</v>
      </c>
      <c r="D187" s="186">
        <v>0</v>
      </c>
      <c r="E187" s="186">
        <v>0</v>
      </c>
      <c r="F187" s="186">
        <v>0</v>
      </c>
      <c r="G187" s="186">
        <v>0</v>
      </c>
      <c r="H187" s="186">
        <v>0</v>
      </c>
      <c r="I187" s="186">
        <v>0</v>
      </c>
      <c r="J187" s="186">
        <v>0</v>
      </c>
      <c r="K187" s="186">
        <v>0</v>
      </c>
      <c r="L187" s="186">
        <v>0</v>
      </c>
      <c r="M187" s="186">
        <v>0</v>
      </c>
      <c r="N187" s="186">
        <v>0</v>
      </c>
      <c r="O187" s="186">
        <v>0</v>
      </c>
      <c r="P187" s="186">
        <v>0</v>
      </c>
      <c r="Q187" s="186">
        <v>0</v>
      </c>
      <c r="R187" s="186">
        <v>0</v>
      </c>
    </row>
    <row r="188" spans="1:18" x14ac:dyDescent="0.2">
      <c r="A188" s="46">
        <v>31</v>
      </c>
      <c r="B188" s="137" t="s">
        <v>206</v>
      </c>
      <c r="C188" s="186">
        <v>0</v>
      </c>
      <c r="D188" s="186">
        <v>0</v>
      </c>
      <c r="E188" s="186">
        <v>0</v>
      </c>
      <c r="F188" s="186">
        <v>0</v>
      </c>
      <c r="G188" s="186">
        <v>0</v>
      </c>
      <c r="H188" s="186">
        <v>0</v>
      </c>
      <c r="I188" s="186">
        <v>0</v>
      </c>
      <c r="J188" s="186">
        <v>0</v>
      </c>
      <c r="K188" s="186">
        <v>0</v>
      </c>
      <c r="L188" s="186">
        <v>0</v>
      </c>
      <c r="M188" s="186">
        <v>0</v>
      </c>
      <c r="N188" s="186">
        <v>0</v>
      </c>
      <c r="O188" s="186">
        <v>0</v>
      </c>
      <c r="P188" s="186">
        <v>0</v>
      </c>
      <c r="Q188" s="186">
        <v>0</v>
      </c>
      <c r="R188" s="186">
        <v>0</v>
      </c>
    </row>
    <row r="189" spans="1:18" x14ac:dyDescent="0.2">
      <c r="A189" s="46">
        <v>32</v>
      </c>
      <c r="B189" s="137" t="s">
        <v>364</v>
      </c>
      <c r="C189" s="186">
        <v>0</v>
      </c>
      <c r="D189" s="186">
        <v>0</v>
      </c>
      <c r="E189" s="186">
        <v>0</v>
      </c>
      <c r="F189" s="186">
        <v>0</v>
      </c>
      <c r="G189" s="186">
        <v>0</v>
      </c>
      <c r="H189" s="186">
        <v>0</v>
      </c>
      <c r="I189" s="186">
        <v>0</v>
      </c>
      <c r="J189" s="186">
        <v>0</v>
      </c>
      <c r="K189" s="186">
        <v>0</v>
      </c>
      <c r="L189" s="186">
        <v>0</v>
      </c>
      <c r="M189" s="186">
        <v>0</v>
      </c>
      <c r="N189" s="186">
        <v>0</v>
      </c>
      <c r="O189" s="186">
        <v>0</v>
      </c>
      <c r="P189" s="186">
        <v>0</v>
      </c>
      <c r="Q189" s="186">
        <v>0</v>
      </c>
      <c r="R189" s="186">
        <v>0</v>
      </c>
    </row>
    <row r="190" spans="1:18" x14ac:dyDescent="0.2">
      <c r="A190" s="46">
        <v>33</v>
      </c>
      <c r="B190" s="137" t="s">
        <v>207</v>
      </c>
      <c r="C190" s="186">
        <v>0</v>
      </c>
      <c r="D190" s="186">
        <v>0</v>
      </c>
      <c r="E190" s="186">
        <v>0</v>
      </c>
      <c r="F190" s="186">
        <v>0</v>
      </c>
      <c r="G190" s="186">
        <v>0</v>
      </c>
      <c r="H190" s="186">
        <v>0</v>
      </c>
      <c r="I190" s="186">
        <v>0</v>
      </c>
      <c r="J190" s="186">
        <v>0</v>
      </c>
      <c r="K190" s="186">
        <v>0</v>
      </c>
      <c r="L190" s="186">
        <v>0</v>
      </c>
      <c r="M190" s="186">
        <v>0</v>
      </c>
      <c r="N190" s="186">
        <v>0</v>
      </c>
      <c r="O190" s="186">
        <v>0</v>
      </c>
      <c r="P190" s="186">
        <v>0</v>
      </c>
      <c r="Q190" s="186">
        <v>0</v>
      </c>
      <c r="R190" s="186">
        <v>0</v>
      </c>
    </row>
    <row r="191" spans="1:18" x14ac:dyDescent="0.2">
      <c r="A191" s="46">
        <v>34</v>
      </c>
      <c r="B191" s="137" t="s">
        <v>365</v>
      </c>
      <c r="C191" s="186">
        <v>0</v>
      </c>
      <c r="D191" s="186">
        <v>0</v>
      </c>
      <c r="E191" s="186">
        <v>0</v>
      </c>
      <c r="F191" s="186">
        <v>0</v>
      </c>
      <c r="G191" s="186">
        <v>0</v>
      </c>
      <c r="H191" s="186">
        <v>0</v>
      </c>
      <c r="I191" s="186">
        <v>0</v>
      </c>
      <c r="J191" s="186">
        <v>0</v>
      </c>
      <c r="K191" s="186">
        <v>0</v>
      </c>
      <c r="L191" s="186">
        <v>0</v>
      </c>
      <c r="M191" s="186">
        <v>0</v>
      </c>
      <c r="N191" s="186">
        <v>0</v>
      </c>
      <c r="O191" s="186">
        <v>0</v>
      </c>
      <c r="P191" s="186">
        <v>0</v>
      </c>
      <c r="Q191" s="186">
        <v>0</v>
      </c>
      <c r="R191" s="186">
        <v>0</v>
      </c>
    </row>
    <row r="192" spans="1:18" x14ac:dyDescent="0.2">
      <c r="A192" s="46">
        <v>35</v>
      </c>
      <c r="B192" s="137" t="s">
        <v>208</v>
      </c>
      <c r="C192" s="186">
        <v>0</v>
      </c>
      <c r="D192" s="186">
        <v>0</v>
      </c>
      <c r="E192" s="186">
        <v>0</v>
      </c>
      <c r="F192" s="186">
        <v>0</v>
      </c>
      <c r="G192" s="186">
        <v>0</v>
      </c>
      <c r="H192" s="186">
        <v>0</v>
      </c>
      <c r="I192" s="186">
        <v>0</v>
      </c>
      <c r="J192" s="186">
        <v>0</v>
      </c>
      <c r="K192" s="186">
        <v>0</v>
      </c>
      <c r="L192" s="186">
        <v>0</v>
      </c>
      <c r="M192" s="186">
        <v>0</v>
      </c>
      <c r="N192" s="186">
        <v>0</v>
      </c>
      <c r="O192" s="186">
        <v>0</v>
      </c>
      <c r="P192" s="186">
        <v>0</v>
      </c>
      <c r="Q192" s="186">
        <v>0</v>
      </c>
      <c r="R192" s="186">
        <v>0</v>
      </c>
    </row>
    <row r="193" spans="1:18" x14ac:dyDescent="0.2">
      <c r="A193" s="46">
        <v>36</v>
      </c>
      <c r="B193" s="137" t="s">
        <v>284</v>
      </c>
      <c r="C193" s="186">
        <v>17336</v>
      </c>
      <c r="D193" s="186">
        <v>17336</v>
      </c>
      <c r="E193" s="186">
        <v>22733</v>
      </c>
      <c r="F193" s="186">
        <v>6044</v>
      </c>
      <c r="G193" s="186">
        <v>0</v>
      </c>
      <c r="H193" s="186">
        <v>0</v>
      </c>
      <c r="I193" s="186">
        <v>67562</v>
      </c>
      <c r="J193" s="186">
        <v>91838</v>
      </c>
      <c r="K193" s="186">
        <v>0</v>
      </c>
      <c r="L193" s="186">
        <v>0</v>
      </c>
      <c r="M193" s="186">
        <v>107631</v>
      </c>
      <c r="N193" s="186">
        <v>115218</v>
      </c>
      <c r="O193" s="186">
        <v>3577</v>
      </c>
      <c r="P193" s="186">
        <v>3577</v>
      </c>
      <c r="Q193" s="186">
        <v>111208</v>
      </c>
      <c r="R193" s="186">
        <v>118795</v>
      </c>
    </row>
    <row r="194" spans="1:18" x14ac:dyDescent="0.2">
      <c r="A194" s="46">
        <v>37</v>
      </c>
      <c r="B194" s="137" t="s">
        <v>209</v>
      </c>
      <c r="C194" s="186">
        <v>0</v>
      </c>
      <c r="D194" s="186">
        <v>0</v>
      </c>
      <c r="E194" s="186">
        <v>0</v>
      </c>
      <c r="F194" s="186">
        <v>0</v>
      </c>
      <c r="G194" s="186">
        <v>0</v>
      </c>
      <c r="H194" s="186">
        <v>0</v>
      </c>
      <c r="I194" s="186">
        <v>0</v>
      </c>
      <c r="J194" s="186">
        <v>0</v>
      </c>
      <c r="K194" s="186">
        <v>0</v>
      </c>
      <c r="L194" s="186">
        <v>0</v>
      </c>
      <c r="M194" s="186">
        <v>0</v>
      </c>
      <c r="N194" s="186">
        <v>0</v>
      </c>
      <c r="O194" s="186">
        <v>0</v>
      </c>
      <c r="P194" s="186">
        <v>0</v>
      </c>
      <c r="Q194" s="186">
        <v>0</v>
      </c>
      <c r="R194" s="186">
        <v>0</v>
      </c>
    </row>
    <row r="195" spans="1:18" x14ac:dyDescent="0.2">
      <c r="A195" s="46">
        <v>38</v>
      </c>
      <c r="B195" s="137" t="s">
        <v>210</v>
      </c>
      <c r="C195" s="186">
        <v>0</v>
      </c>
      <c r="D195" s="186">
        <v>0</v>
      </c>
      <c r="E195" s="186">
        <v>0</v>
      </c>
      <c r="F195" s="186">
        <v>0</v>
      </c>
      <c r="G195" s="186">
        <v>0</v>
      </c>
      <c r="H195" s="186">
        <v>0</v>
      </c>
      <c r="I195" s="186">
        <v>0</v>
      </c>
      <c r="J195" s="186">
        <v>0</v>
      </c>
      <c r="K195" s="186">
        <v>0</v>
      </c>
      <c r="L195" s="186">
        <v>0</v>
      </c>
      <c r="M195" s="186">
        <v>0</v>
      </c>
      <c r="N195" s="186">
        <v>0</v>
      </c>
      <c r="O195" s="186">
        <v>0</v>
      </c>
      <c r="P195" s="186">
        <v>0</v>
      </c>
      <c r="Q195" s="186">
        <v>0</v>
      </c>
      <c r="R195" s="186">
        <v>0</v>
      </c>
    </row>
    <row r="196" spans="1:18" x14ac:dyDescent="0.2">
      <c r="A196" s="46">
        <v>39</v>
      </c>
      <c r="B196" s="137" t="s">
        <v>326</v>
      </c>
      <c r="C196" s="186">
        <v>0</v>
      </c>
      <c r="D196" s="186">
        <v>0</v>
      </c>
      <c r="E196" s="186">
        <v>0</v>
      </c>
      <c r="F196" s="186">
        <v>0</v>
      </c>
      <c r="G196" s="186">
        <v>0</v>
      </c>
      <c r="H196" s="186">
        <v>0</v>
      </c>
      <c r="I196" s="186">
        <v>0</v>
      </c>
      <c r="J196" s="186">
        <v>0</v>
      </c>
      <c r="K196" s="186">
        <v>0</v>
      </c>
      <c r="L196" s="186">
        <v>0</v>
      </c>
      <c r="M196" s="186">
        <v>0</v>
      </c>
      <c r="N196" s="186">
        <v>0</v>
      </c>
      <c r="O196" s="186">
        <v>0</v>
      </c>
      <c r="P196" s="186">
        <v>0</v>
      </c>
      <c r="Q196" s="186">
        <v>0</v>
      </c>
      <c r="R196" s="186">
        <v>0</v>
      </c>
    </row>
    <row r="197" spans="1:18" x14ac:dyDescent="0.2">
      <c r="A197" s="46">
        <v>40</v>
      </c>
      <c r="B197" s="137" t="s">
        <v>336</v>
      </c>
      <c r="C197" s="186">
        <v>10469</v>
      </c>
      <c r="D197" s="186">
        <v>10679</v>
      </c>
      <c r="E197" s="186">
        <v>7581</v>
      </c>
      <c r="F197" s="186">
        <v>7581</v>
      </c>
      <c r="G197" s="186">
        <v>0</v>
      </c>
      <c r="H197" s="186">
        <v>0</v>
      </c>
      <c r="I197" s="186">
        <v>47057</v>
      </c>
      <c r="J197" s="186">
        <v>47057</v>
      </c>
      <c r="K197" s="186">
        <v>12528</v>
      </c>
      <c r="L197" s="186">
        <v>12528</v>
      </c>
      <c r="M197" s="186">
        <v>77635</v>
      </c>
      <c r="N197" s="186">
        <v>77845</v>
      </c>
      <c r="O197" s="186">
        <v>0</v>
      </c>
      <c r="P197" s="186">
        <v>0</v>
      </c>
      <c r="Q197" s="186">
        <v>77635</v>
      </c>
      <c r="R197" s="186">
        <v>77845</v>
      </c>
    </row>
    <row r="198" spans="1:18" x14ac:dyDescent="0.2">
      <c r="A198" s="46">
        <v>41</v>
      </c>
      <c r="B198" s="137" t="s">
        <v>337</v>
      </c>
      <c r="C198" s="186">
        <v>0</v>
      </c>
      <c r="D198" s="186">
        <v>0</v>
      </c>
      <c r="E198" s="186">
        <v>0</v>
      </c>
      <c r="F198" s="186">
        <v>0</v>
      </c>
      <c r="G198" s="186">
        <v>0</v>
      </c>
      <c r="H198" s="186">
        <v>0</v>
      </c>
      <c r="I198" s="186">
        <v>0</v>
      </c>
      <c r="J198" s="186">
        <v>0</v>
      </c>
      <c r="K198" s="186">
        <v>0</v>
      </c>
      <c r="L198" s="186">
        <v>0</v>
      </c>
      <c r="M198" s="186">
        <v>0</v>
      </c>
      <c r="N198" s="186">
        <v>0</v>
      </c>
      <c r="O198" s="186">
        <v>0</v>
      </c>
      <c r="P198" s="186">
        <v>0</v>
      </c>
      <c r="Q198" s="186">
        <v>0</v>
      </c>
      <c r="R198" s="186">
        <v>0</v>
      </c>
    </row>
    <row r="199" spans="1:18" x14ac:dyDescent="0.2">
      <c r="A199" s="46">
        <v>42</v>
      </c>
      <c r="B199" s="137" t="s">
        <v>362</v>
      </c>
      <c r="C199" s="186">
        <v>43068</v>
      </c>
      <c r="D199" s="186">
        <v>43068</v>
      </c>
      <c r="E199" s="186">
        <v>0</v>
      </c>
      <c r="F199" s="186">
        <v>0</v>
      </c>
      <c r="G199" s="186">
        <v>0</v>
      </c>
      <c r="H199" s="186">
        <v>0</v>
      </c>
      <c r="I199" s="186">
        <v>44035</v>
      </c>
      <c r="J199" s="186">
        <v>46376</v>
      </c>
      <c r="K199" s="186">
        <v>0</v>
      </c>
      <c r="L199" s="186">
        <v>0</v>
      </c>
      <c r="M199" s="186">
        <v>87103</v>
      </c>
      <c r="N199" s="186">
        <v>89444</v>
      </c>
      <c r="O199" s="186">
        <v>0</v>
      </c>
      <c r="P199" s="186">
        <v>0</v>
      </c>
      <c r="Q199" s="186">
        <v>87103</v>
      </c>
      <c r="R199" s="186">
        <v>89444</v>
      </c>
    </row>
    <row r="200" spans="1:18" x14ac:dyDescent="0.2">
      <c r="A200" s="46">
        <v>43</v>
      </c>
      <c r="B200" s="137" t="s">
        <v>338</v>
      </c>
      <c r="C200" s="186">
        <v>7774</v>
      </c>
      <c r="D200" s="186">
        <v>9970</v>
      </c>
      <c r="E200" s="186">
        <v>4133</v>
      </c>
      <c r="F200" s="186">
        <v>19633</v>
      </c>
      <c r="G200" s="186">
        <v>0</v>
      </c>
      <c r="H200" s="186">
        <v>0</v>
      </c>
      <c r="I200" s="186">
        <v>86888</v>
      </c>
      <c r="J200" s="186">
        <v>94733</v>
      </c>
      <c r="K200" s="186">
        <v>585</v>
      </c>
      <c r="L200" s="186">
        <v>0</v>
      </c>
      <c r="M200" s="186">
        <v>99380</v>
      </c>
      <c r="N200" s="186">
        <v>124336</v>
      </c>
      <c r="O200" s="186">
        <v>0</v>
      </c>
      <c r="P200" s="186">
        <v>0</v>
      </c>
      <c r="Q200" s="186">
        <v>99380</v>
      </c>
      <c r="R200" s="186">
        <v>124336</v>
      </c>
    </row>
    <row r="201" spans="1:18" x14ac:dyDescent="0.2">
      <c r="A201" s="46">
        <v>44</v>
      </c>
      <c r="B201" s="137" t="s">
        <v>214</v>
      </c>
      <c r="C201" s="186">
        <v>0</v>
      </c>
      <c r="D201" s="186">
        <v>0</v>
      </c>
      <c r="E201" s="186">
        <v>0</v>
      </c>
      <c r="F201" s="186">
        <v>0</v>
      </c>
      <c r="G201" s="186">
        <v>0</v>
      </c>
      <c r="H201" s="186">
        <v>0</v>
      </c>
      <c r="I201" s="186">
        <v>0</v>
      </c>
      <c r="J201" s="186">
        <v>0</v>
      </c>
      <c r="K201" s="186">
        <v>0</v>
      </c>
      <c r="L201" s="186">
        <v>0</v>
      </c>
      <c r="M201" s="186">
        <v>0</v>
      </c>
      <c r="N201" s="186">
        <v>0</v>
      </c>
      <c r="O201" s="186">
        <v>0</v>
      </c>
      <c r="P201" s="186">
        <v>0</v>
      </c>
      <c r="Q201" s="186">
        <v>0</v>
      </c>
      <c r="R201" s="186">
        <v>0</v>
      </c>
    </row>
    <row r="202" spans="1:18" x14ac:dyDescent="0.2">
      <c r="A202" s="46">
        <v>45</v>
      </c>
      <c r="B202" s="137" t="s">
        <v>215</v>
      </c>
      <c r="C202" s="186">
        <v>0</v>
      </c>
      <c r="D202" s="186">
        <v>0</v>
      </c>
      <c r="E202" s="186">
        <v>0</v>
      </c>
      <c r="F202" s="186">
        <v>0</v>
      </c>
      <c r="G202" s="186">
        <v>0</v>
      </c>
      <c r="H202" s="186">
        <v>0</v>
      </c>
      <c r="I202" s="186">
        <v>0</v>
      </c>
      <c r="J202" s="186">
        <v>0</v>
      </c>
      <c r="K202" s="186">
        <v>0</v>
      </c>
      <c r="L202" s="186">
        <v>0</v>
      </c>
      <c r="M202" s="186">
        <v>0</v>
      </c>
      <c r="N202" s="186">
        <v>0</v>
      </c>
      <c r="O202" s="186">
        <v>0</v>
      </c>
      <c r="P202" s="186">
        <v>0</v>
      </c>
      <c r="Q202" s="186">
        <v>0</v>
      </c>
      <c r="R202" s="186">
        <v>0</v>
      </c>
    </row>
    <row r="203" spans="1:18" x14ac:dyDescent="0.2">
      <c r="A203" s="46">
        <v>46</v>
      </c>
      <c r="B203" s="137" t="s">
        <v>216</v>
      </c>
      <c r="C203" s="186">
        <v>0</v>
      </c>
      <c r="D203" s="186">
        <v>0</v>
      </c>
      <c r="E203" s="186">
        <v>0</v>
      </c>
      <c r="F203" s="186">
        <v>0</v>
      </c>
      <c r="G203" s="186">
        <v>0</v>
      </c>
      <c r="H203" s="186">
        <v>0</v>
      </c>
      <c r="I203" s="186">
        <v>0</v>
      </c>
      <c r="J203" s="186">
        <v>0</v>
      </c>
      <c r="K203" s="186">
        <v>0</v>
      </c>
      <c r="L203" s="186">
        <v>0</v>
      </c>
      <c r="M203" s="186">
        <v>0</v>
      </c>
      <c r="N203" s="186">
        <v>0</v>
      </c>
      <c r="O203" s="186">
        <v>0</v>
      </c>
      <c r="P203" s="186">
        <v>0</v>
      </c>
      <c r="Q203" s="186">
        <v>0</v>
      </c>
      <c r="R203" s="186">
        <v>0</v>
      </c>
    </row>
    <row r="204" spans="1:18" x14ac:dyDescent="0.2">
      <c r="A204" s="46">
        <v>47</v>
      </c>
      <c r="B204" s="137" t="s">
        <v>333</v>
      </c>
      <c r="C204" s="186">
        <v>0</v>
      </c>
      <c r="D204" s="186">
        <v>0</v>
      </c>
      <c r="E204" s="186">
        <v>0</v>
      </c>
      <c r="F204" s="186">
        <v>0</v>
      </c>
      <c r="G204" s="186">
        <v>0</v>
      </c>
      <c r="H204" s="186">
        <v>0</v>
      </c>
      <c r="I204" s="186">
        <v>0</v>
      </c>
      <c r="J204" s="186">
        <v>0</v>
      </c>
      <c r="K204" s="186">
        <v>0</v>
      </c>
      <c r="L204" s="186">
        <v>0</v>
      </c>
      <c r="M204" s="186">
        <v>0</v>
      </c>
      <c r="N204" s="186">
        <v>0</v>
      </c>
      <c r="O204" s="186">
        <v>0</v>
      </c>
      <c r="P204" s="186">
        <v>0</v>
      </c>
      <c r="Q204" s="186">
        <v>0</v>
      </c>
      <c r="R204" s="186">
        <v>0</v>
      </c>
    </row>
    <row r="205" spans="1:18" x14ac:dyDescent="0.2">
      <c r="A205" s="46">
        <v>48</v>
      </c>
      <c r="B205" s="137" t="s">
        <v>211</v>
      </c>
      <c r="C205" s="186">
        <v>0</v>
      </c>
      <c r="D205" s="186">
        <v>0</v>
      </c>
      <c r="E205" s="186">
        <v>0</v>
      </c>
      <c r="F205" s="186">
        <v>0</v>
      </c>
      <c r="G205" s="186">
        <v>0</v>
      </c>
      <c r="H205" s="186">
        <v>0</v>
      </c>
      <c r="I205" s="186">
        <v>0</v>
      </c>
      <c r="J205" s="186">
        <v>0</v>
      </c>
      <c r="K205" s="186">
        <v>0</v>
      </c>
      <c r="L205" s="186">
        <v>0</v>
      </c>
      <c r="M205" s="186">
        <v>0</v>
      </c>
      <c r="N205" s="186">
        <v>0</v>
      </c>
      <c r="O205" s="186">
        <v>0</v>
      </c>
      <c r="P205" s="186">
        <v>0</v>
      </c>
      <c r="Q205" s="186">
        <v>0</v>
      </c>
      <c r="R205" s="186">
        <v>0</v>
      </c>
    </row>
    <row r="206" spans="1:18" x14ac:dyDescent="0.2">
      <c r="A206" s="46">
        <v>49</v>
      </c>
      <c r="B206" s="137" t="s">
        <v>332</v>
      </c>
      <c r="C206" s="186">
        <v>0</v>
      </c>
      <c r="D206" s="186">
        <v>0</v>
      </c>
      <c r="E206" s="186">
        <v>0</v>
      </c>
      <c r="F206" s="186">
        <v>0</v>
      </c>
      <c r="G206" s="186">
        <v>0</v>
      </c>
      <c r="H206" s="186">
        <v>0</v>
      </c>
      <c r="I206" s="186">
        <v>0</v>
      </c>
      <c r="J206" s="186">
        <v>0</v>
      </c>
      <c r="K206" s="186">
        <v>0</v>
      </c>
      <c r="L206" s="186">
        <v>0</v>
      </c>
      <c r="M206" s="186">
        <v>0</v>
      </c>
      <c r="N206" s="186">
        <v>0</v>
      </c>
      <c r="O206" s="186">
        <v>0</v>
      </c>
      <c r="P206" s="186">
        <v>0</v>
      </c>
      <c r="Q206" s="186">
        <v>0</v>
      </c>
      <c r="R206" s="186">
        <v>0</v>
      </c>
    </row>
    <row r="207" spans="1:18" x14ac:dyDescent="0.2">
      <c r="A207" s="46">
        <v>50</v>
      </c>
      <c r="B207" s="137" t="s">
        <v>340</v>
      </c>
      <c r="C207" s="186">
        <v>11375</v>
      </c>
      <c r="D207" s="186">
        <v>11375</v>
      </c>
      <c r="E207" s="186">
        <v>353</v>
      </c>
      <c r="F207" s="186">
        <v>353</v>
      </c>
      <c r="G207" s="186">
        <v>0</v>
      </c>
      <c r="H207" s="186">
        <v>0</v>
      </c>
      <c r="I207" s="186">
        <v>90179</v>
      </c>
      <c r="J207" s="186">
        <v>90179</v>
      </c>
      <c r="K207" s="186">
        <v>0</v>
      </c>
      <c r="L207" s="186">
        <v>0</v>
      </c>
      <c r="M207" s="186">
        <v>101907</v>
      </c>
      <c r="N207" s="186">
        <v>101907</v>
      </c>
      <c r="O207" s="186">
        <v>1201</v>
      </c>
      <c r="P207" s="186">
        <v>1201</v>
      </c>
      <c r="Q207" s="186">
        <v>103108</v>
      </c>
      <c r="R207" s="186">
        <v>103108</v>
      </c>
    </row>
    <row r="208" spans="1:18" x14ac:dyDescent="0.2">
      <c r="A208" s="46">
        <v>51</v>
      </c>
      <c r="B208" s="137" t="s">
        <v>212</v>
      </c>
      <c r="C208" s="186">
        <v>0</v>
      </c>
      <c r="D208" s="186">
        <v>0</v>
      </c>
      <c r="E208" s="186">
        <v>0</v>
      </c>
      <c r="F208" s="186">
        <v>0</v>
      </c>
      <c r="G208" s="186">
        <v>0</v>
      </c>
      <c r="H208" s="186">
        <v>0</v>
      </c>
      <c r="I208" s="186">
        <v>0</v>
      </c>
      <c r="J208" s="186">
        <v>0</v>
      </c>
      <c r="K208" s="186">
        <v>0</v>
      </c>
      <c r="L208" s="186">
        <v>0</v>
      </c>
      <c r="M208" s="186">
        <v>0</v>
      </c>
      <c r="N208" s="186">
        <v>0</v>
      </c>
      <c r="O208" s="186">
        <v>0</v>
      </c>
      <c r="P208" s="186">
        <v>0</v>
      </c>
      <c r="Q208" s="186">
        <v>0</v>
      </c>
      <c r="R208" s="186">
        <v>0</v>
      </c>
    </row>
    <row r="209" spans="1:18" x14ac:dyDescent="0.2">
      <c r="A209" s="46">
        <v>52</v>
      </c>
      <c r="B209" s="137" t="s">
        <v>334</v>
      </c>
      <c r="C209" s="186">
        <v>0</v>
      </c>
      <c r="D209" s="186">
        <v>0</v>
      </c>
      <c r="E209" s="186">
        <v>0</v>
      </c>
      <c r="F209" s="186">
        <v>0</v>
      </c>
      <c r="G209" s="186">
        <v>0</v>
      </c>
      <c r="H209" s="186">
        <v>0</v>
      </c>
      <c r="I209" s="186">
        <v>0</v>
      </c>
      <c r="J209" s="186">
        <v>0</v>
      </c>
      <c r="K209" s="186">
        <v>0</v>
      </c>
      <c r="L209" s="186">
        <v>0</v>
      </c>
      <c r="M209" s="186">
        <v>0</v>
      </c>
      <c r="N209" s="186">
        <v>0</v>
      </c>
      <c r="O209" s="186">
        <v>0</v>
      </c>
      <c r="P209" s="186">
        <v>0</v>
      </c>
      <c r="Q209" s="186">
        <v>0</v>
      </c>
      <c r="R209" s="186">
        <v>0</v>
      </c>
    </row>
    <row r="210" spans="1:18" x14ac:dyDescent="0.2">
      <c r="A210" s="46">
        <v>53</v>
      </c>
      <c r="B210" s="137" t="s">
        <v>341</v>
      </c>
      <c r="C210" s="186">
        <v>47345</v>
      </c>
      <c r="D210" s="186">
        <v>47390</v>
      </c>
      <c r="E210" s="186">
        <v>2993</v>
      </c>
      <c r="F210" s="186">
        <v>2993</v>
      </c>
      <c r="G210" s="186">
        <v>0</v>
      </c>
      <c r="H210" s="186">
        <v>0</v>
      </c>
      <c r="I210" s="186">
        <v>37980</v>
      </c>
      <c r="J210" s="186">
        <v>37980</v>
      </c>
      <c r="K210" s="186">
        <v>44017</v>
      </c>
      <c r="L210" s="186">
        <v>44017</v>
      </c>
      <c r="M210" s="186">
        <v>132335</v>
      </c>
      <c r="N210" s="186">
        <v>132380</v>
      </c>
      <c r="O210" s="186">
        <v>578</v>
      </c>
      <c r="P210" s="186">
        <v>578</v>
      </c>
      <c r="Q210" s="186">
        <v>132913</v>
      </c>
      <c r="R210" s="186">
        <v>132958</v>
      </c>
    </row>
    <row r="211" spans="1:18" x14ac:dyDescent="0.2">
      <c r="A211" s="46">
        <v>54</v>
      </c>
      <c r="B211" s="139" t="s">
        <v>285</v>
      </c>
      <c r="C211" s="186">
        <v>30258</v>
      </c>
      <c r="D211" s="186">
        <v>30258</v>
      </c>
      <c r="E211" s="186">
        <v>1364</v>
      </c>
      <c r="F211" s="186">
        <v>2611</v>
      </c>
      <c r="G211" s="186">
        <v>0</v>
      </c>
      <c r="H211" s="186">
        <v>0</v>
      </c>
      <c r="I211" s="186">
        <v>115048</v>
      </c>
      <c r="J211" s="186">
        <v>122187</v>
      </c>
      <c r="K211" s="186">
        <v>0</v>
      </c>
      <c r="L211" s="186">
        <v>0</v>
      </c>
      <c r="M211" s="186">
        <v>146670</v>
      </c>
      <c r="N211" s="186">
        <v>155056</v>
      </c>
      <c r="O211" s="186">
        <v>1501</v>
      </c>
      <c r="P211" s="186">
        <v>0</v>
      </c>
      <c r="Q211" s="186">
        <v>148171</v>
      </c>
      <c r="R211" s="186">
        <v>155056</v>
      </c>
    </row>
    <row r="212" spans="1:18" x14ac:dyDescent="0.2">
      <c r="B212" s="2" t="s">
        <v>42</v>
      </c>
      <c r="C212" s="2">
        <f t="shared" ref="C212:L212" si="22">SUM(C158:C211)</f>
        <v>879450</v>
      </c>
      <c r="D212" s="2">
        <f t="shared" si="22"/>
        <v>887871</v>
      </c>
      <c r="E212" s="2">
        <f t="shared" si="22"/>
        <v>179065</v>
      </c>
      <c r="F212" s="2">
        <f t="shared" si="22"/>
        <v>171696</v>
      </c>
      <c r="G212" s="2">
        <f t="shared" si="22"/>
        <v>0</v>
      </c>
      <c r="H212" s="2">
        <f t="shared" si="22"/>
        <v>0</v>
      </c>
      <c r="I212" s="2">
        <f t="shared" si="22"/>
        <v>864513</v>
      </c>
      <c r="J212" s="2">
        <f t="shared" si="22"/>
        <v>1027300</v>
      </c>
      <c r="K212" s="2">
        <f t="shared" si="22"/>
        <v>280702</v>
      </c>
      <c r="L212" s="2">
        <f t="shared" si="22"/>
        <v>200686</v>
      </c>
      <c r="M212" s="2">
        <f t="shared" ref="M212" si="23">SUM(M158:M211)</f>
        <v>2203730</v>
      </c>
      <c r="N212" s="2">
        <f t="shared" ref="N212" si="24">SUM(N158:N211)</f>
        <v>2287553</v>
      </c>
      <c r="O212" s="2">
        <f t="shared" ref="O212" si="25">SUM(O158:O211)</f>
        <v>38642</v>
      </c>
      <c r="P212" s="2">
        <f t="shared" ref="P212" si="26">SUM(P158:P211)</f>
        <v>37265</v>
      </c>
      <c r="Q212" s="2">
        <f t="shared" ref="Q212" si="27">SUM(Q158:Q211)</f>
        <v>2242372</v>
      </c>
      <c r="R212" s="2">
        <f t="shared" ref="R212" si="28">SUM(R158:R211)</f>
        <v>2324818</v>
      </c>
    </row>
    <row r="213" spans="1:18" x14ac:dyDescent="0.2">
      <c r="A213" s="44" t="s">
        <v>26</v>
      </c>
      <c r="C213" s="55"/>
      <c r="D213" s="55"/>
      <c r="E213" s="55"/>
      <c r="F213" s="55"/>
      <c r="G213" s="55"/>
      <c r="H213" s="55"/>
      <c r="I213" s="55"/>
      <c r="J213" s="55"/>
      <c r="K213" s="55"/>
      <c r="L213" s="55"/>
    </row>
    <row r="214" spans="1:18" x14ac:dyDescent="0.2">
      <c r="B214" s="63"/>
      <c r="C214" s="62"/>
      <c r="D214" s="62"/>
      <c r="E214" s="62"/>
      <c r="F214" s="62"/>
      <c r="G214" s="62"/>
      <c r="H214" s="62"/>
      <c r="I214" s="62"/>
      <c r="J214" s="62"/>
      <c r="K214" s="62"/>
      <c r="L214" s="62"/>
    </row>
    <row r="215" spans="1:18" x14ac:dyDescent="0.2">
      <c r="A215" s="224" t="s">
        <v>39</v>
      </c>
      <c r="B215" s="277" t="s">
        <v>35</v>
      </c>
      <c r="C215" s="278"/>
      <c r="D215" s="278"/>
      <c r="E215" s="278"/>
      <c r="F215" s="278"/>
      <c r="G215" s="278"/>
      <c r="H215" s="278"/>
      <c r="I215" s="278"/>
      <c r="J215" s="278"/>
      <c r="K215" s="278"/>
      <c r="L215" s="278"/>
      <c r="M215" s="279"/>
      <c r="N215" s="279"/>
      <c r="O215" s="279"/>
      <c r="P215" s="279"/>
      <c r="Q215" s="279"/>
      <c r="R215" s="280"/>
    </row>
    <row r="216" spans="1:18" ht="12.75" customHeight="1" x14ac:dyDescent="0.2">
      <c r="A216" s="224"/>
      <c r="B216" s="281" t="s">
        <v>41</v>
      </c>
      <c r="C216" s="253" t="s">
        <v>52</v>
      </c>
      <c r="D216" s="253"/>
      <c r="E216" s="253" t="s">
        <v>53</v>
      </c>
      <c r="F216" s="253"/>
      <c r="G216" s="253" t="s">
        <v>54</v>
      </c>
      <c r="H216" s="253"/>
      <c r="I216" s="253" t="s">
        <v>55</v>
      </c>
      <c r="J216" s="253"/>
      <c r="K216" s="253" t="s">
        <v>56</v>
      </c>
      <c r="L216" s="253"/>
      <c r="M216" s="253" t="s">
        <v>405</v>
      </c>
      <c r="N216" s="253"/>
      <c r="O216" s="253" t="s">
        <v>406</v>
      </c>
      <c r="P216" s="253"/>
      <c r="Q216" s="253" t="s">
        <v>407</v>
      </c>
      <c r="R216" s="253"/>
    </row>
    <row r="217" spans="1:18" ht="24" customHeight="1" x14ac:dyDescent="0.2">
      <c r="A217" s="224"/>
      <c r="B217" s="281"/>
      <c r="C217" s="253"/>
      <c r="D217" s="253"/>
      <c r="E217" s="253"/>
      <c r="F217" s="253"/>
      <c r="G217" s="253"/>
      <c r="H217" s="253"/>
      <c r="I217" s="253"/>
      <c r="J217" s="253"/>
      <c r="K217" s="253"/>
      <c r="L217" s="253"/>
      <c r="M217" s="253"/>
      <c r="N217" s="253"/>
      <c r="O217" s="253"/>
      <c r="P217" s="253"/>
      <c r="Q217" s="253"/>
      <c r="R217" s="253"/>
    </row>
    <row r="218" spans="1:18" x14ac:dyDescent="0.2">
      <c r="A218" s="224"/>
      <c r="B218" s="281"/>
      <c r="C218" s="45" t="s">
        <v>418</v>
      </c>
      <c r="D218" s="45">
        <v>2019</v>
      </c>
      <c r="E218" s="45" t="s">
        <v>418</v>
      </c>
      <c r="F218" s="45">
        <v>2019</v>
      </c>
      <c r="G218" s="45" t="s">
        <v>418</v>
      </c>
      <c r="H218" s="45">
        <v>2019</v>
      </c>
      <c r="I218" s="45" t="s">
        <v>418</v>
      </c>
      <c r="J218" s="45">
        <v>2019</v>
      </c>
      <c r="K218" s="45" t="s">
        <v>418</v>
      </c>
      <c r="L218" s="45">
        <v>2019</v>
      </c>
      <c r="M218" s="45" t="s">
        <v>418</v>
      </c>
      <c r="N218" s="45">
        <v>2019</v>
      </c>
      <c r="O218" s="45" t="s">
        <v>418</v>
      </c>
      <c r="P218" s="45">
        <v>2019</v>
      </c>
      <c r="Q218" s="45" t="s">
        <v>418</v>
      </c>
      <c r="R218" s="45">
        <v>2019</v>
      </c>
    </row>
    <row r="219" spans="1:18" x14ac:dyDescent="0.2">
      <c r="A219" s="46">
        <v>1</v>
      </c>
      <c r="B219" s="137" t="s">
        <v>342</v>
      </c>
      <c r="C219" s="186">
        <v>0</v>
      </c>
      <c r="D219" s="186">
        <v>0</v>
      </c>
      <c r="E219" s="186">
        <v>0</v>
      </c>
      <c r="F219" s="186">
        <v>0</v>
      </c>
      <c r="G219" s="186">
        <v>0</v>
      </c>
      <c r="H219" s="186">
        <v>0</v>
      </c>
      <c r="I219" s="186">
        <v>0</v>
      </c>
      <c r="J219" s="186">
        <v>0</v>
      </c>
      <c r="K219" s="186">
        <v>0</v>
      </c>
      <c r="L219" s="186">
        <v>0</v>
      </c>
      <c r="M219" s="186">
        <v>0</v>
      </c>
      <c r="N219" s="186">
        <v>0</v>
      </c>
      <c r="O219" s="186">
        <v>0</v>
      </c>
      <c r="P219" s="186">
        <v>0</v>
      </c>
      <c r="Q219" s="186">
        <v>0</v>
      </c>
      <c r="R219" s="186">
        <v>0</v>
      </c>
    </row>
    <row r="220" spans="1:18" x14ac:dyDescent="0.2">
      <c r="A220" s="46">
        <v>2</v>
      </c>
      <c r="B220" s="137" t="s">
        <v>369</v>
      </c>
      <c r="C220" s="186">
        <v>156242</v>
      </c>
      <c r="D220" s="186">
        <v>165535</v>
      </c>
      <c r="E220" s="186">
        <v>2141</v>
      </c>
      <c r="F220" s="186">
        <v>1619</v>
      </c>
      <c r="G220" s="186">
        <v>0</v>
      </c>
      <c r="H220" s="186">
        <v>0</v>
      </c>
      <c r="I220" s="186">
        <v>2601</v>
      </c>
      <c r="J220" s="186">
        <v>2575</v>
      </c>
      <c r="K220" s="186">
        <v>2306</v>
      </c>
      <c r="L220" s="186">
        <v>0</v>
      </c>
      <c r="M220" s="186">
        <v>163290</v>
      </c>
      <c r="N220" s="186">
        <v>169729</v>
      </c>
      <c r="O220" s="186">
        <v>162</v>
      </c>
      <c r="P220" s="186">
        <v>162</v>
      </c>
      <c r="Q220" s="186">
        <v>163452</v>
      </c>
      <c r="R220" s="186">
        <v>169891</v>
      </c>
    </row>
    <row r="221" spans="1:18" x14ac:dyDescent="0.2">
      <c r="A221" s="46">
        <v>3</v>
      </c>
      <c r="B221" s="137" t="s">
        <v>217</v>
      </c>
      <c r="C221" s="186">
        <v>14745</v>
      </c>
      <c r="D221" s="186">
        <v>14745</v>
      </c>
      <c r="E221" s="186">
        <v>1678</v>
      </c>
      <c r="F221" s="186">
        <v>1678</v>
      </c>
      <c r="G221" s="186">
        <v>300</v>
      </c>
      <c r="H221" s="186">
        <v>2992</v>
      </c>
      <c r="I221" s="186">
        <v>17201</v>
      </c>
      <c r="J221" s="186">
        <v>17201</v>
      </c>
      <c r="K221" s="186">
        <v>0</v>
      </c>
      <c r="L221" s="186">
        <v>0</v>
      </c>
      <c r="M221" s="186">
        <v>33924</v>
      </c>
      <c r="N221" s="186">
        <v>36616</v>
      </c>
      <c r="O221" s="186">
        <v>0</v>
      </c>
      <c r="P221" s="186">
        <v>327</v>
      </c>
      <c r="Q221" s="186">
        <v>33924</v>
      </c>
      <c r="R221" s="186">
        <v>36943</v>
      </c>
    </row>
    <row r="222" spans="1:18" x14ac:dyDescent="0.2">
      <c r="A222" s="46">
        <v>4</v>
      </c>
      <c r="B222" s="137" t="s">
        <v>287</v>
      </c>
      <c r="C222" s="186">
        <v>0</v>
      </c>
      <c r="D222" s="186">
        <v>0</v>
      </c>
      <c r="E222" s="186">
        <v>0</v>
      </c>
      <c r="F222" s="186">
        <v>0</v>
      </c>
      <c r="G222" s="186">
        <v>0</v>
      </c>
      <c r="H222" s="186">
        <v>0</v>
      </c>
      <c r="I222" s="186">
        <v>0</v>
      </c>
      <c r="J222" s="186">
        <v>0</v>
      </c>
      <c r="K222" s="186">
        <v>0</v>
      </c>
      <c r="L222" s="186">
        <v>0</v>
      </c>
      <c r="M222" s="186">
        <v>0</v>
      </c>
      <c r="N222" s="186">
        <v>0</v>
      </c>
      <c r="O222" s="186">
        <v>0</v>
      </c>
      <c r="P222" s="186">
        <v>0</v>
      </c>
      <c r="Q222" s="186">
        <v>0</v>
      </c>
      <c r="R222" s="186">
        <v>0</v>
      </c>
    </row>
    <row r="223" spans="1:18" x14ac:dyDescent="0.2">
      <c r="A223" s="46">
        <v>5</v>
      </c>
      <c r="B223" s="137" t="s">
        <v>288</v>
      </c>
      <c r="C223" s="186">
        <v>0</v>
      </c>
      <c r="D223" s="186">
        <v>0</v>
      </c>
      <c r="E223" s="186">
        <v>0</v>
      </c>
      <c r="F223" s="186">
        <v>0</v>
      </c>
      <c r="G223" s="186">
        <v>0</v>
      </c>
      <c r="H223" s="186">
        <v>0</v>
      </c>
      <c r="I223" s="186">
        <v>0</v>
      </c>
      <c r="J223" s="186">
        <v>0</v>
      </c>
      <c r="K223" s="186">
        <v>0</v>
      </c>
      <c r="L223" s="186">
        <v>0</v>
      </c>
      <c r="M223" s="186">
        <v>0</v>
      </c>
      <c r="N223" s="186">
        <v>0</v>
      </c>
      <c r="O223" s="186">
        <v>0</v>
      </c>
      <c r="P223" s="186">
        <v>0</v>
      </c>
      <c r="Q223" s="186">
        <v>0</v>
      </c>
      <c r="R223" s="186">
        <v>0</v>
      </c>
    </row>
    <row r="224" spans="1:18" x14ac:dyDescent="0.2">
      <c r="A224" s="46">
        <v>6</v>
      </c>
      <c r="B224" s="137" t="s">
        <v>218</v>
      </c>
      <c r="C224" s="186">
        <v>639</v>
      </c>
      <c r="D224" s="186">
        <v>2122</v>
      </c>
      <c r="E224" s="186">
        <v>2122</v>
      </c>
      <c r="F224" s="186">
        <v>639</v>
      </c>
      <c r="G224" s="186">
        <v>0</v>
      </c>
      <c r="H224" s="186">
        <v>0</v>
      </c>
      <c r="I224" s="186">
        <v>0</v>
      </c>
      <c r="J224" s="186">
        <v>0</v>
      </c>
      <c r="K224" s="186">
        <v>0</v>
      </c>
      <c r="L224" s="186">
        <v>0</v>
      </c>
      <c r="M224" s="186">
        <v>2761</v>
      </c>
      <c r="N224" s="186">
        <v>2761</v>
      </c>
      <c r="O224" s="186">
        <v>14</v>
      </c>
      <c r="P224" s="186">
        <v>206</v>
      </c>
      <c r="Q224" s="186">
        <v>2775</v>
      </c>
      <c r="R224" s="186">
        <v>2967</v>
      </c>
    </row>
    <row r="225" spans="1:18" x14ac:dyDescent="0.2">
      <c r="A225" s="46">
        <v>7</v>
      </c>
      <c r="B225" s="137" t="s">
        <v>368</v>
      </c>
      <c r="C225" s="186">
        <v>46074</v>
      </c>
      <c r="D225" s="186">
        <v>55703</v>
      </c>
      <c r="E225" s="186">
        <v>17</v>
      </c>
      <c r="F225" s="186">
        <v>0</v>
      </c>
      <c r="G225" s="186">
        <v>0</v>
      </c>
      <c r="H225" s="186">
        <v>0</v>
      </c>
      <c r="I225" s="186">
        <v>352</v>
      </c>
      <c r="J225" s="186">
        <v>352</v>
      </c>
      <c r="K225" s="186">
        <v>1689</v>
      </c>
      <c r="L225" s="186">
        <v>6831</v>
      </c>
      <c r="M225" s="186">
        <v>48132</v>
      </c>
      <c r="N225" s="186">
        <v>62886</v>
      </c>
      <c r="O225" s="186">
        <v>2058</v>
      </c>
      <c r="P225" s="186">
        <v>2058</v>
      </c>
      <c r="Q225" s="186">
        <v>50190</v>
      </c>
      <c r="R225" s="186">
        <v>64944</v>
      </c>
    </row>
    <row r="226" spans="1:18" x14ac:dyDescent="0.2">
      <c r="A226" s="46">
        <v>8</v>
      </c>
      <c r="B226" s="137" t="s">
        <v>343</v>
      </c>
      <c r="C226" s="186">
        <v>0</v>
      </c>
      <c r="D226" s="186">
        <v>0</v>
      </c>
      <c r="E226" s="186">
        <v>0</v>
      </c>
      <c r="F226" s="186">
        <v>0</v>
      </c>
      <c r="G226" s="186">
        <v>0</v>
      </c>
      <c r="H226" s="186">
        <v>0</v>
      </c>
      <c r="I226" s="186">
        <v>0</v>
      </c>
      <c r="J226" s="186">
        <v>0</v>
      </c>
      <c r="K226" s="186">
        <v>0</v>
      </c>
      <c r="L226" s="186">
        <v>0</v>
      </c>
      <c r="M226" s="186">
        <v>0</v>
      </c>
      <c r="N226" s="186">
        <v>0</v>
      </c>
      <c r="O226" s="186">
        <v>0</v>
      </c>
      <c r="P226" s="186">
        <v>0</v>
      </c>
      <c r="Q226" s="186">
        <v>0</v>
      </c>
      <c r="R226" s="186">
        <v>0</v>
      </c>
    </row>
    <row r="227" spans="1:18" x14ac:dyDescent="0.2">
      <c r="A227" s="46">
        <v>9</v>
      </c>
      <c r="B227" s="137" t="s">
        <v>219</v>
      </c>
      <c r="C227" s="186">
        <v>6212</v>
      </c>
      <c r="D227" s="186">
        <v>11737</v>
      </c>
      <c r="E227" s="186">
        <v>2622</v>
      </c>
      <c r="F227" s="186">
        <v>2622</v>
      </c>
      <c r="G227" s="186">
        <v>0</v>
      </c>
      <c r="H227" s="186">
        <v>0</v>
      </c>
      <c r="I227" s="186">
        <v>3318</v>
      </c>
      <c r="J227" s="186">
        <v>1861</v>
      </c>
      <c r="K227" s="186">
        <v>5439</v>
      </c>
      <c r="L227" s="186">
        <v>1371</v>
      </c>
      <c r="M227" s="186">
        <v>17591</v>
      </c>
      <c r="N227" s="186">
        <v>17591</v>
      </c>
      <c r="O227" s="186">
        <v>635</v>
      </c>
      <c r="P227" s="186">
        <v>635</v>
      </c>
      <c r="Q227" s="186">
        <v>18226</v>
      </c>
      <c r="R227" s="186">
        <v>18226</v>
      </c>
    </row>
    <row r="228" spans="1:18" x14ac:dyDescent="0.2">
      <c r="A228" s="46">
        <v>10</v>
      </c>
      <c r="B228" s="137" t="s">
        <v>220</v>
      </c>
      <c r="C228" s="186">
        <v>14082</v>
      </c>
      <c r="D228" s="186">
        <v>14706</v>
      </c>
      <c r="E228" s="186">
        <v>0</v>
      </c>
      <c r="F228" s="186">
        <v>880</v>
      </c>
      <c r="G228" s="186">
        <v>0</v>
      </c>
      <c r="H228" s="186">
        <v>0</v>
      </c>
      <c r="I228" s="186">
        <v>2500</v>
      </c>
      <c r="J228" s="186">
        <v>1612</v>
      </c>
      <c r="K228" s="186">
        <v>0</v>
      </c>
      <c r="L228" s="186">
        <v>0</v>
      </c>
      <c r="M228" s="186">
        <v>16582</v>
      </c>
      <c r="N228" s="186">
        <v>17198</v>
      </c>
      <c r="O228" s="186">
        <v>648</v>
      </c>
      <c r="P228" s="186">
        <v>826</v>
      </c>
      <c r="Q228" s="186">
        <v>17230</v>
      </c>
      <c r="R228" s="186">
        <v>18024</v>
      </c>
    </row>
    <row r="229" spans="1:18" x14ac:dyDescent="0.2">
      <c r="A229" s="46">
        <v>11</v>
      </c>
      <c r="B229" s="137" t="s">
        <v>221</v>
      </c>
      <c r="C229" s="186">
        <v>46005</v>
      </c>
      <c r="D229" s="186">
        <v>46005</v>
      </c>
      <c r="E229" s="186">
        <v>0</v>
      </c>
      <c r="F229" s="186">
        <v>0</v>
      </c>
      <c r="G229" s="186">
        <v>0</v>
      </c>
      <c r="H229" s="186">
        <v>0</v>
      </c>
      <c r="I229" s="186">
        <v>25309</v>
      </c>
      <c r="J229" s="186">
        <v>25309</v>
      </c>
      <c r="K229" s="186">
        <v>0</v>
      </c>
      <c r="L229" s="186">
        <v>0</v>
      </c>
      <c r="M229" s="186">
        <v>71314</v>
      </c>
      <c r="N229" s="186">
        <v>71314</v>
      </c>
      <c r="O229" s="186">
        <v>1660</v>
      </c>
      <c r="P229" s="186">
        <v>1660</v>
      </c>
      <c r="Q229" s="186">
        <v>72974</v>
      </c>
      <c r="R229" s="186">
        <v>72974</v>
      </c>
    </row>
    <row r="230" spans="1:18" x14ac:dyDescent="0.2">
      <c r="A230" s="46">
        <v>12</v>
      </c>
      <c r="B230" s="137" t="s">
        <v>344</v>
      </c>
      <c r="C230" s="186">
        <v>15735</v>
      </c>
      <c r="D230" s="186">
        <v>16608</v>
      </c>
      <c r="E230" s="186">
        <v>0</v>
      </c>
      <c r="F230" s="186">
        <v>0</v>
      </c>
      <c r="G230" s="186">
        <v>0</v>
      </c>
      <c r="H230" s="186">
        <v>0</v>
      </c>
      <c r="I230" s="186">
        <v>0</v>
      </c>
      <c r="J230" s="186">
        <v>0</v>
      </c>
      <c r="K230" s="186">
        <v>0</v>
      </c>
      <c r="L230" s="186">
        <v>0</v>
      </c>
      <c r="M230" s="186">
        <v>15735</v>
      </c>
      <c r="N230" s="186">
        <v>16608</v>
      </c>
      <c r="O230" s="186">
        <v>3975</v>
      </c>
      <c r="P230" s="186">
        <v>3975</v>
      </c>
      <c r="Q230" s="186">
        <v>19710</v>
      </c>
      <c r="R230" s="186">
        <v>20583</v>
      </c>
    </row>
    <row r="231" spans="1:18" x14ac:dyDescent="0.2">
      <c r="A231" s="46">
        <v>13</v>
      </c>
      <c r="B231" s="137" t="s">
        <v>222</v>
      </c>
      <c r="C231" s="186">
        <v>7970</v>
      </c>
      <c r="D231" s="186">
        <v>7970</v>
      </c>
      <c r="E231" s="186">
        <v>0</v>
      </c>
      <c r="F231" s="186">
        <v>0</v>
      </c>
      <c r="G231" s="186">
        <v>197</v>
      </c>
      <c r="H231" s="186">
        <v>197</v>
      </c>
      <c r="I231" s="186">
        <v>5113</v>
      </c>
      <c r="J231" s="186">
        <v>5113</v>
      </c>
      <c r="K231" s="186">
        <v>0</v>
      </c>
      <c r="L231" s="186">
        <v>0</v>
      </c>
      <c r="M231" s="186">
        <v>13280</v>
      </c>
      <c r="N231" s="186">
        <v>13280</v>
      </c>
      <c r="O231" s="186">
        <v>490</v>
      </c>
      <c r="P231" s="186">
        <v>490</v>
      </c>
      <c r="Q231" s="186">
        <v>13770</v>
      </c>
      <c r="R231" s="186">
        <v>13770</v>
      </c>
    </row>
    <row r="232" spans="1:18" x14ac:dyDescent="0.2">
      <c r="A232" s="46">
        <v>14</v>
      </c>
      <c r="B232" s="137" t="s">
        <v>223</v>
      </c>
      <c r="C232" s="186">
        <v>16999</v>
      </c>
      <c r="D232" s="186">
        <v>16999</v>
      </c>
      <c r="E232" s="186">
        <v>221</v>
      </c>
      <c r="F232" s="186">
        <v>2817</v>
      </c>
      <c r="G232" s="186">
        <v>0</v>
      </c>
      <c r="H232" s="186">
        <v>0</v>
      </c>
      <c r="I232" s="186">
        <v>0</v>
      </c>
      <c r="J232" s="186">
        <v>0</v>
      </c>
      <c r="K232" s="186">
        <v>0</v>
      </c>
      <c r="L232" s="186">
        <v>0</v>
      </c>
      <c r="M232" s="186">
        <v>17220</v>
      </c>
      <c r="N232" s="186">
        <v>19816</v>
      </c>
      <c r="O232" s="186">
        <v>2169</v>
      </c>
      <c r="P232" s="186">
        <v>2169</v>
      </c>
      <c r="Q232" s="186">
        <v>19389</v>
      </c>
      <c r="R232" s="186">
        <v>21985</v>
      </c>
    </row>
    <row r="233" spans="1:18" x14ac:dyDescent="0.2">
      <c r="A233" s="46">
        <v>15</v>
      </c>
      <c r="B233" s="137" t="s">
        <v>224</v>
      </c>
      <c r="C233" s="186">
        <v>2666</v>
      </c>
      <c r="D233" s="186">
        <v>2666</v>
      </c>
      <c r="E233" s="186">
        <v>0</v>
      </c>
      <c r="F233" s="186">
        <v>0</v>
      </c>
      <c r="G233" s="186">
        <v>0</v>
      </c>
      <c r="H233" s="186">
        <v>0</v>
      </c>
      <c r="I233" s="186">
        <v>51051</v>
      </c>
      <c r="J233" s="186">
        <v>51987</v>
      </c>
      <c r="K233" s="186">
        <v>0</v>
      </c>
      <c r="L233" s="186">
        <v>0</v>
      </c>
      <c r="M233" s="186">
        <v>53717</v>
      </c>
      <c r="N233" s="186">
        <v>54653</v>
      </c>
      <c r="O233" s="186">
        <v>541</v>
      </c>
      <c r="P233" s="186">
        <v>541</v>
      </c>
      <c r="Q233" s="186">
        <v>54258</v>
      </c>
      <c r="R233" s="186">
        <v>55194</v>
      </c>
    </row>
    <row r="234" spans="1:18" x14ac:dyDescent="0.2">
      <c r="A234" s="46">
        <v>16</v>
      </c>
      <c r="B234" s="137" t="s">
        <v>225</v>
      </c>
      <c r="C234" s="186">
        <v>5200</v>
      </c>
      <c r="D234" s="186">
        <v>6842</v>
      </c>
      <c r="E234" s="186">
        <v>0</v>
      </c>
      <c r="F234" s="186">
        <v>0</v>
      </c>
      <c r="G234" s="186">
        <v>0</v>
      </c>
      <c r="H234" s="186">
        <v>0</v>
      </c>
      <c r="I234" s="186">
        <v>22732</v>
      </c>
      <c r="J234" s="186">
        <v>21090</v>
      </c>
      <c r="K234" s="186">
        <v>0</v>
      </c>
      <c r="L234" s="186">
        <v>0</v>
      </c>
      <c r="M234" s="186">
        <v>27932</v>
      </c>
      <c r="N234" s="186">
        <v>27932</v>
      </c>
      <c r="O234" s="186">
        <v>241</v>
      </c>
      <c r="P234" s="186">
        <v>241</v>
      </c>
      <c r="Q234" s="186">
        <v>28173</v>
      </c>
      <c r="R234" s="186">
        <v>28173</v>
      </c>
    </row>
    <row r="235" spans="1:18" x14ac:dyDescent="0.2">
      <c r="A235" s="46">
        <v>17</v>
      </c>
      <c r="B235" s="137" t="s">
        <v>180</v>
      </c>
      <c r="C235" s="186">
        <v>14399</v>
      </c>
      <c r="D235" s="186">
        <v>14399</v>
      </c>
      <c r="E235" s="186">
        <v>943</v>
      </c>
      <c r="F235" s="186">
        <v>943</v>
      </c>
      <c r="G235" s="186">
        <v>128</v>
      </c>
      <c r="H235" s="186">
        <v>128</v>
      </c>
      <c r="I235" s="186">
        <v>2246</v>
      </c>
      <c r="J235" s="186">
        <v>2286</v>
      </c>
      <c r="K235" s="186">
        <v>0</v>
      </c>
      <c r="L235" s="186">
        <v>0</v>
      </c>
      <c r="M235" s="186">
        <v>17716</v>
      </c>
      <c r="N235" s="186">
        <v>17756</v>
      </c>
      <c r="O235" s="186">
        <v>732</v>
      </c>
      <c r="P235" s="186">
        <v>732</v>
      </c>
      <c r="Q235" s="186">
        <v>18448</v>
      </c>
      <c r="R235" s="186">
        <v>18488</v>
      </c>
    </row>
    <row r="236" spans="1:18" x14ac:dyDescent="0.2">
      <c r="A236" s="46">
        <v>18</v>
      </c>
      <c r="B236" s="137" t="s">
        <v>289</v>
      </c>
      <c r="C236" s="186">
        <v>0</v>
      </c>
      <c r="D236" s="186">
        <v>0</v>
      </c>
      <c r="E236" s="186">
        <v>0</v>
      </c>
      <c r="F236" s="186">
        <v>0</v>
      </c>
      <c r="G236" s="186">
        <v>0</v>
      </c>
      <c r="H236" s="186">
        <v>0</v>
      </c>
      <c r="I236" s="186">
        <v>15694</v>
      </c>
      <c r="J236" s="186">
        <v>15694</v>
      </c>
      <c r="K236" s="186">
        <v>48870</v>
      </c>
      <c r="L236" s="186">
        <v>48870</v>
      </c>
      <c r="M236" s="186">
        <v>64564</v>
      </c>
      <c r="N236" s="186">
        <v>64564</v>
      </c>
      <c r="O236" s="186">
        <v>0</v>
      </c>
      <c r="P236" s="186">
        <v>0</v>
      </c>
      <c r="Q236" s="186">
        <v>64564</v>
      </c>
      <c r="R236" s="186">
        <v>64564</v>
      </c>
    </row>
    <row r="237" spans="1:18" x14ac:dyDescent="0.2">
      <c r="A237" s="46">
        <v>19</v>
      </c>
      <c r="B237" s="137" t="s">
        <v>226</v>
      </c>
      <c r="C237" s="186">
        <v>10370</v>
      </c>
      <c r="D237" s="186">
        <v>10376</v>
      </c>
      <c r="E237" s="186">
        <v>247</v>
      </c>
      <c r="F237" s="186">
        <v>247</v>
      </c>
      <c r="G237" s="186">
        <v>0</v>
      </c>
      <c r="H237" s="186">
        <v>0</v>
      </c>
      <c r="I237" s="186">
        <v>4118</v>
      </c>
      <c r="J237" s="186">
        <v>4618</v>
      </c>
      <c r="K237" s="186">
        <v>0</v>
      </c>
      <c r="L237" s="186">
        <v>0</v>
      </c>
      <c r="M237" s="186">
        <v>14735</v>
      </c>
      <c r="N237" s="186">
        <v>15241</v>
      </c>
      <c r="O237" s="186">
        <v>820</v>
      </c>
      <c r="P237" s="186">
        <v>820</v>
      </c>
      <c r="Q237" s="186">
        <v>15555</v>
      </c>
      <c r="R237" s="186">
        <v>16061</v>
      </c>
    </row>
    <row r="238" spans="1:18" x14ac:dyDescent="0.2">
      <c r="A238" s="46">
        <v>20</v>
      </c>
      <c r="B238" s="137" t="s">
        <v>227</v>
      </c>
      <c r="C238" s="186">
        <v>0</v>
      </c>
      <c r="D238" s="186">
        <v>0</v>
      </c>
      <c r="E238" s="186">
        <v>1324</v>
      </c>
      <c r="F238" s="186">
        <v>1324</v>
      </c>
      <c r="G238" s="186">
        <v>0</v>
      </c>
      <c r="H238" s="186">
        <v>0</v>
      </c>
      <c r="I238" s="186">
        <v>21773</v>
      </c>
      <c r="J238" s="186">
        <v>21773</v>
      </c>
      <c r="K238" s="186">
        <v>0</v>
      </c>
      <c r="L238" s="186">
        <v>0</v>
      </c>
      <c r="M238" s="186">
        <v>23097</v>
      </c>
      <c r="N238" s="186">
        <v>23907</v>
      </c>
      <c r="O238" s="186">
        <v>17</v>
      </c>
      <c r="P238" s="186">
        <v>17</v>
      </c>
      <c r="Q238" s="186">
        <v>23114</v>
      </c>
      <c r="R238" s="186">
        <v>23924</v>
      </c>
    </row>
    <row r="239" spans="1:18" x14ac:dyDescent="0.2">
      <c r="A239" s="46">
        <v>21</v>
      </c>
      <c r="B239" s="137" t="s">
        <v>228</v>
      </c>
      <c r="C239" s="186">
        <v>82451</v>
      </c>
      <c r="D239" s="186">
        <v>189180</v>
      </c>
      <c r="E239" s="186">
        <v>12602</v>
      </c>
      <c r="F239" s="186">
        <v>5000</v>
      </c>
      <c r="G239" s="186">
        <v>0</v>
      </c>
      <c r="H239" s="186">
        <v>0</v>
      </c>
      <c r="I239" s="186">
        <v>27800</v>
      </c>
      <c r="J239" s="186">
        <v>63759</v>
      </c>
      <c r="K239" s="186">
        <v>3253</v>
      </c>
      <c r="L239" s="186">
        <v>0</v>
      </c>
      <c r="M239" s="186">
        <v>126106</v>
      </c>
      <c r="N239" s="186">
        <v>257939</v>
      </c>
      <c r="O239" s="186">
        <v>2992</v>
      </c>
      <c r="P239" s="186">
        <v>1000</v>
      </c>
      <c r="Q239" s="186">
        <v>129098</v>
      </c>
      <c r="R239" s="186">
        <v>258939</v>
      </c>
    </row>
    <row r="240" spans="1:18" x14ac:dyDescent="0.2">
      <c r="A240" s="46">
        <v>22</v>
      </c>
      <c r="B240" s="139" t="s">
        <v>229</v>
      </c>
      <c r="C240" s="186">
        <v>12904</v>
      </c>
      <c r="D240" s="186">
        <v>12904</v>
      </c>
      <c r="E240" s="186">
        <v>0</v>
      </c>
      <c r="F240" s="186">
        <v>500</v>
      </c>
      <c r="G240" s="186">
        <v>0</v>
      </c>
      <c r="H240" s="186">
        <v>0</v>
      </c>
      <c r="I240" s="186">
        <v>1882</v>
      </c>
      <c r="J240" s="186">
        <v>1882</v>
      </c>
      <c r="K240" s="186">
        <v>0</v>
      </c>
      <c r="L240" s="186">
        <v>0</v>
      </c>
      <c r="M240" s="186">
        <v>14786</v>
      </c>
      <c r="N240" s="186">
        <v>15286</v>
      </c>
      <c r="O240" s="186">
        <v>0</v>
      </c>
      <c r="P240" s="186">
        <v>0</v>
      </c>
      <c r="Q240" s="186">
        <v>14786</v>
      </c>
      <c r="R240" s="186">
        <v>15286</v>
      </c>
    </row>
    <row r="241" spans="1:18" x14ac:dyDescent="0.2">
      <c r="B241" s="2" t="s">
        <v>42</v>
      </c>
      <c r="C241" s="2">
        <f t="shared" ref="C241:L241" si="29">SUM(C219:C240)</f>
        <v>452693</v>
      </c>
      <c r="D241" s="2">
        <f t="shared" si="29"/>
        <v>588497</v>
      </c>
      <c r="E241" s="2">
        <f t="shared" si="29"/>
        <v>23917</v>
      </c>
      <c r="F241" s="2">
        <f t="shared" si="29"/>
        <v>18269</v>
      </c>
      <c r="G241" s="2">
        <f t="shared" si="29"/>
        <v>625</v>
      </c>
      <c r="H241" s="2">
        <f t="shared" si="29"/>
        <v>3317</v>
      </c>
      <c r="I241" s="2">
        <f t="shared" si="29"/>
        <v>203690</v>
      </c>
      <c r="J241" s="2">
        <f t="shared" si="29"/>
        <v>237112</v>
      </c>
      <c r="K241" s="2">
        <f t="shared" si="29"/>
        <v>61557</v>
      </c>
      <c r="L241" s="2">
        <f t="shared" si="29"/>
        <v>57072</v>
      </c>
      <c r="M241" s="2">
        <f t="shared" ref="M241" si="30">SUM(M219:M240)</f>
        <v>742482</v>
      </c>
      <c r="N241" s="2">
        <f t="shared" ref="N241" si="31">SUM(N219:N240)</f>
        <v>905077</v>
      </c>
      <c r="O241" s="2">
        <f t="shared" ref="O241" si="32">SUM(O219:O240)</f>
        <v>17154</v>
      </c>
      <c r="P241" s="2">
        <f t="shared" ref="P241" si="33">SUM(P219:P240)</f>
        <v>15859</v>
      </c>
      <c r="Q241" s="2">
        <f t="shared" ref="Q241" si="34">SUM(Q219:Q240)</f>
        <v>759636</v>
      </c>
      <c r="R241" s="2">
        <f t="shared" ref="R241" si="35">SUM(R219:R240)</f>
        <v>920936</v>
      </c>
    </row>
    <row r="242" spans="1:18" x14ac:dyDescent="0.2">
      <c r="A242" s="44" t="s">
        <v>26</v>
      </c>
      <c r="C242" s="55"/>
      <c r="D242" s="55"/>
      <c r="E242" s="55"/>
      <c r="F242" s="55"/>
      <c r="G242" s="55"/>
      <c r="H242" s="55"/>
      <c r="I242" s="55"/>
      <c r="J242" s="55"/>
      <c r="K242" s="55"/>
      <c r="L242" s="55"/>
    </row>
    <row r="243" spans="1:18" x14ac:dyDescent="0.2">
      <c r="B243" s="63"/>
      <c r="C243" s="62"/>
      <c r="D243" s="62"/>
      <c r="E243" s="62"/>
      <c r="F243" s="62"/>
      <c r="G243" s="62"/>
      <c r="H243" s="62"/>
      <c r="I243" s="62"/>
      <c r="J243" s="62"/>
      <c r="K243" s="62"/>
      <c r="L243" s="62"/>
    </row>
    <row r="244" spans="1:18" x14ac:dyDescent="0.2">
      <c r="A244" s="224" t="s">
        <v>39</v>
      </c>
      <c r="B244" s="277" t="s">
        <v>36</v>
      </c>
      <c r="C244" s="278"/>
      <c r="D244" s="278"/>
      <c r="E244" s="278"/>
      <c r="F244" s="278"/>
      <c r="G244" s="278"/>
      <c r="H244" s="278"/>
      <c r="I244" s="278"/>
      <c r="J244" s="278"/>
      <c r="K244" s="278"/>
      <c r="L244" s="278"/>
      <c r="M244" s="279"/>
      <c r="N244" s="279"/>
      <c r="O244" s="279"/>
      <c r="P244" s="279"/>
      <c r="Q244" s="279"/>
      <c r="R244" s="280"/>
    </row>
    <row r="245" spans="1:18" ht="12.75" customHeight="1" x14ac:dyDescent="0.2">
      <c r="A245" s="224"/>
      <c r="B245" s="281" t="s">
        <v>41</v>
      </c>
      <c r="C245" s="253" t="s">
        <v>52</v>
      </c>
      <c r="D245" s="253"/>
      <c r="E245" s="253" t="s">
        <v>53</v>
      </c>
      <c r="F245" s="253"/>
      <c r="G245" s="253" t="s">
        <v>54</v>
      </c>
      <c r="H245" s="253"/>
      <c r="I245" s="253" t="s">
        <v>55</v>
      </c>
      <c r="J245" s="253"/>
      <c r="K245" s="253" t="s">
        <v>56</v>
      </c>
      <c r="L245" s="253"/>
      <c r="M245" s="253" t="s">
        <v>405</v>
      </c>
      <c r="N245" s="253"/>
      <c r="O245" s="253" t="s">
        <v>406</v>
      </c>
      <c r="P245" s="253"/>
      <c r="Q245" s="253" t="s">
        <v>407</v>
      </c>
      <c r="R245" s="253"/>
    </row>
    <row r="246" spans="1:18" ht="24" customHeight="1" x14ac:dyDescent="0.2">
      <c r="A246" s="224"/>
      <c r="B246" s="281"/>
      <c r="C246" s="253"/>
      <c r="D246" s="253"/>
      <c r="E246" s="253"/>
      <c r="F246" s="253"/>
      <c r="G246" s="253"/>
      <c r="H246" s="253"/>
      <c r="I246" s="253"/>
      <c r="J246" s="253"/>
      <c r="K246" s="253"/>
      <c r="L246" s="253"/>
      <c r="M246" s="253"/>
      <c r="N246" s="253"/>
      <c r="O246" s="253"/>
      <c r="P246" s="253"/>
      <c r="Q246" s="253"/>
      <c r="R246" s="253"/>
    </row>
    <row r="247" spans="1:18" x14ac:dyDescent="0.2">
      <c r="A247" s="224"/>
      <c r="B247" s="281"/>
      <c r="C247" s="45" t="s">
        <v>418</v>
      </c>
      <c r="D247" s="45">
        <v>2019</v>
      </c>
      <c r="E247" s="45" t="s">
        <v>418</v>
      </c>
      <c r="F247" s="45">
        <v>2019</v>
      </c>
      <c r="G247" s="45" t="s">
        <v>418</v>
      </c>
      <c r="H247" s="45">
        <v>2019</v>
      </c>
      <c r="I247" s="45" t="s">
        <v>418</v>
      </c>
      <c r="J247" s="45">
        <v>2019</v>
      </c>
      <c r="K247" s="45" t="s">
        <v>418</v>
      </c>
      <c r="L247" s="45">
        <v>2019</v>
      </c>
      <c r="M247" s="45" t="s">
        <v>418</v>
      </c>
      <c r="N247" s="45">
        <v>2019</v>
      </c>
      <c r="O247" s="45" t="s">
        <v>418</v>
      </c>
      <c r="P247" s="45">
        <v>2019</v>
      </c>
      <c r="Q247" s="45" t="s">
        <v>418</v>
      </c>
      <c r="R247" s="45">
        <v>2019</v>
      </c>
    </row>
    <row r="248" spans="1:18" x14ac:dyDescent="0.2">
      <c r="A248" s="46">
        <v>1</v>
      </c>
      <c r="B248" s="137" t="s">
        <v>422</v>
      </c>
      <c r="C248" s="186">
        <v>742198</v>
      </c>
      <c r="D248" s="186">
        <v>764367</v>
      </c>
      <c r="E248" s="186">
        <v>0</v>
      </c>
      <c r="F248" s="186">
        <v>0</v>
      </c>
      <c r="G248" s="186">
        <v>0</v>
      </c>
      <c r="H248" s="186">
        <v>0</v>
      </c>
      <c r="I248" s="186">
        <v>59840</v>
      </c>
      <c r="J248" s="186">
        <v>60309</v>
      </c>
      <c r="K248" s="186">
        <v>8196</v>
      </c>
      <c r="L248" s="186">
        <v>10855</v>
      </c>
      <c r="M248" s="186">
        <v>810234</v>
      </c>
      <c r="N248" s="186">
        <v>835531</v>
      </c>
      <c r="O248" s="186">
        <v>50520</v>
      </c>
      <c r="P248" s="186">
        <v>51056</v>
      </c>
      <c r="Q248" s="186">
        <v>860754</v>
      </c>
      <c r="R248" s="186">
        <v>886587</v>
      </c>
    </row>
    <row r="249" spans="1:18" x14ac:dyDescent="0.2">
      <c r="A249" s="46">
        <v>2</v>
      </c>
      <c r="B249" s="137" t="s">
        <v>423</v>
      </c>
      <c r="C249" s="186">
        <v>585909</v>
      </c>
      <c r="D249" s="186">
        <v>588824</v>
      </c>
      <c r="E249" s="186">
        <v>0</v>
      </c>
      <c r="F249" s="186">
        <v>0</v>
      </c>
      <c r="G249" s="186">
        <v>0</v>
      </c>
      <c r="H249" s="186">
        <v>0</v>
      </c>
      <c r="I249" s="186">
        <v>4975</v>
      </c>
      <c r="J249" s="186">
        <v>5025</v>
      </c>
      <c r="K249" s="186">
        <v>12943</v>
      </c>
      <c r="L249" s="186">
        <v>327606</v>
      </c>
      <c r="M249" s="186">
        <v>603827</v>
      </c>
      <c r="N249" s="186">
        <v>921455</v>
      </c>
      <c r="O249" s="186">
        <v>23458</v>
      </c>
      <c r="P249" s="186">
        <v>17494</v>
      </c>
      <c r="Q249" s="186">
        <v>627285</v>
      </c>
      <c r="R249" s="186">
        <v>938949</v>
      </c>
    </row>
    <row r="250" spans="1:18" x14ac:dyDescent="0.2">
      <c r="A250" s="46">
        <v>3</v>
      </c>
      <c r="B250" s="137" t="s">
        <v>424</v>
      </c>
      <c r="C250" s="186">
        <v>573211</v>
      </c>
      <c r="D250" s="186">
        <v>577602</v>
      </c>
      <c r="E250" s="186">
        <v>0</v>
      </c>
      <c r="F250" s="186">
        <v>0</v>
      </c>
      <c r="G250" s="186">
        <v>0</v>
      </c>
      <c r="H250" s="186">
        <v>0</v>
      </c>
      <c r="I250" s="186">
        <v>122688</v>
      </c>
      <c r="J250" s="186">
        <v>85998</v>
      </c>
      <c r="K250" s="186">
        <v>0</v>
      </c>
      <c r="L250" s="186">
        <v>36694</v>
      </c>
      <c r="M250" s="186">
        <v>695899</v>
      </c>
      <c r="N250" s="186">
        <v>700294</v>
      </c>
      <c r="O250" s="186">
        <v>65159</v>
      </c>
      <c r="P250" s="186">
        <v>65166</v>
      </c>
      <c r="Q250" s="186">
        <v>761058</v>
      </c>
      <c r="R250" s="186">
        <v>765460</v>
      </c>
    </row>
    <row r="251" spans="1:18" x14ac:dyDescent="0.2">
      <c r="A251" s="46">
        <v>4</v>
      </c>
      <c r="B251" s="137" t="s">
        <v>230</v>
      </c>
      <c r="C251" s="186">
        <v>198760</v>
      </c>
      <c r="D251" s="186">
        <v>229684</v>
      </c>
      <c r="E251" s="186">
        <v>4350</v>
      </c>
      <c r="F251" s="186">
        <v>6854</v>
      </c>
      <c r="G251" s="186">
        <v>0</v>
      </c>
      <c r="H251" s="186">
        <v>0</v>
      </c>
      <c r="I251" s="186">
        <v>1842</v>
      </c>
      <c r="J251" s="186">
        <v>672</v>
      </c>
      <c r="K251" s="186">
        <v>25417</v>
      </c>
      <c r="L251" s="186">
        <v>0</v>
      </c>
      <c r="M251" s="186">
        <v>230369</v>
      </c>
      <c r="N251" s="186">
        <v>237210</v>
      </c>
      <c r="O251" s="186">
        <v>2990</v>
      </c>
      <c r="P251" s="186">
        <v>2990</v>
      </c>
      <c r="Q251" s="186">
        <v>233359</v>
      </c>
      <c r="R251" s="186">
        <v>240200</v>
      </c>
    </row>
    <row r="252" spans="1:18" x14ac:dyDescent="0.2">
      <c r="A252" s="46">
        <v>5</v>
      </c>
      <c r="B252" s="137" t="s">
        <v>231</v>
      </c>
      <c r="C252" s="186">
        <v>33828</v>
      </c>
      <c r="D252" s="186">
        <v>35671</v>
      </c>
      <c r="E252" s="186">
        <v>715</v>
      </c>
      <c r="F252" s="186">
        <v>715</v>
      </c>
      <c r="G252" s="186">
        <v>0</v>
      </c>
      <c r="H252" s="186">
        <v>0</v>
      </c>
      <c r="I252" s="186">
        <v>3389</v>
      </c>
      <c r="J252" s="186">
        <v>2674</v>
      </c>
      <c r="K252" s="186">
        <v>134</v>
      </c>
      <c r="L252" s="186">
        <v>110</v>
      </c>
      <c r="M252" s="186">
        <v>38066</v>
      </c>
      <c r="N252" s="186">
        <v>39170</v>
      </c>
      <c r="O252" s="186">
        <v>1226</v>
      </c>
      <c r="P252" s="186">
        <v>1226</v>
      </c>
      <c r="Q252" s="186">
        <v>39292</v>
      </c>
      <c r="R252" s="186">
        <v>40396</v>
      </c>
    </row>
    <row r="253" spans="1:18" x14ac:dyDescent="0.2">
      <c r="A253" s="46">
        <v>6</v>
      </c>
      <c r="B253" s="137" t="s">
        <v>232</v>
      </c>
      <c r="C253" s="186">
        <v>48098</v>
      </c>
      <c r="D253" s="186">
        <v>48098</v>
      </c>
      <c r="E253" s="186">
        <v>25</v>
      </c>
      <c r="F253" s="186">
        <v>25</v>
      </c>
      <c r="G253" s="186">
        <v>0</v>
      </c>
      <c r="H253" s="186">
        <v>0</v>
      </c>
      <c r="I253" s="186">
        <v>18502</v>
      </c>
      <c r="J253" s="186">
        <v>18502</v>
      </c>
      <c r="K253" s="186">
        <v>0</v>
      </c>
      <c r="L253" s="186">
        <v>0</v>
      </c>
      <c r="M253" s="186">
        <v>66625</v>
      </c>
      <c r="N253" s="186">
        <v>66625</v>
      </c>
      <c r="O253" s="186">
        <v>1058</v>
      </c>
      <c r="P253" s="186">
        <v>1058</v>
      </c>
      <c r="Q253" s="186">
        <v>67683</v>
      </c>
      <c r="R253" s="186">
        <v>67683</v>
      </c>
    </row>
    <row r="254" spans="1:18" x14ac:dyDescent="0.2">
      <c r="A254" s="46">
        <v>7</v>
      </c>
      <c r="B254" s="137" t="s">
        <v>233</v>
      </c>
      <c r="C254" s="186">
        <v>14133</v>
      </c>
      <c r="D254" s="186">
        <v>23550</v>
      </c>
      <c r="E254" s="186">
        <v>10385</v>
      </c>
      <c r="F254" s="186">
        <v>10385</v>
      </c>
      <c r="G254" s="186">
        <v>0</v>
      </c>
      <c r="H254" s="186">
        <v>0</v>
      </c>
      <c r="I254" s="186">
        <v>3429</v>
      </c>
      <c r="J254" s="186">
        <v>2025</v>
      </c>
      <c r="K254" s="186">
        <v>2172</v>
      </c>
      <c r="L254" s="186">
        <v>2086</v>
      </c>
      <c r="M254" s="186">
        <v>30119</v>
      </c>
      <c r="N254" s="186">
        <v>38046</v>
      </c>
      <c r="O254" s="186">
        <v>3276</v>
      </c>
      <c r="P254" s="186">
        <v>3516</v>
      </c>
      <c r="Q254" s="186">
        <v>33395</v>
      </c>
      <c r="R254" s="186">
        <v>41562</v>
      </c>
    </row>
    <row r="255" spans="1:18" x14ac:dyDescent="0.2">
      <c r="A255" s="46">
        <v>8</v>
      </c>
      <c r="B255" s="137" t="s">
        <v>234</v>
      </c>
      <c r="C255" s="186">
        <v>92240</v>
      </c>
      <c r="D255" s="186">
        <v>92240</v>
      </c>
      <c r="E255" s="186">
        <v>0</v>
      </c>
      <c r="F255" s="186">
        <v>0</v>
      </c>
      <c r="G255" s="186">
        <v>0</v>
      </c>
      <c r="H255" s="186">
        <v>0</v>
      </c>
      <c r="I255" s="186">
        <v>6000</v>
      </c>
      <c r="J255" s="186">
        <v>11070</v>
      </c>
      <c r="K255" s="186">
        <v>0</v>
      </c>
      <c r="L255" s="186">
        <v>0</v>
      </c>
      <c r="M255" s="186">
        <v>100240</v>
      </c>
      <c r="N255" s="186">
        <v>103310</v>
      </c>
      <c r="O255" s="186">
        <v>1734</v>
      </c>
      <c r="P255" s="186">
        <v>1735</v>
      </c>
      <c r="Q255" s="186">
        <v>101974</v>
      </c>
      <c r="R255" s="186">
        <v>105045</v>
      </c>
    </row>
    <row r="256" spans="1:18" x14ac:dyDescent="0.2">
      <c r="A256" s="46">
        <v>9</v>
      </c>
      <c r="B256" s="137" t="s">
        <v>370</v>
      </c>
      <c r="C256" s="186">
        <v>81802</v>
      </c>
      <c r="D256" s="186">
        <v>82054</v>
      </c>
      <c r="E256" s="186">
        <v>294</v>
      </c>
      <c r="F256" s="186">
        <v>252</v>
      </c>
      <c r="G256" s="186">
        <v>0</v>
      </c>
      <c r="H256" s="186">
        <v>0</v>
      </c>
      <c r="I256" s="186">
        <v>0</v>
      </c>
      <c r="J256" s="186">
        <v>0</v>
      </c>
      <c r="K256" s="186">
        <v>0</v>
      </c>
      <c r="L256" s="186">
        <v>0</v>
      </c>
      <c r="M256" s="186">
        <v>82096</v>
      </c>
      <c r="N256" s="186">
        <v>82306</v>
      </c>
      <c r="O256" s="186">
        <v>2341</v>
      </c>
      <c r="P256" s="186">
        <v>2341</v>
      </c>
      <c r="Q256" s="186">
        <v>84437</v>
      </c>
      <c r="R256" s="186">
        <v>84647</v>
      </c>
    </row>
    <row r="257" spans="1:18" x14ac:dyDescent="0.2">
      <c r="A257" s="46">
        <v>10</v>
      </c>
      <c r="B257" s="137" t="s">
        <v>290</v>
      </c>
      <c r="C257" s="186">
        <v>0</v>
      </c>
      <c r="D257" s="186">
        <v>0</v>
      </c>
      <c r="E257" s="186">
        <v>0</v>
      </c>
      <c r="F257" s="186">
        <v>0</v>
      </c>
      <c r="G257" s="186">
        <v>0</v>
      </c>
      <c r="H257" s="186">
        <v>0</v>
      </c>
      <c r="I257" s="186">
        <v>0</v>
      </c>
      <c r="J257" s="186">
        <v>0</v>
      </c>
      <c r="K257" s="186">
        <v>0</v>
      </c>
      <c r="L257" s="186">
        <v>0</v>
      </c>
      <c r="M257" s="186">
        <v>0</v>
      </c>
      <c r="N257" s="186">
        <v>0</v>
      </c>
      <c r="O257" s="186">
        <v>0</v>
      </c>
      <c r="P257" s="186">
        <v>0</v>
      </c>
      <c r="Q257" s="186">
        <v>0</v>
      </c>
      <c r="R257" s="186">
        <v>0</v>
      </c>
    </row>
    <row r="258" spans="1:18" x14ac:dyDescent="0.2">
      <c r="A258" s="46">
        <v>11</v>
      </c>
      <c r="B258" s="139" t="s">
        <v>291</v>
      </c>
      <c r="C258" s="186">
        <v>0</v>
      </c>
      <c r="D258" s="186">
        <v>0</v>
      </c>
      <c r="E258" s="186">
        <v>0</v>
      </c>
      <c r="F258" s="186">
        <v>0</v>
      </c>
      <c r="G258" s="186">
        <v>0</v>
      </c>
      <c r="H258" s="186">
        <v>0</v>
      </c>
      <c r="I258" s="186">
        <v>0</v>
      </c>
      <c r="J258" s="186">
        <v>0</v>
      </c>
      <c r="K258" s="186">
        <v>0</v>
      </c>
      <c r="L258" s="186">
        <v>0</v>
      </c>
      <c r="M258" s="186">
        <v>0</v>
      </c>
      <c r="N258" s="186">
        <v>0</v>
      </c>
      <c r="O258" s="186">
        <v>0</v>
      </c>
      <c r="P258" s="186">
        <v>0</v>
      </c>
      <c r="Q258" s="186">
        <v>0</v>
      </c>
      <c r="R258" s="186">
        <v>0</v>
      </c>
    </row>
    <row r="259" spans="1:18" x14ac:dyDescent="0.2">
      <c r="B259" s="2" t="s">
        <v>42</v>
      </c>
      <c r="C259" s="2">
        <f t="shared" ref="C259:L259" si="36">SUM(C248:C258)</f>
        <v>2370179</v>
      </c>
      <c r="D259" s="2">
        <f t="shared" si="36"/>
        <v>2442090</v>
      </c>
      <c r="E259" s="2">
        <f t="shared" si="36"/>
        <v>15769</v>
      </c>
      <c r="F259" s="2">
        <f t="shared" si="36"/>
        <v>18231</v>
      </c>
      <c r="G259" s="2">
        <f t="shared" si="36"/>
        <v>0</v>
      </c>
      <c r="H259" s="2">
        <f t="shared" si="36"/>
        <v>0</v>
      </c>
      <c r="I259" s="2">
        <f t="shared" si="36"/>
        <v>220665</v>
      </c>
      <c r="J259" s="2">
        <f t="shared" si="36"/>
        <v>186275</v>
      </c>
      <c r="K259" s="2">
        <f t="shared" si="36"/>
        <v>48862</v>
      </c>
      <c r="L259" s="2">
        <f t="shared" si="36"/>
        <v>377351</v>
      </c>
      <c r="M259" s="2">
        <f t="shared" ref="M259" si="37">SUM(M248:M258)</f>
        <v>2657475</v>
      </c>
      <c r="N259" s="2">
        <f t="shared" ref="N259" si="38">SUM(N248:N258)</f>
        <v>3023947</v>
      </c>
      <c r="O259" s="2">
        <f t="shared" ref="O259" si="39">SUM(O248:O258)</f>
        <v>151762</v>
      </c>
      <c r="P259" s="2">
        <f t="shared" ref="P259" si="40">SUM(P248:P258)</f>
        <v>146582</v>
      </c>
      <c r="Q259" s="2">
        <f t="shared" ref="Q259" si="41">SUM(Q248:Q258)</f>
        <v>2809237</v>
      </c>
      <c r="R259" s="2">
        <f t="shared" ref="R259" si="42">SUM(R248:R258)</f>
        <v>3170529</v>
      </c>
    </row>
    <row r="260" spans="1:18" x14ac:dyDescent="0.2">
      <c r="A260" s="44" t="s">
        <v>26</v>
      </c>
      <c r="C260" s="55"/>
      <c r="D260" s="55"/>
      <c r="E260" s="55"/>
      <c r="F260" s="55"/>
      <c r="G260" s="55"/>
      <c r="H260" s="55"/>
      <c r="I260" s="55"/>
      <c r="J260" s="55"/>
      <c r="K260" s="55"/>
      <c r="L260" s="55"/>
    </row>
    <row r="261" spans="1:18" x14ac:dyDescent="0.2">
      <c r="B261" s="63"/>
      <c r="C261" s="62"/>
      <c r="D261" s="62"/>
      <c r="E261" s="62"/>
      <c r="F261" s="62"/>
      <c r="G261" s="62"/>
      <c r="H261" s="62"/>
      <c r="I261" s="62"/>
      <c r="J261" s="62"/>
      <c r="K261" s="62"/>
      <c r="L261" s="62"/>
    </row>
    <row r="262" spans="1:18" x14ac:dyDescent="0.2">
      <c r="A262" s="224" t="s">
        <v>39</v>
      </c>
      <c r="B262" s="277" t="s">
        <v>37</v>
      </c>
      <c r="C262" s="278"/>
      <c r="D262" s="278"/>
      <c r="E262" s="278"/>
      <c r="F262" s="278"/>
      <c r="G262" s="278"/>
      <c r="H262" s="278"/>
      <c r="I262" s="278"/>
      <c r="J262" s="278"/>
      <c r="K262" s="278"/>
      <c r="L262" s="278"/>
      <c r="M262" s="279"/>
      <c r="N262" s="279"/>
      <c r="O262" s="279"/>
      <c r="P262" s="279"/>
      <c r="Q262" s="279"/>
      <c r="R262" s="280"/>
    </row>
    <row r="263" spans="1:18" ht="12.75" customHeight="1" x14ac:dyDescent="0.2">
      <c r="A263" s="224"/>
      <c r="B263" s="281" t="s">
        <v>41</v>
      </c>
      <c r="C263" s="253" t="s">
        <v>52</v>
      </c>
      <c r="D263" s="253"/>
      <c r="E263" s="253" t="s">
        <v>53</v>
      </c>
      <c r="F263" s="253"/>
      <c r="G263" s="253" t="s">
        <v>54</v>
      </c>
      <c r="H263" s="253"/>
      <c r="I263" s="253" t="s">
        <v>55</v>
      </c>
      <c r="J263" s="253"/>
      <c r="K263" s="253" t="s">
        <v>56</v>
      </c>
      <c r="L263" s="253"/>
      <c r="M263" s="253" t="s">
        <v>405</v>
      </c>
      <c r="N263" s="253"/>
      <c r="O263" s="253" t="s">
        <v>406</v>
      </c>
      <c r="P263" s="253"/>
      <c r="Q263" s="253" t="s">
        <v>407</v>
      </c>
      <c r="R263" s="253"/>
    </row>
    <row r="264" spans="1:18" ht="24" customHeight="1" x14ac:dyDescent="0.2">
      <c r="A264" s="224"/>
      <c r="B264" s="281"/>
      <c r="C264" s="253"/>
      <c r="D264" s="253"/>
      <c r="E264" s="253"/>
      <c r="F264" s="253"/>
      <c r="G264" s="253"/>
      <c r="H264" s="253"/>
      <c r="I264" s="253"/>
      <c r="J264" s="253"/>
      <c r="K264" s="253"/>
      <c r="L264" s="253"/>
      <c r="M264" s="253"/>
      <c r="N264" s="253"/>
      <c r="O264" s="253"/>
      <c r="P264" s="253"/>
      <c r="Q264" s="253"/>
      <c r="R264" s="253"/>
    </row>
    <row r="265" spans="1:18" x14ac:dyDescent="0.2">
      <c r="A265" s="224"/>
      <c r="B265" s="281"/>
      <c r="C265" s="45" t="s">
        <v>418</v>
      </c>
      <c r="D265" s="45">
        <v>2019</v>
      </c>
      <c r="E265" s="45" t="s">
        <v>418</v>
      </c>
      <c r="F265" s="45">
        <v>2019</v>
      </c>
      <c r="G265" s="45" t="s">
        <v>418</v>
      </c>
      <c r="H265" s="45">
        <v>2019</v>
      </c>
      <c r="I265" s="45" t="s">
        <v>418</v>
      </c>
      <c r="J265" s="45">
        <v>2019</v>
      </c>
      <c r="K265" s="45" t="s">
        <v>418</v>
      </c>
      <c r="L265" s="45">
        <v>2019</v>
      </c>
      <c r="M265" s="45" t="s">
        <v>418</v>
      </c>
      <c r="N265" s="45">
        <v>2019</v>
      </c>
      <c r="O265" s="45" t="s">
        <v>418</v>
      </c>
      <c r="P265" s="45">
        <v>2019</v>
      </c>
      <c r="Q265" s="45" t="s">
        <v>418</v>
      </c>
      <c r="R265" s="45">
        <v>2019</v>
      </c>
    </row>
    <row r="266" spans="1:18" x14ac:dyDescent="0.2">
      <c r="A266" s="46">
        <v>1</v>
      </c>
      <c r="B266" s="137" t="s">
        <v>235</v>
      </c>
      <c r="C266" s="186">
        <v>9809</v>
      </c>
      <c r="D266" s="186">
        <v>9809</v>
      </c>
      <c r="E266" s="186">
        <v>0</v>
      </c>
      <c r="F266" s="186">
        <v>100</v>
      </c>
      <c r="G266" s="186">
        <v>0</v>
      </c>
      <c r="H266" s="186">
        <v>0</v>
      </c>
      <c r="I266" s="186">
        <v>18962</v>
      </c>
      <c r="J266" s="186">
        <v>18962</v>
      </c>
      <c r="K266" s="186">
        <v>17500</v>
      </c>
      <c r="L266" s="186">
        <v>17500</v>
      </c>
      <c r="M266" s="186">
        <v>46271</v>
      </c>
      <c r="N266" s="186">
        <v>46371</v>
      </c>
      <c r="O266" s="186">
        <v>500</v>
      </c>
      <c r="P266" s="186">
        <v>500</v>
      </c>
      <c r="Q266" s="186">
        <v>46771</v>
      </c>
      <c r="R266" s="186">
        <v>46871</v>
      </c>
    </row>
    <row r="267" spans="1:18" x14ac:dyDescent="0.2">
      <c r="A267" s="46">
        <v>2</v>
      </c>
      <c r="B267" s="137" t="s">
        <v>236</v>
      </c>
      <c r="C267" s="186">
        <v>6810</v>
      </c>
      <c r="D267" s="186">
        <v>6810</v>
      </c>
      <c r="E267" s="186">
        <v>1510</v>
      </c>
      <c r="F267" s="186">
        <v>1510</v>
      </c>
      <c r="G267" s="186">
        <v>0</v>
      </c>
      <c r="H267" s="186">
        <v>0</v>
      </c>
      <c r="I267" s="186">
        <v>123091</v>
      </c>
      <c r="J267" s="186">
        <v>123091</v>
      </c>
      <c r="K267" s="186">
        <v>0</v>
      </c>
      <c r="L267" s="186">
        <v>0</v>
      </c>
      <c r="M267" s="186">
        <v>131411</v>
      </c>
      <c r="N267" s="186">
        <v>131411</v>
      </c>
      <c r="O267" s="186">
        <v>376</v>
      </c>
      <c r="P267" s="186">
        <v>376</v>
      </c>
      <c r="Q267" s="186">
        <v>131787</v>
      </c>
      <c r="R267" s="186">
        <v>131787</v>
      </c>
    </row>
    <row r="268" spans="1:18" x14ac:dyDescent="0.2">
      <c r="A268" s="46">
        <v>3</v>
      </c>
      <c r="B268" s="137" t="s">
        <v>371</v>
      </c>
      <c r="C268" s="186">
        <v>57557</v>
      </c>
      <c r="D268" s="186">
        <v>57557</v>
      </c>
      <c r="E268" s="186">
        <v>1203</v>
      </c>
      <c r="F268" s="186">
        <v>1203</v>
      </c>
      <c r="G268" s="186">
        <v>0</v>
      </c>
      <c r="H268" s="186">
        <v>0</v>
      </c>
      <c r="I268" s="186">
        <v>89419</v>
      </c>
      <c r="J268" s="186">
        <v>89419</v>
      </c>
      <c r="K268" s="186">
        <v>57318</v>
      </c>
      <c r="L268" s="186">
        <v>57318</v>
      </c>
      <c r="M268" s="186">
        <v>205497</v>
      </c>
      <c r="N268" s="186">
        <v>205497</v>
      </c>
      <c r="O268" s="186">
        <v>0</v>
      </c>
      <c r="P268" s="186">
        <v>0</v>
      </c>
      <c r="Q268" s="186">
        <v>205497</v>
      </c>
      <c r="R268" s="186">
        <v>205497</v>
      </c>
    </row>
    <row r="269" spans="1:18" x14ac:dyDescent="0.2">
      <c r="A269" s="46">
        <v>4</v>
      </c>
      <c r="B269" s="137" t="s">
        <v>237</v>
      </c>
      <c r="C269" s="186">
        <v>12490</v>
      </c>
      <c r="D269" s="186">
        <v>12490</v>
      </c>
      <c r="E269" s="186">
        <v>0</v>
      </c>
      <c r="F269" s="186">
        <v>0</v>
      </c>
      <c r="G269" s="186">
        <v>0</v>
      </c>
      <c r="H269" s="186">
        <v>0</v>
      </c>
      <c r="I269" s="186">
        <v>0</v>
      </c>
      <c r="J269" s="186">
        <v>0</v>
      </c>
      <c r="K269" s="186">
        <v>0</v>
      </c>
      <c r="L269" s="186">
        <v>0</v>
      </c>
      <c r="M269" s="186">
        <v>12490</v>
      </c>
      <c r="N269" s="186">
        <v>12490</v>
      </c>
      <c r="O269" s="186">
        <v>210</v>
      </c>
      <c r="P269" s="186">
        <v>1556</v>
      </c>
      <c r="Q269" s="186">
        <v>12700</v>
      </c>
      <c r="R269" s="186">
        <v>14046</v>
      </c>
    </row>
    <row r="270" spans="1:18" x14ac:dyDescent="0.2">
      <c r="A270" s="46">
        <v>5</v>
      </c>
      <c r="B270" s="137" t="s">
        <v>238</v>
      </c>
      <c r="C270" s="186">
        <v>9987</v>
      </c>
      <c r="D270" s="186">
        <v>9987</v>
      </c>
      <c r="E270" s="186">
        <v>1491</v>
      </c>
      <c r="F270" s="186">
        <v>1491</v>
      </c>
      <c r="G270" s="186">
        <v>0</v>
      </c>
      <c r="H270" s="186">
        <v>0</v>
      </c>
      <c r="I270" s="186">
        <v>52008</v>
      </c>
      <c r="J270" s="186">
        <v>52008</v>
      </c>
      <c r="K270" s="186">
        <v>0</v>
      </c>
      <c r="L270" s="186">
        <v>0</v>
      </c>
      <c r="M270" s="186">
        <v>63486</v>
      </c>
      <c r="N270" s="186">
        <v>63486</v>
      </c>
      <c r="O270" s="186">
        <v>1638</v>
      </c>
      <c r="P270" s="186">
        <v>1638</v>
      </c>
      <c r="Q270" s="186">
        <v>65124</v>
      </c>
      <c r="R270" s="186">
        <v>65124</v>
      </c>
    </row>
    <row r="271" spans="1:18" x14ac:dyDescent="0.2">
      <c r="A271" s="46">
        <v>6</v>
      </c>
      <c r="B271" s="137" t="s">
        <v>372</v>
      </c>
      <c r="C271" s="186">
        <v>14917</v>
      </c>
      <c r="D271" s="186">
        <v>15241</v>
      </c>
      <c r="E271" s="186">
        <v>484</v>
      </c>
      <c r="F271" s="186">
        <v>484</v>
      </c>
      <c r="G271" s="186">
        <v>0</v>
      </c>
      <c r="H271" s="186">
        <v>0</v>
      </c>
      <c r="I271" s="186">
        <v>5518</v>
      </c>
      <c r="J271" s="186">
        <v>5518</v>
      </c>
      <c r="K271" s="186">
        <v>0</v>
      </c>
      <c r="L271" s="186">
        <v>634</v>
      </c>
      <c r="M271" s="186">
        <v>20919</v>
      </c>
      <c r="N271" s="186">
        <v>21877</v>
      </c>
      <c r="O271" s="186">
        <v>678</v>
      </c>
      <c r="P271" s="186">
        <v>678</v>
      </c>
      <c r="Q271" s="186">
        <v>21597</v>
      </c>
      <c r="R271" s="186">
        <v>22555</v>
      </c>
    </row>
    <row r="272" spans="1:18" x14ac:dyDescent="0.2">
      <c r="A272" s="46">
        <v>7</v>
      </c>
      <c r="B272" s="137" t="s">
        <v>292</v>
      </c>
      <c r="C272" s="186">
        <v>0</v>
      </c>
      <c r="D272" s="186">
        <v>0</v>
      </c>
      <c r="E272" s="186">
        <v>0</v>
      </c>
      <c r="F272" s="186">
        <v>0</v>
      </c>
      <c r="G272" s="186">
        <v>0</v>
      </c>
      <c r="H272" s="186">
        <v>0</v>
      </c>
      <c r="I272" s="186">
        <v>0</v>
      </c>
      <c r="J272" s="186">
        <v>0</v>
      </c>
      <c r="K272" s="186">
        <v>0</v>
      </c>
      <c r="L272" s="186">
        <v>0</v>
      </c>
      <c r="M272" s="186">
        <v>0</v>
      </c>
      <c r="N272" s="186">
        <v>0</v>
      </c>
      <c r="O272" s="186">
        <v>0</v>
      </c>
      <c r="P272" s="186">
        <v>0</v>
      </c>
      <c r="Q272" s="186">
        <v>0</v>
      </c>
      <c r="R272" s="186">
        <v>0</v>
      </c>
    </row>
    <row r="273" spans="1:18" x14ac:dyDescent="0.2">
      <c r="A273" s="46">
        <v>8</v>
      </c>
      <c r="B273" s="137" t="s">
        <v>239</v>
      </c>
      <c r="C273" s="186">
        <v>12947</v>
      </c>
      <c r="D273" s="186">
        <v>13387</v>
      </c>
      <c r="E273" s="186">
        <v>860</v>
      </c>
      <c r="F273" s="186">
        <v>379</v>
      </c>
      <c r="G273" s="186">
        <v>0</v>
      </c>
      <c r="H273" s="186">
        <v>0</v>
      </c>
      <c r="I273" s="186">
        <v>130</v>
      </c>
      <c r="J273" s="186">
        <v>0</v>
      </c>
      <c r="K273" s="186">
        <v>335</v>
      </c>
      <c r="L273" s="186">
        <v>763</v>
      </c>
      <c r="M273" s="186">
        <v>14272</v>
      </c>
      <c r="N273" s="186">
        <v>14529</v>
      </c>
      <c r="O273" s="186">
        <v>53</v>
      </c>
      <c r="P273" s="186">
        <v>1200</v>
      </c>
      <c r="Q273" s="186">
        <v>14325</v>
      </c>
      <c r="R273" s="186">
        <v>15729</v>
      </c>
    </row>
    <row r="274" spans="1:18" x14ac:dyDescent="0.2">
      <c r="A274" s="46">
        <v>9</v>
      </c>
      <c r="B274" s="137" t="s">
        <v>122</v>
      </c>
      <c r="C274" s="186">
        <v>82479</v>
      </c>
      <c r="D274" s="186">
        <v>83479</v>
      </c>
      <c r="E274" s="186">
        <v>2390</v>
      </c>
      <c r="F274" s="186">
        <v>2390</v>
      </c>
      <c r="G274" s="186">
        <v>0</v>
      </c>
      <c r="H274" s="186">
        <v>0</v>
      </c>
      <c r="I274" s="186">
        <v>5553</v>
      </c>
      <c r="J274" s="186">
        <v>5553</v>
      </c>
      <c r="K274" s="186">
        <v>0</v>
      </c>
      <c r="L274" s="186">
        <v>0</v>
      </c>
      <c r="M274" s="186">
        <v>90422</v>
      </c>
      <c r="N274" s="186">
        <v>91422</v>
      </c>
      <c r="O274" s="186">
        <v>1755</v>
      </c>
      <c r="P274" s="186">
        <v>1855</v>
      </c>
      <c r="Q274" s="186">
        <v>92177</v>
      </c>
      <c r="R274" s="186">
        <v>93277</v>
      </c>
    </row>
    <row r="275" spans="1:18" x14ac:dyDescent="0.2">
      <c r="A275" s="46">
        <v>10</v>
      </c>
      <c r="B275" s="137" t="s">
        <v>293</v>
      </c>
      <c r="C275" s="186">
        <v>0</v>
      </c>
      <c r="D275" s="186">
        <v>0</v>
      </c>
      <c r="E275" s="186">
        <v>0</v>
      </c>
      <c r="F275" s="186">
        <v>0</v>
      </c>
      <c r="G275" s="186">
        <v>0</v>
      </c>
      <c r="H275" s="186">
        <v>0</v>
      </c>
      <c r="I275" s="186">
        <v>0</v>
      </c>
      <c r="J275" s="186">
        <v>0</v>
      </c>
      <c r="K275" s="186">
        <v>0</v>
      </c>
      <c r="L275" s="186">
        <v>0</v>
      </c>
      <c r="M275" s="186">
        <v>0</v>
      </c>
      <c r="N275" s="186">
        <v>0</v>
      </c>
      <c r="O275" s="186">
        <v>0</v>
      </c>
      <c r="P275" s="186">
        <v>0</v>
      </c>
      <c r="Q275" s="186">
        <v>0</v>
      </c>
      <c r="R275" s="186">
        <v>0</v>
      </c>
    </row>
    <row r="276" spans="1:18" x14ac:dyDescent="0.2">
      <c r="A276" s="46">
        <v>11</v>
      </c>
      <c r="B276" s="137" t="s">
        <v>240</v>
      </c>
      <c r="C276" s="186">
        <v>106301</v>
      </c>
      <c r="D276" s="186">
        <v>106301</v>
      </c>
      <c r="E276" s="186">
        <v>588</v>
      </c>
      <c r="F276" s="186">
        <v>720</v>
      </c>
      <c r="G276" s="186">
        <v>0</v>
      </c>
      <c r="H276" s="186">
        <v>0</v>
      </c>
      <c r="I276" s="186">
        <v>1250</v>
      </c>
      <c r="J276" s="186">
        <v>1250</v>
      </c>
      <c r="K276" s="186">
        <v>3700</v>
      </c>
      <c r="L276" s="186">
        <v>3700</v>
      </c>
      <c r="M276" s="186">
        <v>111839</v>
      </c>
      <c r="N276" s="186">
        <v>111971</v>
      </c>
      <c r="O276" s="186">
        <v>0</v>
      </c>
      <c r="P276" s="186">
        <v>0</v>
      </c>
      <c r="Q276" s="186">
        <v>111839</v>
      </c>
      <c r="R276" s="186">
        <v>111971</v>
      </c>
    </row>
    <row r="277" spans="1:18" x14ac:dyDescent="0.2">
      <c r="A277" s="46">
        <v>12</v>
      </c>
      <c r="B277" s="137" t="s">
        <v>241</v>
      </c>
      <c r="C277" s="186">
        <v>29621</v>
      </c>
      <c r="D277" s="186">
        <v>29621</v>
      </c>
      <c r="E277" s="186">
        <v>382</v>
      </c>
      <c r="F277" s="186">
        <v>382</v>
      </c>
      <c r="G277" s="186">
        <v>0</v>
      </c>
      <c r="H277" s="186">
        <v>0</v>
      </c>
      <c r="I277" s="186">
        <v>3516</v>
      </c>
      <c r="J277" s="186">
        <v>3516</v>
      </c>
      <c r="K277" s="186">
        <v>0</v>
      </c>
      <c r="L277" s="186">
        <v>0</v>
      </c>
      <c r="M277" s="186">
        <v>33519</v>
      </c>
      <c r="N277" s="186">
        <v>33519</v>
      </c>
      <c r="O277" s="186">
        <v>426</v>
      </c>
      <c r="P277" s="186">
        <v>1530</v>
      </c>
      <c r="Q277" s="186">
        <v>33945</v>
      </c>
      <c r="R277" s="186">
        <v>35049</v>
      </c>
    </row>
    <row r="278" spans="1:18" x14ac:dyDescent="0.2">
      <c r="A278" s="46">
        <v>13</v>
      </c>
      <c r="B278" s="137" t="s">
        <v>242</v>
      </c>
      <c r="C278" s="186">
        <v>20724</v>
      </c>
      <c r="D278" s="186">
        <v>20740</v>
      </c>
      <c r="E278" s="186">
        <v>4637</v>
      </c>
      <c r="F278" s="186">
        <v>4637</v>
      </c>
      <c r="G278" s="186">
        <v>0</v>
      </c>
      <c r="H278" s="186">
        <v>0</v>
      </c>
      <c r="I278" s="186">
        <v>9407</v>
      </c>
      <c r="J278" s="186">
        <v>2632</v>
      </c>
      <c r="K278" s="186">
        <v>2632</v>
      </c>
      <c r="L278" s="186">
        <v>9211</v>
      </c>
      <c r="M278" s="186">
        <v>37400</v>
      </c>
      <c r="N278" s="186">
        <v>37220</v>
      </c>
      <c r="O278" s="186">
        <v>456</v>
      </c>
      <c r="P278" s="186">
        <v>3118</v>
      </c>
      <c r="Q278" s="186">
        <v>37856</v>
      </c>
      <c r="R278" s="186">
        <v>40338</v>
      </c>
    </row>
    <row r="279" spans="1:18" x14ac:dyDescent="0.2">
      <c r="A279" s="46">
        <v>14</v>
      </c>
      <c r="B279" s="137" t="s">
        <v>243</v>
      </c>
      <c r="C279" s="186">
        <v>36178</v>
      </c>
      <c r="D279" s="186">
        <v>36178</v>
      </c>
      <c r="E279" s="186">
        <v>0</v>
      </c>
      <c r="F279" s="186">
        <v>0</v>
      </c>
      <c r="G279" s="186">
        <v>0</v>
      </c>
      <c r="H279" s="186">
        <v>0</v>
      </c>
      <c r="I279" s="186">
        <v>2014</v>
      </c>
      <c r="J279" s="186">
        <v>2014</v>
      </c>
      <c r="K279" s="186">
        <v>36</v>
      </c>
      <c r="L279" s="186">
        <v>36</v>
      </c>
      <c r="M279" s="186">
        <v>38228</v>
      </c>
      <c r="N279" s="186">
        <v>38228</v>
      </c>
      <c r="O279" s="186">
        <v>832</v>
      </c>
      <c r="P279" s="186">
        <v>873</v>
      </c>
      <c r="Q279" s="186">
        <v>39060</v>
      </c>
      <c r="R279" s="186">
        <v>39101</v>
      </c>
    </row>
    <row r="280" spans="1:18" x14ac:dyDescent="0.2">
      <c r="A280" s="46">
        <v>15</v>
      </c>
      <c r="B280" s="137" t="s">
        <v>294</v>
      </c>
      <c r="C280" s="186">
        <v>0</v>
      </c>
      <c r="D280" s="186">
        <v>0</v>
      </c>
      <c r="E280" s="186">
        <v>0</v>
      </c>
      <c r="F280" s="186">
        <v>0</v>
      </c>
      <c r="G280" s="186">
        <v>0</v>
      </c>
      <c r="H280" s="186">
        <v>0</v>
      </c>
      <c r="I280" s="186">
        <v>0</v>
      </c>
      <c r="J280" s="186">
        <v>0</v>
      </c>
      <c r="K280" s="186">
        <v>0</v>
      </c>
      <c r="L280" s="186">
        <v>0</v>
      </c>
      <c r="M280" s="186">
        <v>0</v>
      </c>
      <c r="N280" s="186">
        <v>0</v>
      </c>
      <c r="O280" s="186">
        <v>0</v>
      </c>
      <c r="P280" s="186">
        <v>0</v>
      </c>
      <c r="Q280" s="186">
        <v>0</v>
      </c>
      <c r="R280" s="186">
        <v>0</v>
      </c>
    </row>
    <row r="281" spans="1:18" x14ac:dyDescent="0.2">
      <c r="A281" s="46">
        <v>16</v>
      </c>
      <c r="B281" s="137" t="s">
        <v>244</v>
      </c>
      <c r="C281" s="186">
        <v>7746</v>
      </c>
      <c r="D281" s="186">
        <v>7746</v>
      </c>
      <c r="E281" s="186">
        <v>3767</v>
      </c>
      <c r="F281" s="186">
        <v>2867</v>
      </c>
      <c r="G281" s="186">
        <v>0</v>
      </c>
      <c r="H281" s="186">
        <v>0</v>
      </c>
      <c r="I281" s="186">
        <v>29026</v>
      </c>
      <c r="J281" s="186">
        <v>32512</v>
      </c>
      <c r="K281" s="186">
        <v>45500</v>
      </c>
      <c r="L281" s="186">
        <v>58652</v>
      </c>
      <c r="M281" s="186">
        <v>86039</v>
      </c>
      <c r="N281" s="186">
        <v>101777</v>
      </c>
      <c r="O281" s="186">
        <v>1584</v>
      </c>
      <c r="P281" s="186">
        <v>1698</v>
      </c>
      <c r="Q281" s="186">
        <v>87623</v>
      </c>
      <c r="R281" s="186">
        <v>103475</v>
      </c>
    </row>
    <row r="282" spans="1:18" x14ac:dyDescent="0.2">
      <c r="A282" s="46">
        <v>17</v>
      </c>
      <c r="B282" s="137" t="s">
        <v>245</v>
      </c>
      <c r="C282" s="186">
        <v>32672</v>
      </c>
      <c r="D282" s="186">
        <v>33338</v>
      </c>
      <c r="E282" s="186">
        <v>0</v>
      </c>
      <c r="F282" s="186">
        <v>0</v>
      </c>
      <c r="G282" s="186">
        <v>0</v>
      </c>
      <c r="H282" s="186">
        <v>0</v>
      </c>
      <c r="I282" s="186">
        <v>0</v>
      </c>
      <c r="J282" s="186">
        <v>0</v>
      </c>
      <c r="K282" s="186">
        <v>10900</v>
      </c>
      <c r="L282" s="186">
        <v>10900</v>
      </c>
      <c r="M282" s="186">
        <v>43572</v>
      </c>
      <c r="N282" s="186">
        <v>44238</v>
      </c>
      <c r="O282" s="186">
        <v>1720</v>
      </c>
      <c r="P282" s="186">
        <v>2443</v>
      </c>
      <c r="Q282" s="186">
        <v>45292</v>
      </c>
      <c r="R282" s="186">
        <v>46681</v>
      </c>
    </row>
    <row r="283" spans="1:18" x14ac:dyDescent="0.2">
      <c r="A283" s="46">
        <v>18</v>
      </c>
      <c r="B283" s="137" t="s">
        <v>246</v>
      </c>
      <c r="C283" s="186">
        <v>21421</v>
      </c>
      <c r="D283" s="186">
        <v>21439</v>
      </c>
      <c r="E283" s="186">
        <v>1377</v>
      </c>
      <c r="F283" s="186">
        <v>1524</v>
      </c>
      <c r="G283" s="186">
        <v>0</v>
      </c>
      <c r="H283" s="186">
        <v>0</v>
      </c>
      <c r="I283" s="186">
        <v>8806</v>
      </c>
      <c r="J283" s="186">
        <v>7135</v>
      </c>
      <c r="K283" s="186">
        <v>147</v>
      </c>
      <c r="L283" s="186">
        <v>1653</v>
      </c>
      <c r="M283" s="186">
        <v>31751</v>
      </c>
      <c r="N283" s="186">
        <v>31751</v>
      </c>
      <c r="O283" s="186">
        <v>1301</v>
      </c>
      <c r="P283" s="186">
        <v>1301</v>
      </c>
      <c r="Q283" s="186">
        <v>33052</v>
      </c>
      <c r="R283" s="186">
        <v>33052</v>
      </c>
    </row>
    <row r="284" spans="1:18" x14ac:dyDescent="0.2">
      <c r="A284" s="46">
        <v>19</v>
      </c>
      <c r="B284" s="137" t="s">
        <v>247</v>
      </c>
      <c r="C284" s="186">
        <v>5118</v>
      </c>
      <c r="D284" s="186">
        <v>27123</v>
      </c>
      <c r="E284" s="186">
        <v>1242</v>
      </c>
      <c r="F284" s="186">
        <v>2472</v>
      </c>
      <c r="G284" s="186">
        <v>0</v>
      </c>
      <c r="H284" s="186">
        <v>0</v>
      </c>
      <c r="I284" s="186">
        <v>15642</v>
      </c>
      <c r="J284" s="186">
        <v>15642</v>
      </c>
      <c r="K284" s="186">
        <v>49737</v>
      </c>
      <c r="L284" s="186">
        <v>35386</v>
      </c>
      <c r="M284" s="186">
        <v>71739</v>
      </c>
      <c r="N284" s="186">
        <v>80623</v>
      </c>
      <c r="O284" s="186">
        <v>496</v>
      </c>
      <c r="P284" s="186">
        <v>496</v>
      </c>
      <c r="Q284" s="186">
        <v>72235</v>
      </c>
      <c r="R284" s="186">
        <v>81119</v>
      </c>
    </row>
    <row r="285" spans="1:18" x14ac:dyDescent="0.2">
      <c r="A285" s="46">
        <v>20</v>
      </c>
      <c r="B285" s="139" t="s">
        <v>248</v>
      </c>
      <c r="C285" s="186">
        <v>20556</v>
      </c>
      <c r="D285" s="186">
        <v>20946</v>
      </c>
      <c r="E285" s="186">
        <v>800</v>
      </c>
      <c r="F285" s="186">
        <v>1020</v>
      </c>
      <c r="G285" s="186">
        <v>51</v>
      </c>
      <c r="H285" s="186">
        <v>49</v>
      </c>
      <c r="I285" s="186">
        <v>1976</v>
      </c>
      <c r="J285" s="186">
        <v>2305</v>
      </c>
      <c r="K285" s="186">
        <v>228</v>
      </c>
      <c r="L285" s="186">
        <v>0</v>
      </c>
      <c r="M285" s="186">
        <v>23611</v>
      </c>
      <c r="N285" s="186">
        <v>24320</v>
      </c>
      <c r="O285" s="186">
        <v>341</v>
      </c>
      <c r="P285" s="186">
        <v>341</v>
      </c>
      <c r="Q285" s="186">
        <v>23952</v>
      </c>
      <c r="R285" s="186">
        <v>24661</v>
      </c>
    </row>
    <row r="286" spans="1:18" x14ac:dyDescent="0.2">
      <c r="B286" s="2" t="s">
        <v>42</v>
      </c>
      <c r="C286" s="2">
        <f t="shared" ref="C286:L286" si="43">SUM(C266:C285)</f>
        <v>487333</v>
      </c>
      <c r="D286" s="2">
        <f t="shared" si="43"/>
        <v>512192</v>
      </c>
      <c r="E286" s="2">
        <f t="shared" si="43"/>
        <v>20731</v>
      </c>
      <c r="F286" s="2">
        <f t="shared" si="43"/>
        <v>21179</v>
      </c>
      <c r="G286" s="2">
        <f t="shared" si="43"/>
        <v>51</v>
      </c>
      <c r="H286" s="2">
        <f t="shared" si="43"/>
        <v>49</v>
      </c>
      <c r="I286" s="2">
        <f t="shared" si="43"/>
        <v>366318</v>
      </c>
      <c r="J286" s="2">
        <f t="shared" si="43"/>
        <v>361557</v>
      </c>
      <c r="K286" s="2">
        <f t="shared" si="43"/>
        <v>188033</v>
      </c>
      <c r="L286" s="2">
        <f t="shared" si="43"/>
        <v>195753</v>
      </c>
      <c r="M286" s="2">
        <f t="shared" ref="M286" si="44">SUM(M266:M285)</f>
        <v>1062466</v>
      </c>
      <c r="N286" s="2">
        <f t="shared" ref="N286" si="45">SUM(N266:N285)</f>
        <v>1090730</v>
      </c>
      <c r="O286" s="2">
        <f t="shared" ref="O286" si="46">SUM(O266:O285)</f>
        <v>12366</v>
      </c>
      <c r="P286" s="2">
        <f t="shared" ref="P286" si="47">SUM(P266:P285)</f>
        <v>19603</v>
      </c>
      <c r="Q286" s="2">
        <f t="shared" ref="Q286" si="48">SUM(Q266:Q285)</f>
        <v>1074832</v>
      </c>
      <c r="R286" s="2">
        <f t="shared" ref="R286" si="49">SUM(R266:R285)</f>
        <v>1110333</v>
      </c>
    </row>
    <row r="287" spans="1:18" x14ac:dyDescent="0.2">
      <c r="A287" s="44" t="s">
        <v>26</v>
      </c>
      <c r="C287" s="55"/>
      <c r="D287" s="55"/>
      <c r="E287" s="55"/>
      <c r="F287" s="55"/>
      <c r="G287" s="55"/>
      <c r="H287" s="55"/>
      <c r="I287" s="55"/>
      <c r="J287" s="55"/>
      <c r="K287" s="55"/>
      <c r="L287" s="55"/>
    </row>
    <row r="288" spans="1:18" x14ac:dyDescent="0.2">
      <c r="B288" s="63"/>
      <c r="C288" s="62"/>
      <c r="D288" s="62"/>
      <c r="E288" s="62"/>
      <c r="F288" s="62"/>
      <c r="G288" s="62"/>
      <c r="H288" s="62"/>
      <c r="I288" s="62"/>
      <c r="J288" s="62"/>
      <c r="K288" s="62"/>
      <c r="L288" s="62"/>
    </row>
    <row r="289" spans="1:18" x14ac:dyDescent="0.2">
      <c r="A289" s="224" t="s">
        <v>39</v>
      </c>
      <c r="B289" s="277" t="s">
        <v>38</v>
      </c>
      <c r="C289" s="278"/>
      <c r="D289" s="278"/>
      <c r="E289" s="278"/>
      <c r="F289" s="278"/>
      <c r="G289" s="278"/>
      <c r="H289" s="278"/>
      <c r="I289" s="278"/>
      <c r="J289" s="278"/>
      <c r="K289" s="278"/>
      <c r="L289" s="278"/>
      <c r="M289" s="279"/>
      <c r="N289" s="279"/>
      <c r="O289" s="279"/>
      <c r="P289" s="279"/>
      <c r="Q289" s="279"/>
      <c r="R289" s="280"/>
    </row>
    <row r="290" spans="1:18" ht="12.75" customHeight="1" x14ac:dyDescent="0.2">
      <c r="A290" s="224"/>
      <c r="B290" s="281" t="s">
        <v>41</v>
      </c>
      <c r="C290" s="253" t="s">
        <v>52</v>
      </c>
      <c r="D290" s="253"/>
      <c r="E290" s="253" t="s">
        <v>53</v>
      </c>
      <c r="F290" s="253"/>
      <c r="G290" s="253" t="s">
        <v>54</v>
      </c>
      <c r="H290" s="253"/>
      <c r="I290" s="253" t="s">
        <v>55</v>
      </c>
      <c r="J290" s="253"/>
      <c r="K290" s="253" t="s">
        <v>56</v>
      </c>
      <c r="L290" s="253"/>
      <c r="M290" s="253" t="s">
        <v>405</v>
      </c>
      <c r="N290" s="253"/>
      <c r="O290" s="253" t="s">
        <v>406</v>
      </c>
      <c r="P290" s="253"/>
      <c r="Q290" s="253" t="s">
        <v>407</v>
      </c>
      <c r="R290" s="253"/>
    </row>
    <row r="291" spans="1:18" ht="24" customHeight="1" x14ac:dyDescent="0.2">
      <c r="A291" s="224"/>
      <c r="B291" s="281"/>
      <c r="C291" s="253"/>
      <c r="D291" s="253"/>
      <c r="E291" s="253"/>
      <c r="F291" s="253"/>
      <c r="G291" s="253"/>
      <c r="H291" s="253"/>
      <c r="I291" s="253"/>
      <c r="J291" s="253"/>
      <c r="K291" s="253"/>
      <c r="L291" s="253"/>
      <c r="M291" s="253"/>
      <c r="N291" s="253"/>
      <c r="O291" s="253"/>
      <c r="P291" s="253"/>
      <c r="Q291" s="253"/>
      <c r="R291" s="253"/>
    </row>
    <row r="292" spans="1:18" x14ac:dyDescent="0.2">
      <c r="A292" s="224"/>
      <c r="B292" s="281"/>
      <c r="C292" s="45" t="s">
        <v>418</v>
      </c>
      <c r="D292" s="45">
        <v>2019</v>
      </c>
      <c r="E292" s="45" t="s">
        <v>418</v>
      </c>
      <c r="F292" s="45">
        <v>2019</v>
      </c>
      <c r="G292" s="45" t="s">
        <v>418</v>
      </c>
      <c r="H292" s="45">
        <v>2019</v>
      </c>
      <c r="I292" s="45" t="s">
        <v>418</v>
      </c>
      <c r="J292" s="45">
        <v>2019</v>
      </c>
      <c r="K292" s="45" t="s">
        <v>418</v>
      </c>
      <c r="L292" s="45">
        <v>2019</v>
      </c>
      <c r="M292" s="45" t="s">
        <v>418</v>
      </c>
      <c r="N292" s="45">
        <v>2019</v>
      </c>
      <c r="O292" s="45" t="s">
        <v>418</v>
      </c>
      <c r="P292" s="45">
        <v>2019</v>
      </c>
      <c r="Q292" s="45" t="s">
        <v>418</v>
      </c>
      <c r="R292" s="45">
        <v>2019</v>
      </c>
    </row>
    <row r="293" spans="1:18" x14ac:dyDescent="0.2">
      <c r="A293" s="46">
        <v>1</v>
      </c>
      <c r="B293" s="137" t="s">
        <v>249</v>
      </c>
      <c r="C293" s="186">
        <v>0</v>
      </c>
      <c r="D293" s="186">
        <v>0</v>
      </c>
      <c r="E293" s="186">
        <v>0</v>
      </c>
      <c r="F293" s="186">
        <v>0</v>
      </c>
      <c r="G293" s="186">
        <v>0</v>
      </c>
      <c r="H293" s="186">
        <v>0</v>
      </c>
      <c r="I293" s="186">
        <v>0</v>
      </c>
      <c r="J293" s="186">
        <v>0</v>
      </c>
      <c r="K293" s="186">
        <v>0</v>
      </c>
      <c r="L293" s="186">
        <v>0</v>
      </c>
      <c r="M293" s="186">
        <v>0</v>
      </c>
      <c r="N293" s="186">
        <v>0</v>
      </c>
      <c r="O293" s="186">
        <v>0</v>
      </c>
      <c r="P293" s="186">
        <v>0</v>
      </c>
      <c r="Q293" s="186">
        <v>0</v>
      </c>
      <c r="R293" s="186">
        <v>0</v>
      </c>
    </row>
    <row r="294" spans="1:18" x14ac:dyDescent="0.2">
      <c r="A294" s="46">
        <v>2</v>
      </c>
      <c r="B294" s="137" t="s">
        <v>374</v>
      </c>
      <c r="C294" s="186">
        <v>15213</v>
      </c>
      <c r="D294" s="186">
        <v>17654</v>
      </c>
      <c r="E294" s="186">
        <v>1093</v>
      </c>
      <c r="F294" s="186">
        <v>1098</v>
      </c>
      <c r="G294" s="186">
        <v>0</v>
      </c>
      <c r="H294" s="186">
        <v>0</v>
      </c>
      <c r="I294" s="186">
        <v>1056</v>
      </c>
      <c r="J294" s="186">
        <v>1060</v>
      </c>
      <c r="K294" s="186">
        <v>219</v>
      </c>
      <c r="L294" s="186">
        <v>0</v>
      </c>
      <c r="M294" s="186">
        <v>17581</v>
      </c>
      <c r="N294" s="186">
        <v>19812</v>
      </c>
      <c r="O294" s="186">
        <v>680</v>
      </c>
      <c r="P294" s="186">
        <v>315</v>
      </c>
      <c r="Q294" s="186">
        <v>18261</v>
      </c>
      <c r="R294" s="186">
        <v>20127</v>
      </c>
    </row>
    <row r="295" spans="1:18" x14ac:dyDescent="0.2">
      <c r="A295" s="46">
        <v>3</v>
      </c>
      <c r="B295" s="137" t="s">
        <v>250</v>
      </c>
      <c r="C295" s="186">
        <v>0</v>
      </c>
      <c r="D295" s="186">
        <v>0</v>
      </c>
      <c r="E295" s="186">
        <v>0</v>
      </c>
      <c r="F295" s="186">
        <v>0</v>
      </c>
      <c r="G295" s="186">
        <v>0</v>
      </c>
      <c r="H295" s="186">
        <v>0</v>
      </c>
      <c r="I295" s="186">
        <v>0</v>
      </c>
      <c r="J295" s="186">
        <v>0</v>
      </c>
      <c r="K295" s="186">
        <v>0</v>
      </c>
      <c r="L295" s="186">
        <v>0</v>
      </c>
      <c r="M295" s="186">
        <v>0</v>
      </c>
      <c r="N295" s="186">
        <v>0</v>
      </c>
      <c r="O295" s="186">
        <v>0</v>
      </c>
      <c r="P295" s="186">
        <v>0</v>
      </c>
      <c r="Q295" s="186">
        <v>0</v>
      </c>
      <c r="R295" s="186">
        <v>0</v>
      </c>
    </row>
    <row r="296" spans="1:18" x14ac:dyDescent="0.2">
      <c r="A296" s="46">
        <v>4</v>
      </c>
      <c r="B296" s="137" t="s">
        <v>295</v>
      </c>
      <c r="C296" s="186">
        <v>10000</v>
      </c>
      <c r="D296" s="186">
        <v>10000</v>
      </c>
      <c r="E296" s="186">
        <v>0</v>
      </c>
      <c r="F296" s="186">
        <v>0</v>
      </c>
      <c r="G296" s="186">
        <v>0</v>
      </c>
      <c r="H296" s="186">
        <v>0</v>
      </c>
      <c r="I296" s="186">
        <v>78381</v>
      </c>
      <c r="J296" s="186">
        <v>78381</v>
      </c>
      <c r="K296" s="186">
        <v>0</v>
      </c>
      <c r="L296" s="186">
        <v>0</v>
      </c>
      <c r="M296" s="186">
        <v>88381</v>
      </c>
      <c r="N296" s="186">
        <v>88381</v>
      </c>
      <c r="O296" s="186">
        <v>1236</v>
      </c>
      <c r="P296" s="186">
        <v>1236</v>
      </c>
      <c r="Q296" s="186">
        <v>89617</v>
      </c>
      <c r="R296" s="186">
        <v>89617</v>
      </c>
    </row>
    <row r="297" spans="1:18" x14ac:dyDescent="0.2">
      <c r="A297" s="46">
        <v>5</v>
      </c>
      <c r="B297" s="137" t="s">
        <v>373</v>
      </c>
      <c r="C297" s="186">
        <v>0</v>
      </c>
      <c r="D297" s="186">
        <v>0</v>
      </c>
      <c r="E297" s="186">
        <v>0</v>
      </c>
      <c r="F297" s="186">
        <v>0</v>
      </c>
      <c r="G297" s="186">
        <v>0</v>
      </c>
      <c r="H297" s="186">
        <v>0</v>
      </c>
      <c r="I297" s="186">
        <v>0</v>
      </c>
      <c r="J297" s="186">
        <v>0</v>
      </c>
      <c r="K297" s="186">
        <v>0</v>
      </c>
      <c r="L297" s="186">
        <v>0</v>
      </c>
      <c r="M297" s="186">
        <v>0</v>
      </c>
      <c r="N297" s="186">
        <v>0</v>
      </c>
      <c r="O297" s="186">
        <v>0</v>
      </c>
      <c r="P297" s="186">
        <v>0</v>
      </c>
      <c r="Q297" s="186">
        <v>0</v>
      </c>
      <c r="R297" s="186">
        <v>0</v>
      </c>
    </row>
    <row r="298" spans="1:18" x14ac:dyDescent="0.2">
      <c r="A298" s="46">
        <v>6</v>
      </c>
      <c r="B298" s="137" t="s">
        <v>251</v>
      </c>
      <c r="C298" s="186">
        <v>0</v>
      </c>
      <c r="D298" s="186">
        <v>0</v>
      </c>
      <c r="E298" s="186">
        <v>0</v>
      </c>
      <c r="F298" s="186">
        <v>0</v>
      </c>
      <c r="G298" s="186">
        <v>0</v>
      </c>
      <c r="H298" s="186">
        <v>0</v>
      </c>
      <c r="I298" s="186">
        <v>0</v>
      </c>
      <c r="J298" s="186">
        <v>0</v>
      </c>
      <c r="K298" s="186">
        <v>0</v>
      </c>
      <c r="L298" s="186">
        <v>0</v>
      </c>
      <c r="M298" s="186">
        <v>0</v>
      </c>
      <c r="N298" s="186">
        <v>0</v>
      </c>
      <c r="O298" s="186">
        <v>0</v>
      </c>
      <c r="P298" s="186">
        <v>0</v>
      </c>
      <c r="Q298" s="186">
        <v>0</v>
      </c>
      <c r="R298" s="186">
        <v>0</v>
      </c>
    </row>
    <row r="299" spans="1:18" x14ac:dyDescent="0.2">
      <c r="A299" s="46">
        <v>7</v>
      </c>
      <c r="B299" s="137" t="s">
        <v>252</v>
      </c>
      <c r="C299" s="186">
        <v>0</v>
      </c>
      <c r="D299" s="186">
        <v>0</v>
      </c>
      <c r="E299" s="186">
        <v>0</v>
      </c>
      <c r="F299" s="186">
        <v>0</v>
      </c>
      <c r="G299" s="186">
        <v>0</v>
      </c>
      <c r="H299" s="186">
        <v>0</v>
      </c>
      <c r="I299" s="186">
        <v>0</v>
      </c>
      <c r="J299" s="186">
        <v>0</v>
      </c>
      <c r="K299" s="186">
        <v>0</v>
      </c>
      <c r="L299" s="186">
        <v>0</v>
      </c>
      <c r="M299" s="186">
        <v>0</v>
      </c>
      <c r="N299" s="186">
        <v>0</v>
      </c>
      <c r="O299" s="186">
        <v>0</v>
      </c>
      <c r="P299" s="186">
        <v>0</v>
      </c>
      <c r="Q299" s="186">
        <v>0</v>
      </c>
      <c r="R299" s="186">
        <v>0</v>
      </c>
    </row>
    <row r="300" spans="1:18" x14ac:dyDescent="0.2">
      <c r="A300" s="46">
        <v>8</v>
      </c>
      <c r="B300" s="137" t="s">
        <v>376</v>
      </c>
      <c r="C300" s="186">
        <v>0</v>
      </c>
      <c r="D300" s="186">
        <v>0</v>
      </c>
      <c r="E300" s="186">
        <v>0</v>
      </c>
      <c r="F300" s="186">
        <v>0</v>
      </c>
      <c r="G300" s="186">
        <v>0</v>
      </c>
      <c r="H300" s="186">
        <v>0</v>
      </c>
      <c r="I300" s="186">
        <v>0</v>
      </c>
      <c r="J300" s="186">
        <v>0</v>
      </c>
      <c r="K300" s="186">
        <v>0</v>
      </c>
      <c r="L300" s="186">
        <v>0</v>
      </c>
      <c r="M300" s="186">
        <v>0</v>
      </c>
      <c r="N300" s="186">
        <v>0</v>
      </c>
      <c r="O300" s="186">
        <v>0</v>
      </c>
      <c r="P300" s="186">
        <v>0</v>
      </c>
      <c r="Q300" s="186">
        <v>0</v>
      </c>
      <c r="R300" s="186">
        <v>0</v>
      </c>
    </row>
    <row r="301" spans="1:18" x14ac:dyDescent="0.2">
      <c r="A301" s="46">
        <v>9</v>
      </c>
      <c r="B301" s="137" t="s">
        <v>253</v>
      </c>
      <c r="C301" s="186">
        <v>0</v>
      </c>
      <c r="D301" s="186">
        <v>0</v>
      </c>
      <c r="E301" s="186">
        <v>0</v>
      </c>
      <c r="F301" s="186">
        <v>0</v>
      </c>
      <c r="G301" s="186">
        <v>0</v>
      </c>
      <c r="H301" s="186">
        <v>0</v>
      </c>
      <c r="I301" s="186">
        <v>0</v>
      </c>
      <c r="J301" s="186">
        <v>0</v>
      </c>
      <c r="K301" s="186">
        <v>0</v>
      </c>
      <c r="L301" s="186">
        <v>0</v>
      </c>
      <c r="M301" s="186">
        <v>0</v>
      </c>
      <c r="N301" s="186">
        <v>0</v>
      </c>
      <c r="O301" s="186">
        <v>0</v>
      </c>
      <c r="P301" s="186">
        <v>0</v>
      </c>
      <c r="Q301" s="186">
        <v>0</v>
      </c>
      <c r="R301" s="186">
        <v>0</v>
      </c>
    </row>
    <row r="302" spans="1:18" x14ac:dyDescent="0.2">
      <c r="A302" s="46">
        <v>10</v>
      </c>
      <c r="B302" s="137" t="s">
        <v>254</v>
      </c>
      <c r="C302" s="186">
        <v>0</v>
      </c>
      <c r="D302" s="186">
        <v>0</v>
      </c>
      <c r="E302" s="186">
        <v>0</v>
      </c>
      <c r="F302" s="186">
        <v>0</v>
      </c>
      <c r="G302" s="186">
        <v>0</v>
      </c>
      <c r="H302" s="186">
        <v>0</v>
      </c>
      <c r="I302" s="186">
        <v>0</v>
      </c>
      <c r="J302" s="186">
        <v>0</v>
      </c>
      <c r="K302" s="186">
        <v>0</v>
      </c>
      <c r="L302" s="186">
        <v>0</v>
      </c>
      <c r="M302" s="186">
        <v>0</v>
      </c>
      <c r="N302" s="186">
        <v>0</v>
      </c>
      <c r="O302" s="186">
        <v>0</v>
      </c>
      <c r="P302" s="186">
        <v>0</v>
      </c>
      <c r="Q302" s="186">
        <v>0</v>
      </c>
      <c r="R302" s="186">
        <v>0</v>
      </c>
    </row>
    <row r="303" spans="1:18" x14ac:dyDescent="0.2">
      <c r="A303" s="46">
        <v>11</v>
      </c>
      <c r="B303" s="137" t="s">
        <v>296</v>
      </c>
      <c r="C303" s="186">
        <v>31233</v>
      </c>
      <c r="D303" s="186">
        <v>32431</v>
      </c>
      <c r="E303" s="186">
        <v>1289</v>
      </c>
      <c r="F303" s="186">
        <v>1640</v>
      </c>
      <c r="G303" s="186">
        <v>0</v>
      </c>
      <c r="H303" s="186">
        <v>0</v>
      </c>
      <c r="I303" s="186">
        <v>60900</v>
      </c>
      <c r="J303" s="186">
        <v>65898</v>
      </c>
      <c r="K303" s="186">
        <v>82091</v>
      </c>
      <c r="L303" s="186">
        <v>163262</v>
      </c>
      <c r="M303" s="186">
        <v>175513</v>
      </c>
      <c r="N303" s="186">
        <v>263917</v>
      </c>
      <c r="O303" s="186">
        <v>930</v>
      </c>
      <c r="P303" s="186">
        <v>810</v>
      </c>
      <c r="Q303" s="186">
        <v>176443</v>
      </c>
      <c r="R303" s="186">
        <v>264727</v>
      </c>
    </row>
    <row r="304" spans="1:18" x14ac:dyDescent="0.2">
      <c r="A304" s="46">
        <v>12</v>
      </c>
      <c r="B304" s="137" t="s">
        <v>255</v>
      </c>
      <c r="C304" s="186">
        <v>0</v>
      </c>
      <c r="D304" s="186">
        <v>0</v>
      </c>
      <c r="E304" s="186">
        <v>0</v>
      </c>
      <c r="F304" s="186">
        <v>0</v>
      </c>
      <c r="G304" s="186">
        <v>0</v>
      </c>
      <c r="H304" s="186">
        <v>0</v>
      </c>
      <c r="I304" s="186">
        <v>0</v>
      </c>
      <c r="J304" s="186">
        <v>0</v>
      </c>
      <c r="K304" s="186">
        <v>0</v>
      </c>
      <c r="L304" s="186">
        <v>0</v>
      </c>
      <c r="M304" s="186">
        <v>0</v>
      </c>
      <c r="N304" s="186">
        <v>0</v>
      </c>
      <c r="O304" s="186">
        <v>0</v>
      </c>
      <c r="P304" s="186">
        <v>0</v>
      </c>
      <c r="Q304" s="186">
        <v>0</v>
      </c>
      <c r="R304" s="186">
        <v>0</v>
      </c>
    </row>
    <row r="305" spans="1:18" x14ac:dyDescent="0.2">
      <c r="A305" s="46">
        <v>13</v>
      </c>
      <c r="B305" s="137" t="s">
        <v>256</v>
      </c>
      <c r="C305" s="186">
        <v>0</v>
      </c>
      <c r="D305" s="186">
        <v>0</v>
      </c>
      <c r="E305" s="186">
        <v>0</v>
      </c>
      <c r="F305" s="186">
        <v>0</v>
      </c>
      <c r="G305" s="186">
        <v>0</v>
      </c>
      <c r="H305" s="186">
        <v>0</v>
      </c>
      <c r="I305" s="186">
        <v>0</v>
      </c>
      <c r="J305" s="186">
        <v>0</v>
      </c>
      <c r="K305" s="186">
        <v>0</v>
      </c>
      <c r="L305" s="186">
        <v>0</v>
      </c>
      <c r="M305" s="186">
        <v>0</v>
      </c>
      <c r="N305" s="186">
        <v>0</v>
      </c>
      <c r="O305" s="186">
        <v>0</v>
      </c>
      <c r="P305" s="186">
        <v>0</v>
      </c>
      <c r="Q305" s="186">
        <v>0</v>
      </c>
      <c r="R305" s="186">
        <v>0</v>
      </c>
    </row>
    <row r="306" spans="1:18" x14ac:dyDescent="0.2">
      <c r="A306" s="46">
        <v>14</v>
      </c>
      <c r="B306" s="137" t="s">
        <v>257</v>
      </c>
      <c r="C306" s="186">
        <v>18536</v>
      </c>
      <c r="D306" s="186">
        <v>18536</v>
      </c>
      <c r="E306" s="186">
        <v>859</v>
      </c>
      <c r="F306" s="186">
        <v>859</v>
      </c>
      <c r="G306" s="186">
        <v>0</v>
      </c>
      <c r="H306" s="186">
        <v>0</v>
      </c>
      <c r="I306" s="186">
        <v>8326</v>
      </c>
      <c r="J306" s="186">
        <v>8326</v>
      </c>
      <c r="K306" s="186">
        <v>1051</v>
      </c>
      <c r="L306" s="186">
        <v>1051</v>
      </c>
      <c r="M306" s="186">
        <v>28772</v>
      </c>
      <c r="N306" s="186">
        <v>28772</v>
      </c>
      <c r="O306" s="186">
        <v>1157</v>
      </c>
      <c r="P306" s="186">
        <v>1157</v>
      </c>
      <c r="Q306" s="186">
        <v>29929</v>
      </c>
      <c r="R306" s="186">
        <v>29929</v>
      </c>
    </row>
    <row r="307" spans="1:18" x14ac:dyDescent="0.2">
      <c r="A307" s="46">
        <v>15</v>
      </c>
      <c r="B307" s="137" t="s">
        <v>258</v>
      </c>
      <c r="C307" s="186">
        <v>0</v>
      </c>
      <c r="D307" s="186">
        <v>0</v>
      </c>
      <c r="E307" s="186">
        <v>0</v>
      </c>
      <c r="F307" s="186">
        <v>0</v>
      </c>
      <c r="G307" s="186">
        <v>0</v>
      </c>
      <c r="H307" s="186">
        <v>0</v>
      </c>
      <c r="I307" s="186">
        <v>0</v>
      </c>
      <c r="J307" s="186">
        <v>0</v>
      </c>
      <c r="K307" s="186">
        <v>0</v>
      </c>
      <c r="L307" s="186">
        <v>0</v>
      </c>
      <c r="M307" s="186">
        <v>0</v>
      </c>
      <c r="N307" s="186">
        <v>0</v>
      </c>
      <c r="O307" s="186">
        <v>0</v>
      </c>
      <c r="P307" s="186">
        <v>0</v>
      </c>
      <c r="Q307" s="186">
        <v>0</v>
      </c>
      <c r="R307" s="186">
        <v>0</v>
      </c>
    </row>
    <row r="308" spans="1:18" x14ac:dyDescent="0.2">
      <c r="A308" s="46">
        <v>16</v>
      </c>
      <c r="B308" s="137" t="s">
        <v>259</v>
      </c>
      <c r="C308" s="186">
        <v>0</v>
      </c>
      <c r="D308" s="186">
        <v>0</v>
      </c>
      <c r="E308" s="186">
        <v>0</v>
      </c>
      <c r="F308" s="186">
        <v>0</v>
      </c>
      <c r="G308" s="186">
        <v>0</v>
      </c>
      <c r="H308" s="186">
        <v>0</v>
      </c>
      <c r="I308" s="186">
        <v>0</v>
      </c>
      <c r="J308" s="186">
        <v>0</v>
      </c>
      <c r="K308" s="186">
        <v>0</v>
      </c>
      <c r="L308" s="186">
        <v>0</v>
      </c>
      <c r="M308" s="186">
        <v>0</v>
      </c>
      <c r="N308" s="186">
        <v>0</v>
      </c>
      <c r="O308" s="186">
        <v>0</v>
      </c>
      <c r="P308" s="186">
        <v>0</v>
      </c>
      <c r="Q308" s="186">
        <v>0</v>
      </c>
      <c r="R308" s="186">
        <v>0</v>
      </c>
    </row>
    <row r="309" spans="1:18" x14ac:dyDescent="0.2">
      <c r="A309" s="46">
        <v>17</v>
      </c>
      <c r="B309" s="137" t="s">
        <v>260</v>
      </c>
      <c r="C309" s="186">
        <v>0</v>
      </c>
      <c r="D309" s="186">
        <v>0</v>
      </c>
      <c r="E309" s="186">
        <v>0</v>
      </c>
      <c r="F309" s="186">
        <v>0</v>
      </c>
      <c r="G309" s="186">
        <v>0</v>
      </c>
      <c r="H309" s="186">
        <v>0</v>
      </c>
      <c r="I309" s="186">
        <v>0</v>
      </c>
      <c r="J309" s="186">
        <v>0</v>
      </c>
      <c r="K309" s="186">
        <v>0</v>
      </c>
      <c r="L309" s="186">
        <v>0</v>
      </c>
      <c r="M309" s="186">
        <v>0</v>
      </c>
      <c r="N309" s="186">
        <v>0</v>
      </c>
      <c r="O309" s="186">
        <v>0</v>
      </c>
      <c r="P309" s="186">
        <v>0</v>
      </c>
      <c r="Q309" s="186">
        <v>0</v>
      </c>
      <c r="R309" s="186">
        <v>0</v>
      </c>
    </row>
    <row r="310" spans="1:18" x14ac:dyDescent="0.2">
      <c r="A310" s="46">
        <v>18</v>
      </c>
      <c r="B310" s="137" t="s">
        <v>375</v>
      </c>
      <c r="C310" s="186">
        <v>22139</v>
      </c>
      <c r="D310" s="186">
        <v>22139</v>
      </c>
      <c r="E310" s="186">
        <v>0</v>
      </c>
      <c r="F310" s="186">
        <v>0</v>
      </c>
      <c r="G310" s="186">
        <v>0</v>
      </c>
      <c r="H310" s="186">
        <v>0</v>
      </c>
      <c r="I310" s="186">
        <v>1310</v>
      </c>
      <c r="J310" s="186">
        <v>1310</v>
      </c>
      <c r="K310" s="186">
        <v>0</v>
      </c>
      <c r="L310" s="186">
        <v>0</v>
      </c>
      <c r="M310" s="186">
        <v>23449</v>
      </c>
      <c r="N310" s="186">
        <v>23449</v>
      </c>
      <c r="O310" s="186">
        <v>505</v>
      </c>
      <c r="P310" s="186">
        <v>505</v>
      </c>
      <c r="Q310" s="186">
        <v>23954</v>
      </c>
      <c r="R310" s="186">
        <v>23954</v>
      </c>
    </row>
    <row r="311" spans="1:18" x14ac:dyDescent="0.2">
      <c r="A311" s="46">
        <v>19</v>
      </c>
      <c r="B311" s="137" t="s">
        <v>261</v>
      </c>
      <c r="C311" s="186">
        <v>26067</v>
      </c>
      <c r="D311" s="186">
        <v>26067</v>
      </c>
      <c r="E311" s="186">
        <v>0</v>
      </c>
      <c r="F311" s="186">
        <v>0</v>
      </c>
      <c r="G311" s="186">
        <v>0</v>
      </c>
      <c r="H311" s="186">
        <v>0</v>
      </c>
      <c r="I311" s="186">
        <v>17050</v>
      </c>
      <c r="J311" s="186">
        <v>17050</v>
      </c>
      <c r="K311" s="186">
        <v>0</v>
      </c>
      <c r="L311" s="186">
        <v>0</v>
      </c>
      <c r="M311" s="186">
        <v>43117</v>
      </c>
      <c r="N311" s="186">
        <v>43117</v>
      </c>
      <c r="O311" s="186">
        <v>2071</v>
      </c>
      <c r="P311" s="186">
        <v>2188</v>
      </c>
      <c r="Q311" s="186">
        <v>45188</v>
      </c>
      <c r="R311" s="186">
        <v>45305</v>
      </c>
    </row>
    <row r="312" spans="1:18" x14ac:dyDescent="0.2">
      <c r="A312" s="46">
        <v>20</v>
      </c>
      <c r="B312" s="137" t="s">
        <v>262</v>
      </c>
      <c r="C312" s="186">
        <v>0</v>
      </c>
      <c r="D312" s="186">
        <v>0</v>
      </c>
      <c r="E312" s="186">
        <v>0</v>
      </c>
      <c r="F312" s="186">
        <v>0</v>
      </c>
      <c r="G312" s="186">
        <v>0</v>
      </c>
      <c r="H312" s="186">
        <v>0</v>
      </c>
      <c r="I312" s="186">
        <v>0</v>
      </c>
      <c r="J312" s="186">
        <v>0</v>
      </c>
      <c r="K312" s="186">
        <v>0</v>
      </c>
      <c r="L312" s="186">
        <v>0</v>
      </c>
      <c r="M312" s="186">
        <v>0</v>
      </c>
      <c r="N312" s="186">
        <v>0</v>
      </c>
      <c r="O312" s="186">
        <v>0</v>
      </c>
      <c r="P312" s="186">
        <v>0</v>
      </c>
      <c r="Q312" s="186">
        <v>0</v>
      </c>
      <c r="R312" s="186">
        <v>0</v>
      </c>
    </row>
    <row r="313" spans="1:18" s="43" customFormat="1" x14ac:dyDescent="0.2">
      <c r="A313" s="46">
        <v>21</v>
      </c>
      <c r="B313" s="137" t="s">
        <v>297</v>
      </c>
      <c r="C313" s="186">
        <v>57116</v>
      </c>
      <c r="D313" s="186">
        <v>57116</v>
      </c>
      <c r="E313" s="186">
        <v>7115</v>
      </c>
      <c r="F313" s="186">
        <v>7115</v>
      </c>
      <c r="G313" s="186">
        <v>0</v>
      </c>
      <c r="H313" s="186">
        <v>0</v>
      </c>
      <c r="I313" s="186">
        <v>184053</v>
      </c>
      <c r="J313" s="186">
        <v>185324</v>
      </c>
      <c r="K313" s="186">
        <v>0</v>
      </c>
      <c r="L313" s="186">
        <v>0</v>
      </c>
      <c r="M313" s="186">
        <v>248284</v>
      </c>
      <c r="N313" s="186">
        <v>249555</v>
      </c>
      <c r="O313" s="186">
        <v>0</v>
      </c>
      <c r="P313" s="186">
        <v>0</v>
      </c>
      <c r="Q313" s="186">
        <v>248284</v>
      </c>
      <c r="R313" s="186">
        <v>249555</v>
      </c>
    </row>
    <row r="314" spans="1:18" x14ac:dyDescent="0.2">
      <c r="A314" s="46">
        <v>22</v>
      </c>
      <c r="B314" s="137" t="s">
        <v>263</v>
      </c>
      <c r="C314" s="186">
        <v>0</v>
      </c>
      <c r="D314" s="186">
        <v>0</v>
      </c>
      <c r="E314" s="186">
        <v>0</v>
      </c>
      <c r="F314" s="186">
        <v>0</v>
      </c>
      <c r="G314" s="186">
        <v>0</v>
      </c>
      <c r="H314" s="186">
        <v>0</v>
      </c>
      <c r="I314" s="186">
        <v>0</v>
      </c>
      <c r="J314" s="186">
        <v>0</v>
      </c>
      <c r="K314" s="186">
        <v>0</v>
      </c>
      <c r="L314" s="186">
        <v>0</v>
      </c>
      <c r="M314" s="186">
        <v>0</v>
      </c>
      <c r="N314" s="186">
        <v>0</v>
      </c>
      <c r="O314" s="186">
        <v>0</v>
      </c>
      <c r="P314" s="186">
        <v>0</v>
      </c>
      <c r="Q314" s="186">
        <v>0</v>
      </c>
      <c r="R314" s="186">
        <v>0</v>
      </c>
    </row>
    <row r="315" spans="1:18" x14ac:dyDescent="0.2">
      <c r="A315" s="46">
        <v>23</v>
      </c>
      <c r="B315" s="137" t="s">
        <v>264</v>
      </c>
      <c r="C315" s="186">
        <v>70585</v>
      </c>
      <c r="D315" s="186">
        <v>132627</v>
      </c>
      <c r="E315" s="186">
        <v>0</v>
      </c>
      <c r="F315" s="186">
        <v>0</v>
      </c>
      <c r="G315" s="186">
        <v>0</v>
      </c>
      <c r="H315" s="186">
        <v>0</v>
      </c>
      <c r="I315" s="186">
        <v>94569</v>
      </c>
      <c r="J315" s="186">
        <v>106489</v>
      </c>
      <c r="K315" s="186">
        <v>0</v>
      </c>
      <c r="L315" s="186">
        <v>0</v>
      </c>
      <c r="M315" s="186">
        <v>165154</v>
      </c>
      <c r="N315" s="186">
        <v>239116</v>
      </c>
      <c r="O315" s="186">
        <v>3758</v>
      </c>
      <c r="P315" s="186">
        <v>0</v>
      </c>
      <c r="Q315" s="186">
        <v>168912</v>
      </c>
      <c r="R315" s="186">
        <v>239116</v>
      </c>
    </row>
    <row r="316" spans="1:18" x14ac:dyDescent="0.2">
      <c r="A316" s="46">
        <v>24</v>
      </c>
      <c r="B316" s="137" t="s">
        <v>265</v>
      </c>
      <c r="C316" s="186">
        <v>25618</v>
      </c>
      <c r="D316" s="186">
        <v>25618</v>
      </c>
      <c r="E316" s="186">
        <v>0</v>
      </c>
      <c r="F316" s="186">
        <v>0</v>
      </c>
      <c r="G316" s="186">
        <v>0</v>
      </c>
      <c r="H316" s="186">
        <v>0</v>
      </c>
      <c r="I316" s="186">
        <v>1235</v>
      </c>
      <c r="J316" s="186">
        <v>1235</v>
      </c>
      <c r="K316" s="186">
        <v>0</v>
      </c>
      <c r="L316" s="186">
        <v>0</v>
      </c>
      <c r="M316" s="186">
        <v>26853</v>
      </c>
      <c r="N316" s="186">
        <v>26853</v>
      </c>
      <c r="O316" s="186">
        <v>730</v>
      </c>
      <c r="P316" s="186">
        <v>730</v>
      </c>
      <c r="Q316" s="186">
        <v>27583</v>
      </c>
      <c r="R316" s="186">
        <v>27583</v>
      </c>
    </row>
    <row r="317" spans="1:18" x14ac:dyDescent="0.2">
      <c r="A317" s="46">
        <v>25</v>
      </c>
      <c r="B317" s="137" t="s">
        <v>266</v>
      </c>
      <c r="C317" s="186">
        <v>0</v>
      </c>
      <c r="D317" s="186">
        <v>0</v>
      </c>
      <c r="E317" s="186">
        <v>0</v>
      </c>
      <c r="F317" s="186">
        <v>0</v>
      </c>
      <c r="G317" s="186">
        <v>0</v>
      </c>
      <c r="H317" s="186">
        <v>0</v>
      </c>
      <c r="I317" s="186">
        <v>0</v>
      </c>
      <c r="J317" s="186">
        <v>0</v>
      </c>
      <c r="K317" s="186">
        <v>0</v>
      </c>
      <c r="L317" s="186">
        <v>0</v>
      </c>
      <c r="M317" s="186">
        <v>0</v>
      </c>
      <c r="N317" s="186">
        <v>0</v>
      </c>
      <c r="O317" s="186">
        <v>0</v>
      </c>
      <c r="P317" s="186">
        <v>0</v>
      </c>
      <c r="Q317" s="186">
        <v>0</v>
      </c>
      <c r="R317" s="186">
        <v>0</v>
      </c>
    </row>
    <row r="318" spans="1:18" x14ac:dyDescent="0.2">
      <c r="A318" s="46">
        <v>26</v>
      </c>
      <c r="B318" s="137" t="s">
        <v>298</v>
      </c>
      <c r="C318" s="186">
        <v>61071</v>
      </c>
      <c r="D318" s="186">
        <v>61071</v>
      </c>
      <c r="E318" s="186">
        <v>10476</v>
      </c>
      <c r="F318" s="186">
        <v>10476</v>
      </c>
      <c r="G318" s="186">
        <v>0</v>
      </c>
      <c r="H318" s="186">
        <v>0</v>
      </c>
      <c r="I318" s="186">
        <v>66453</v>
      </c>
      <c r="J318" s="186">
        <v>66453</v>
      </c>
      <c r="K318" s="186">
        <v>0</v>
      </c>
      <c r="L318" s="186">
        <v>0</v>
      </c>
      <c r="M318" s="186">
        <v>138000</v>
      </c>
      <c r="N318" s="186">
        <v>138000</v>
      </c>
      <c r="O318" s="186">
        <v>0</v>
      </c>
      <c r="P318" s="186">
        <v>0</v>
      </c>
      <c r="Q318" s="186">
        <v>138000</v>
      </c>
      <c r="R318" s="186">
        <v>138000</v>
      </c>
    </row>
    <row r="319" spans="1:18" x14ac:dyDescent="0.2">
      <c r="A319" s="46">
        <v>27</v>
      </c>
      <c r="B319" s="139" t="s">
        <v>299</v>
      </c>
      <c r="C319" s="186">
        <v>0</v>
      </c>
      <c r="D319" s="186">
        <v>0</v>
      </c>
      <c r="E319" s="186">
        <v>0</v>
      </c>
      <c r="F319" s="186">
        <v>0</v>
      </c>
      <c r="G319" s="186">
        <v>0</v>
      </c>
      <c r="H319" s="186">
        <v>0</v>
      </c>
      <c r="I319" s="186">
        <v>0</v>
      </c>
      <c r="J319" s="186">
        <v>0</v>
      </c>
      <c r="K319" s="186">
        <v>0</v>
      </c>
      <c r="L319" s="186">
        <v>0</v>
      </c>
      <c r="M319" s="186">
        <v>0</v>
      </c>
      <c r="N319" s="186">
        <v>0</v>
      </c>
      <c r="O319" s="186">
        <v>0</v>
      </c>
      <c r="P319" s="186">
        <v>0</v>
      </c>
      <c r="Q319" s="186">
        <v>0</v>
      </c>
      <c r="R319" s="186">
        <v>0</v>
      </c>
    </row>
    <row r="320" spans="1:18" x14ac:dyDescent="0.2">
      <c r="B320" s="2" t="s">
        <v>42</v>
      </c>
      <c r="C320" s="2">
        <f t="shared" ref="C320:L320" si="50">SUM(C293:C319)</f>
        <v>337578</v>
      </c>
      <c r="D320" s="2">
        <f t="shared" si="50"/>
        <v>403259</v>
      </c>
      <c r="E320" s="2">
        <f t="shared" si="50"/>
        <v>20832</v>
      </c>
      <c r="F320" s="2">
        <f t="shared" si="50"/>
        <v>21188</v>
      </c>
      <c r="G320" s="2">
        <f t="shared" si="50"/>
        <v>0</v>
      </c>
      <c r="H320" s="2">
        <f t="shared" si="50"/>
        <v>0</v>
      </c>
      <c r="I320" s="2">
        <f t="shared" si="50"/>
        <v>513333</v>
      </c>
      <c r="J320" s="2">
        <f t="shared" si="50"/>
        <v>531526</v>
      </c>
      <c r="K320" s="2">
        <f t="shared" si="50"/>
        <v>83361</v>
      </c>
      <c r="L320" s="2">
        <f t="shared" si="50"/>
        <v>164313</v>
      </c>
      <c r="M320" s="2">
        <f t="shared" ref="M320" si="51">SUM(M293:M319)</f>
        <v>955104</v>
      </c>
      <c r="N320" s="2">
        <f t="shared" ref="N320" si="52">SUM(N293:N319)</f>
        <v>1120972</v>
      </c>
      <c r="O320" s="2">
        <f t="shared" ref="O320" si="53">SUM(O293:O319)</f>
        <v>11067</v>
      </c>
      <c r="P320" s="2">
        <f t="shared" ref="P320" si="54">SUM(P293:P319)</f>
        <v>6941</v>
      </c>
      <c r="Q320" s="2">
        <f t="shared" ref="Q320" si="55">SUM(Q293:Q319)</f>
        <v>966171</v>
      </c>
      <c r="R320" s="2">
        <f t="shared" ref="R320" si="56">SUM(R293:R319)</f>
        <v>1127913</v>
      </c>
    </row>
    <row r="321" spans="1:18" x14ac:dyDescent="0.2">
      <c r="A321" s="44" t="s">
        <v>26</v>
      </c>
      <c r="C321" s="55"/>
      <c r="D321" s="55"/>
      <c r="E321" s="55"/>
      <c r="F321" s="55"/>
      <c r="G321" s="55"/>
      <c r="H321" s="55"/>
      <c r="I321" s="55"/>
      <c r="J321" s="55"/>
      <c r="K321" s="55"/>
      <c r="L321" s="55"/>
    </row>
    <row r="322" spans="1:18" x14ac:dyDescent="0.2">
      <c r="B322" s="44"/>
      <c r="C322" s="55"/>
      <c r="D322" s="55"/>
      <c r="E322" s="55"/>
      <c r="F322" s="55"/>
      <c r="G322" s="55"/>
      <c r="H322" s="55"/>
      <c r="I322" s="55"/>
      <c r="J322" s="55"/>
      <c r="K322" s="55"/>
      <c r="L322" s="55"/>
    </row>
    <row r="323" spans="1:18" s="55" customFormat="1" ht="10.5" x14ac:dyDescent="0.15">
      <c r="A323" s="2"/>
      <c r="B323" s="2" t="s">
        <v>351</v>
      </c>
      <c r="C323" s="2">
        <f t="shared" ref="C323:R323" si="57">C320+C286+C259+C241+C212+C151+C121+C83+C37</f>
        <v>6895737</v>
      </c>
      <c r="D323" s="2">
        <f t="shared" si="57"/>
        <v>7254464</v>
      </c>
      <c r="E323" s="2">
        <f t="shared" si="57"/>
        <v>407744</v>
      </c>
      <c r="F323" s="2">
        <f t="shared" si="57"/>
        <v>395846</v>
      </c>
      <c r="G323" s="2">
        <f>G320+G286+G259+G241+G212+G151+G121+G83+G37</f>
        <v>42622</v>
      </c>
      <c r="H323" s="2">
        <f t="shared" si="57"/>
        <v>42434</v>
      </c>
      <c r="I323" s="2">
        <f t="shared" si="57"/>
        <v>3079579</v>
      </c>
      <c r="J323" s="2">
        <f t="shared" si="57"/>
        <v>3276982</v>
      </c>
      <c r="K323" s="2">
        <f t="shared" si="57"/>
        <v>752186</v>
      </c>
      <c r="L323" s="2">
        <f t="shared" si="57"/>
        <v>1089552</v>
      </c>
      <c r="M323" s="2">
        <f t="shared" si="57"/>
        <v>11179868</v>
      </c>
      <c r="N323" s="2">
        <f t="shared" si="57"/>
        <v>12061148</v>
      </c>
      <c r="O323" s="2">
        <f t="shared" si="57"/>
        <v>394522</v>
      </c>
      <c r="P323" s="2">
        <f t="shared" si="57"/>
        <v>391550</v>
      </c>
      <c r="Q323" s="2">
        <f t="shared" si="57"/>
        <v>11574390</v>
      </c>
      <c r="R323" s="2">
        <f t="shared" si="57"/>
        <v>12452698</v>
      </c>
    </row>
    <row r="324" spans="1:18" x14ac:dyDescent="0.2">
      <c r="C324" s="55"/>
      <c r="D324" s="55"/>
      <c r="E324" s="55"/>
      <c r="F324" s="55"/>
      <c r="G324" s="55"/>
      <c r="H324" s="55"/>
      <c r="I324" s="55"/>
      <c r="J324" s="55"/>
      <c r="K324" s="55"/>
      <c r="L324" s="55"/>
    </row>
  </sheetData>
  <sortState ref="A96:L127">
    <sortCondition ref="B96:B127"/>
  </sortState>
  <customSheetViews>
    <customSheetView guid="{B068DE9E-4C89-4BC2-B43E-EFBF5E3CDF3F}">
      <selection sqref="A1:XFD1048576"/>
      <pageMargins left="0.75" right="0.75" top="1" bottom="1" header="0.5" footer="0.5"/>
      <pageSetup paperSize="9" scale="91" orientation="landscape" horizontalDpi="1200" verticalDpi="1200" r:id="rId1"/>
      <headerFooter alignWithMargins="0"/>
    </customSheetView>
    <customSheetView guid="{93548897-229F-4481-B298-61400A6D2BB6}">
      <selection sqref="A1:XFD1048576"/>
      <pageMargins left="0.75" right="0.75" top="1" bottom="1" header="0.5" footer="0.5"/>
      <pageSetup paperSize="9" scale="91" orientation="landscape" horizontalDpi="1200" verticalDpi="1200" r:id="rId2"/>
      <headerFooter alignWithMargins="0"/>
    </customSheetView>
  </customSheetViews>
  <mergeCells count="100">
    <mergeCell ref="M290:N291"/>
    <mergeCell ref="O290:P291"/>
    <mergeCell ref="Q290:R291"/>
    <mergeCell ref="B289:R289"/>
    <mergeCell ref="A262:A265"/>
    <mergeCell ref="B263:B265"/>
    <mergeCell ref="C263:D264"/>
    <mergeCell ref="E263:F264"/>
    <mergeCell ref="G263:H264"/>
    <mergeCell ref="I263:J264"/>
    <mergeCell ref="K263:L264"/>
    <mergeCell ref="B262:R262"/>
    <mergeCell ref="M263:N264"/>
    <mergeCell ref="O263:P264"/>
    <mergeCell ref="Q263:R264"/>
    <mergeCell ref="A289:A292"/>
    <mergeCell ref="B290:B292"/>
    <mergeCell ref="C290:D291"/>
    <mergeCell ref="E290:F291"/>
    <mergeCell ref="G290:H291"/>
    <mergeCell ref="I290:J291"/>
    <mergeCell ref="K290:L291"/>
    <mergeCell ref="A215:A218"/>
    <mergeCell ref="B216:B218"/>
    <mergeCell ref="C216:D217"/>
    <mergeCell ref="E216:F217"/>
    <mergeCell ref="G216:H217"/>
    <mergeCell ref="I216:J217"/>
    <mergeCell ref="K216:L217"/>
    <mergeCell ref="B215:R215"/>
    <mergeCell ref="M216:N217"/>
    <mergeCell ref="O216:P217"/>
    <mergeCell ref="Q216:R217"/>
    <mergeCell ref="A244:A247"/>
    <mergeCell ref="B245:B247"/>
    <mergeCell ref="C245:D246"/>
    <mergeCell ref="E245:F246"/>
    <mergeCell ref="G245:H246"/>
    <mergeCell ref="I245:J246"/>
    <mergeCell ref="K245:L246"/>
    <mergeCell ref="B244:R244"/>
    <mergeCell ref="M245:N246"/>
    <mergeCell ref="O245:P246"/>
    <mergeCell ref="Q245:R246"/>
    <mergeCell ref="A124:A127"/>
    <mergeCell ref="B125:B127"/>
    <mergeCell ref="C125:D126"/>
    <mergeCell ref="E125:F126"/>
    <mergeCell ref="G125:H126"/>
    <mergeCell ref="I125:J126"/>
    <mergeCell ref="K125:L126"/>
    <mergeCell ref="B124:R124"/>
    <mergeCell ref="M125:N126"/>
    <mergeCell ref="O125:P126"/>
    <mergeCell ref="Q125:R126"/>
    <mergeCell ref="A154:A157"/>
    <mergeCell ref="B155:B157"/>
    <mergeCell ref="C155:D156"/>
    <mergeCell ref="E155:F156"/>
    <mergeCell ref="G155:H156"/>
    <mergeCell ref="I155:J156"/>
    <mergeCell ref="K155:L156"/>
    <mergeCell ref="B154:R154"/>
    <mergeCell ref="M155:N156"/>
    <mergeCell ref="O155:P156"/>
    <mergeCell ref="Q155:R156"/>
    <mergeCell ref="A40:A43"/>
    <mergeCell ref="B41:B43"/>
    <mergeCell ref="C41:D42"/>
    <mergeCell ref="E41:F42"/>
    <mergeCell ref="G41:H42"/>
    <mergeCell ref="I41:J42"/>
    <mergeCell ref="K41:L42"/>
    <mergeCell ref="B40:R40"/>
    <mergeCell ref="M41:N42"/>
    <mergeCell ref="O41:P42"/>
    <mergeCell ref="Q41:R42"/>
    <mergeCell ref="A86:A89"/>
    <mergeCell ref="B87:B89"/>
    <mergeCell ref="C87:D88"/>
    <mergeCell ref="E87:F88"/>
    <mergeCell ref="G87:H88"/>
    <mergeCell ref="I87:J88"/>
    <mergeCell ref="K87:L88"/>
    <mergeCell ref="B86:R86"/>
    <mergeCell ref="M87:N88"/>
    <mergeCell ref="O87:P88"/>
    <mergeCell ref="Q87:R88"/>
    <mergeCell ref="A1:G1"/>
    <mergeCell ref="A3:A6"/>
    <mergeCell ref="B4:B6"/>
    <mergeCell ref="C4:D5"/>
    <mergeCell ref="E4:F5"/>
    <mergeCell ref="G4:H5"/>
    <mergeCell ref="I4:J5"/>
    <mergeCell ref="K4:L5"/>
    <mergeCell ref="B3:R3"/>
    <mergeCell ref="M4:N5"/>
    <mergeCell ref="O4:P5"/>
    <mergeCell ref="Q4:R5"/>
  </mergeCells>
  <pageMargins left="0.75" right="0.75" top="1" bottom="1" header="0.5" footer="0.5"/>
  <pageSetup paperSize="9" scale="91" orientation="landscape" horizontalDpi="1200" verticalDpi="1200" r:id="rId3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332"/>
  <sheetViews>
    <sheetView topLeftCell="A229" workbookViewId="0">
      <selection activeCell="P326" sqref="P326"/>
    </sheetView>
  </sheetViews>
  <sheetFormatPr defaultColWidth="9.140625" defaultRowHeight="11.25" x14ac:dyDescent="0.2"/>
  <cols>
    <col min="1" max="1" width="4.85546875" style="18" customWidth="1"/>
    <col min="2" max="2" width="46.7109375" style="18" customWidth="1"/>
    <col min="3" max="4" width="21.42578125" style="18" customWidth="1"/>
    <col min="5" max="16384" width="9.140625" style="18"/>
  </cols>
  <sheetData>
    <row r="1" spans="1:4" s="24" customFormat="1" ht="10.5" x14ac:dyDescent="0.15">
      <c r="A1" s="24" t="s">
        <v>315</v>
      </c>
    </row>
    <row r="3" spans="1:4" ht="11.25" customHeight="1" x14ac:dyDescent="0.2">
      <c r="A3" s="211" t="s">
        <v>39</v>
      </c>
      <c r="B3" s="130" t="s">
        <v>28</v>
      </c>
      <c r="C3" s="282" t="s">
        <v>92</v>
      </c>
      <c r="D3" s="282" t="s">
        <v>92</v>
      </c>
    </row>
    <row r="4" spans="1:4" x14ac:dyDescent="0.2">
      <c r="A4" s="212"/>
      <c r="B4" s="214" t="s">
        <v>41</v>
      </c>
      <c r="C4" s="283"/>
      <c r="D4" s="283"/>
    </row>
    <row r="5" spans="1:4" x14ac:dyDescent="0.2">
      <c r="A5" s="213"/>
      <c r="B5" s="213"/>
      <c r="C5" s="136" t="s">
        <v>418</v>
      </c>
      <c r="D5" s="136">
        <v>2019</v>
      </c>
    </row>
    <row r="6" spans="1:4" x14ac:dyDescent="0.2">
      <c r="A6" s="27">
        <v>1</v>
      </c>
      <c r="B6" s="139" t="s">
        <v>95</v>
      </c>
      <c r="C6" s="140">
        <v>1</v>
      </c>
      <c r="D6" s="140">
        <v>1</v>
      </c>
    </row>
    <row r="7" spans="1:4" x14ac:dyDescent="0.2">
      <c r="A7" s="27">
        <v>2</v>
      </c>
      <c r="B7" s="139" t="s">
        <v>96</v>
      </c>
      <c r="C7" s="140">
        <v>1</v>
      </c>
      <c r="D7" s="140">
        <v>1</v>
      </c>
    </row>
    <row r="8" spans="1:4" x14ac:dyDescent="0.2">
      <c r="A8" s="27">
        <v>3</v>
      </c>
      <c r="B8" s="139" t="s">
        <v>97</v>
      </c>
      <c r="C8" s="140">
        <v>1</v>
      </c>
      <c r="D8" s="140">
        <v>1</v>
      </c>
    </row>
    <row r="9" spans="1:4" x14ac:dyDescent="0.2">
      <c r="A9" s="27">
        <v>4</v>
      </c>
      <c r="B9" s="139" t="s">
        <v>98</v>
      </c>
      <c r="C9" s="140">
        <v>1</v>
      </c>
      <c r="D9" s="140">
        <v>1</v>
      </c>
    </row>
    <row r="10" spans="1:4" x14ac:dyDescent="0.2">
      <c r="A10" s="27">
        <v>5</v>
      </c>
      <c r="B10" s="139" t="s">
        <v>99</v>
      </c>
      <c r="C10" s="140">
        <v>1</v>
      </c>
      <c r="D10" s="140">
        <v>1</v>
      </c>
    </row>
    <row r="11" spans="1:4" x14ac:dyDescent="0.2">
      <c r="A11" s="27">
        <v>6</v>
      </c>
      <c r="B11" s="139" t="s">
        <v>267</v>
      </c>
      <c r="C11" s="140">
        <v>0</v>
      </c>
      <c r="D11" s="140">
        <v>0</v>
      </c>
    </row>
    <row r="12" spans="1:4" x14ac:dyDescent="0.2">
      <c r="A12" s="27">
        <v>7</v>
      </c>
      <c r="B12" s="139" t="s">
        <v>100</v>
      </c>
      <c r="C12" s="140">
        <v>1</v>
      </c>
      <c r="D12" s="140">
        <v>1</v>
      </c>
    </row>
    <row r="13" spans="1:4" x14ac:dyDescent="0.2">
      <c r="A13" s="27">
        <v>8</v>
      </c>
      <c r="B13" s="139" t="s">
        <v>268</v>
      </c>
      <c r="C13" s="140">
        <v>0</v>
      </c>
      <c r="D13" s="140">
        <v>0</v>
      </c>
    </row>
    <row r="14" spans="1:4" x14ac:dyDescent="0.2">
      <c r="A14" s="27">
        <v>9</v>
      </c>
      <c r="B14" s="139" t="s">
        <v>300</v>
      </c>
      <c r="C14" s="140">
        <v>1</v>
      </c>
      <c r="D14" s="140">
        <v>1</v>
      </c>
    </row>
    <row r="15" spans="1:4" x14ac:dyDescent="0.2">
      <c r="A15" s="27">
        <v>10</v>
      </c>
      <c r="B15" s="139" t="s">
        <v>101</v>
      </c>
      <c r="C15" s="140">
        <v>1</v>
      </c>
      <c r="D15" s="140">
        <v>1</v>
      </c>
    </row>
    <row r="16" spans="1:4" x14ac:dyDescent="0.2">
      <c r="A16" s="27">
        <v>11</v>
      </c>
      <c r="B16" s="139" t="s">
        <v>269</v>
      </c>
      <c r="C16" s="140">
        <v>0</v>
      </c>
      <c r="D16" s="140">
        <v>0</v>
      </c>
    </row>
    <row r="17" spans="1:4" x14ac:dyDescent="0.2">
      <c r="A17" s="27">
        <v>12</v>
      </c>
      <c r="B17" s="139" t="s">
        <v>102</v>
      </c>
      <c r="C17" s="140">
        <v>1</v>
      </c>
      <c r="D17" s="140">
        <v>1</v>
      </c>
    </row>
    <row r="18" spans="1:4" x14ac:dyDescent="0.2">
      <c r="A18" s="27">
        <v>13</v>
      </c>
      <c r="B18" s="139" t="s">
        <v>103</v>
      </c>
      <c r="C18" s="140">
        <v>1</v>
      </c>
      <c r="D18" s="140">
        <v>1</v>
      </c>
    </row>
    <row r="19" spans="1:4" x14ac:dyDescent="0.2">
      <c r="A19" s="27">
        <v>14</v>
      </c>
      <c r="B19" s="139" t="s">
        <v>104</v>
      </c>
      <c r="C19" s="140">
        <v>1</v>
      </c>
      <c r="D19" s="140">
        <v>1</v>
      </c>
    </row>
    <row r="20" spans="1:4" x14ac:dyDescent="0.2">
      <c r="A20" s="27">
        <v>15</v>
      </c>
      <c r="B20" s="139" t="s">
        <v>105</v>
      </c>
      <c r="C20" s="140">
        <v>1</v>
      </c>
      <c r="D20" s="140">
        <v>1</v>
      </c>
    </row>
    <row r="21" spans="1:4" x14ac:dyDescent="0.2">
      <c r="A21" s="27">
        <v>16</v>
      </c>
      <c r="B21" s="139" t="s">
        <v>106</v>
      </c>
      <c r="C21" s="140">
        <v>1</v>
      </c>
      <c r="D21" s="140">
        <v>1</v>
      </c>
    </row>
    <row r="22" spans="1:4" x14ac:dyDescent="0.2">
      <c r="A22" s="27">
        <v>17</v>
      </c>
      <c r="B22" s="139" t="s">
        <v>107</v>
      </c>
      <c r="C22" s="140">
        <v>1</v>
      </c>
      <c r="D22" s="140">
        <v>1</v>
      </c>
    </row>
    <row r="23" spans="1:4" x14ac:dyDescent="0.2">
      <c r="A23" s="27">
        <v>18</v>
      </c>
      <c r="B23" s="139" t="s">
        <v>108</v>
      </c>
      <c r="C23" s="140">
        <v>1</v>
      </c>
      <c r="D23" s="140">
        <v>1</v>
      </c>
    </row>
    <row r="24" spans="1:4" x14ac:dyDescent="0.2">
      <c r="A24" s="27">
        <v>19</v>
      </c>
      <c r="B24" s="139" t="s">
        <v>109</v>
      </c>
      <c r="C24" s="140">
        <v>1</v>
      </c>
      <c r="D24" s="140">
        <v>1</v>
      </c>
    </row>
    <row r="25" spans="1:4" x14ac:dyDescent="0.2">
      <c r="A25" s="27">
        <v>20</v>
      </c>
      <c r="B25" s="139" t="s">
        <v>110</v>
      </c>
      <c r="C25" s="140">
        <v>1</v>
      </c>
      <c r="D25" s="140">
        <v>1</v>
      </c>
    </row>
    <row r="26" spans="1:4" x14ac:dyDescent="0.2">
      <c r="A26" s="27">
        <v>21</v>
      </c>
      <c r="B26" s="139" t="s">
        <v>270</v>
      </c>
      <c r="C26" s="140">
        <v>0</v>
      </c>
      <c r="D26" s="140">
        <v>0</v>
      </c>
    </row>
    <row r="27" spans="1:4" x14ac:dyDescent="0.2">
      <c r="A27" s="27">
        <v>22</v>
      </c>
      <c r="B27" s="139" t="s">
        <v>111</v>
      </c>
      <c r="C27" s="140">
        <v>1</v>
      </c>
      <c r="D27" s="140">
        <v>1</v>
      </c>
    </row>
    <row r="28" spans="1:4" x14ac:dyDescent="0.2">
      <c r="A28" s="27">
        <v>23</v>
      </c>
      <c r="B28" s="139" t="s">
        <v>112</v>
      </c>
      <c r="C28" s="140">
        <v>1</v>
      </c>
      <c r="D28" s="140">
        <v>1</v>
      </c>
    </row>
    <row r="29" spans="1:4" x14ac:dyDescent="0.2">
      <c r="A29" s="27">
        <v>24</v>
      </c>
      <c r="B29" s="139" t="s">
        <v>113</v>
      </c>
      <c r="C29" s="140">
        <v>1</v>
      </c>
      <c r="D29" s="140">
        <v>1</v>
      </c>
    </row>
    <row r="30" spans="1:4" x14ac:dyDescent="0.2">
      <c r="A30" s="27">
        <v>25</v>
      </c>
      <c r="B30" s="139" t="s">
        <v>114</v>
      </c>
      <c r="C30" s="140">
        <v>1</v>
      </c>
      <c r="D30" s="140">
        <v>1</v>
      </c>
    </row>
    <row r="31" spans="1:4" x14ac:dyDescent="0.2">
      <c r="A31" s="27">
        <v>26</v>
      </c>
      <c r="B31" s="139" t="s">
        <v>115</v>
      </c>
      <c r="C31" s="140">
        <v>1</v>
      </c>
      <c r="D31" s="140">
        <v>1</v>
      </c>
    </row>
    <row r="32" spans="1:4" x14ac:dyDescent="0.2">
      <c r="A32" s="27">
        <v>27</v>
      </c>
      <c r="B32" s="139" t="s">
        <v>116</v>
      </c>
      <c r="C32" s="140">
        <v>1</v>
      </c>
      <c r="D32" s="140">
        <v>1</v>
      </c>
    </row>
    <row r="33" spans="1:4" x14ac:dyDescent="0.2">
      <c r="A33" s="27">
        <v>28</v>
      </c>
      <c r="B33" s="139" t="s">
        <v>117</v>
      </c>
      <c r="C33" s="140">
        <v>1</v>
      </c>
      <c r="D33" s="140">
        <v>1</v>
      </c>
    </row>
    <row r="34" spans="1:4" x14ac:dyDescent="0.2">
      <c r="A34" s="27">
        <v>29</v>
      </c>
      <c r="B34" s="139" t="s">
        <v>271</v>
      </c>
      <c r="C34" s="140">
        <v>1</v>
      </c>
      <c r="D34" s="140">
        <v>1</v>
      </c>
    </row>
    <row r="35" spans="1:4" x14ac:dyDescent="0.2">
      <c r="A35" s="27">
        <v>30</v>
      </c>
      <c r="B35" s="141" t="s">
        <v>118</v>
      </c>
      <c r="C35" s="140">
        <v>1</v>
      </c>
      <c r="D35" s="140">
        <v>1</v>
      </c>
    </row>
    <row r="36" spans="1:4" x14ac:dyDescent="0.2">
      <c r="A36" s="28"/>
      <c r="B36" s="42" t="s">
        <v>42</v>
      </c>
      <c r="C36" s="42">
        <f t="shared" ref="C36:D36" si="0">SUM(C6:C35)</f>
        <v>26</v>
      </c>
      <c r="D36" s="42">
        <f t="shared" si="0"/>
        <v>26</v>
      </c>
    </row>
    <row r="37" spans="1:4" x14ac:dyDescent="0.2">
      <c r="A37" s="18" t="s">
        <v>93</v>
      </c>
    </row>
    <row r="38" spans="1:4" x14ac:dyDescent="0.2">
      <c r="A38" s="18" t="s">
        <v>94</v>
      </c>
    </row>
    <row r="39" spans="1:4" x14ac:dyDescent="0.2">
      <c r="A39" s="5" t="s">
        <v>26</v>
      </c>
      <c r="C39" s="55"/>
      <c r="D39" s="55"/>
    </row>
    <row r="40" spans="1:4" x14ac:dyDescent="0.2">
      <c r="C40" s="24"/>
      <c r="D40" s="24"/>
    </row>
    <row r="41" spans="1:4" x14ac:dyDescent="0.2">
      <c r="A41" s="211" t="s">
        <v>39</v>
      </c>
      <c r="B41" s="130" t="s">
        <v>32</v>
      </c>
      <c r="C41" s="282" t="s">
        <v>92</v>
      </c>
      <c r="D41" s="282" t="s">
        <v>92</v>
      </c>
    </row>
    <row r="42" spans="1:4" x14ac:dyDescent="0.2">
      <c r="A42" s="212"/>
      <c r="B42" s="214" t="s">
        <v>41</v>
      </c>
      <c r="C42" s="283"/>
      <c r="D42" s="283"/>
    </row>
    <row r="43" spans="1:4" x14ac:dyDescent="0.2">
      <c r="A43" s="213"/>
      <c r="B43" s="212"/>
      <c r="C43" s="135" t="s">
        <v>418</v>
      </c>
      <c r="D43" s="135">
        <v>2019</v>
      </c>
    </row>
    <row r="44" spans="1:4" x14ac:dyDescent="0.2">
      <c r="A44" s="27">
        <v>1</v>
      </c>
      <c r="B44" s="139" t="s">
        <v>272</v>
      </c>
      <c r="C44" s="140">
        <v>1</v>
      </c>
      <c r="D44" s="140">
        <v>1</v>
      </c>
    </row>
    <row r="45" spans="1:4" x14ac:dyDescent="0.2">
      <c r="A45" s="27">
        <v>2</v>
      </c>
      <c r="B45" s="139" t="s">
        <v>119</v>
      </c>
      <c r="C45" s="140">
        <v>1</v>
      </c>
      <c r="D45" s="140">
        <v>1</v>
      </c>
    </row>
    <row r="46" spans="1:4" x14ac:dyDescent="0.2">
      <c r="A46" s="27">
        <v>3</v>
      </c>
      <c r="B46" s="139" t="s">
        <v>273</v>
      </c>
      <c r="C46" s="140">
        <v>1</v>
      </c>
      <c r="D46" s="140">
        <v>1</v>
      </c>
    </row>
    <row r="47" spans="1:4" x14ac:dyDescent="0.2">
      <c r="A47" s="27">
        <v>4</v>
      </c>
      <c r="B47" s="139" t="s">
        <v>120</v>
      </c>
      <c r="C47" s="140">
        <v>1</v>
      </c>
      <c r="D47" s="140">
        <v>1</v>
      </c>
    </row>
    <row r="48" spans="1:4" x14ac:dyDescent="0.2">
      <c r="A48" s="27">
        <v>5</v>
      </c>
      <c r="B48" s="139" t="s">
        <v>358</v>
      </c>
      <c r="C48" s="140">
        <v>1</v>
      </c>
      <c r="D48" s="140">
        <v>1</v>
      </c>
    </row>
    <row r="49" spans="1:4" x14ac:dyDescent="0.2">
      <c r="A49" s="27">
        <v>6</v>
      </c>
      <c r="B49" s="139" t="s">
        <v>274</v>
      </c>
      <c r="C49" s="140">
        <v>1</v>
      </c>
      <c r="D49" s="140">
        <v>1</v>
      </c>
    </row>
    <row r="50" spans="1:4" x14ac:dyDescent="0.2">
      <c r="A50" s="27">
        <v>7</v>
      </c>
      <c r="B50" s="139" t="s">
        <v>354</v>
      </c>
      <c r="C50" s="140">
        <v>1</v>
      </c>
      <c r="D50" s="140">
        <v>1</v>
      </c>
    </row>
    <row r="51" spans="1:4" x14ac:dyDescent="0.2">
      <c r="A51" s="27">
        <v>8</v>
      </c>
      <c r="B51" s="139" t="s">
        <v>121</v>
      </c>
      <c r="C51" s="140">
        <v>1</v>
      </c>
      <c r="D51" s="140">
        <v>1</v>
      </c>
    </row>
    <row r="52" spans="1:4" x14ac:dyDescent="0.2">
      <c r="A52" s="27">
        <v>9</v>
      </c>
      <c r="B52" s="139" t="s">
        <v>122</v>
      </c>
      <c r="C52" s="140">
        <v>1</v>
      </c>
      <c r="D52" s="140">
        <v>1</v>
      </c>
    </row>
    <row r="53" spans="1:4" x14ac:dyDescent="0.2">
      <c r="A53" s="27">
        <v>10</v>
      </c>
      <c r="B53" s="139" t="s">
        <v>123</v>
      </c>
      <c r="C53" s="140">
        <v>1</v>
      </c>
      <c r="D53" s="140">
        <v>1</v>
      </c>
    </row>
    <row r="54" spans="1:4" x14ac:dyDescent="0.2">
      <c r="A54" s="27">
        <v>11</v>
      </c>
      <c r="B54" s="139" t="s">
        <v>352</v>
      </c>
      <c r="C54" s="140">
        <v>1</v>
      </c>
      <c r="D54" s="140">
        <v>1</v>
      </c>
    </row>
    <row r="55" spans="1:4" x14ac:dyDescent="0.2">
      <c r="A55" s="27">
        <v>12</v>
      </c>
      <c r="B55" s="139" t="s">
        <v>124</v>
      </c>
      <c r="C55" s="140">
        <v>1</v>
      </c>
      <c r="D55" s="140">
        <v>1</v>
      </c>
    </row>
    <row r="56" spans="1:4" x14ac:dyDescent="0.2">
      <c r="A56" s="27">
        <v>13</v>
      </c>
      <c r="B56" s="139" t="s">
        <v>125</v>
      </c>
      <c r="C56" s="140">
        <v>1</v>
      </c>
      <c r="D56" s="140">
        <v>1</v>
      </c>
    </row>
    <row r="57" spans="1:4" x14ac:dyDescent="0.2">
      <c r="A57" s="27">
        <v>14</v>
      </c>
      <c r="B57" s="139" t="s">
        <v>126</v>
      </c>
      <c r="C57" s="140">
        <v>1</v>
      </c>
      <c r="D57" s="140">
        <v>1</v>
      </c>
    </row>
    <row r="58" spans="1:4" x14ac:dyDescent="0.2">
      <c r="A58" s="27">
        <v>15</v>
      </c>
      <c r="B58" s="139" t="s">
        <v>275</v>
      </c>
      <c r="C58" s="140">
        <v>1</v>
      </c>
      <c r="D58" s="140">
        <v>1</v>
      </c>
    </row>
    <row r="59" spans="1:4" x14ac:dyDescent="0.2">
      <c r="A59" s="27">
        <v>16</v>
      </c>
      <c r="B59" s="139" t="s">
        <v>127</v>
      </c>
      <c r="C59" s="140">
        <v>1</v>
      </c>
      <c r="D59" s="140">
        <v>1</v>
      </c>
    </row>
    <row r="60" spans="1:4" x14ac:dyDescent="0.2">
      <c r="A60" s="27">
        <v>17</v>
      </c>
      <c r="B60" s="139" t="s">
        <v>128</v>
      </c>
      <c r="C60" s="140">
        <v>1</v>
      </c>
      <c r="D60" s="140">
        <v>1</v>
      </c>
    </row>
    <row r="61" spans="1:4" x14ac:dyDescent="0.2">
      <c r="A61" s="27">
        <v>18</v>
      </c>
      <c r="B61" s="139" t="s">
        <v>355</v>
      </c>
      <c r="C61" s="140">
        <v>1</v>
      </c>
      <c r="D61" s="140">
        <v>1</v>
      </c>
    </row>
    <row r="62" spans="1:4" x14ac:dyDescent="0.2">
      <c r="A62" s="27">
        <v>19</v>
      </c>
      <c r="B62" s="139" t="s">
        <v>129</v>
      </c>
      <c r="C62" s="140">
        <v>1</v>
      </c>
      <c r="D62" s="140">
        <v>1</v>
      </c>
    </row>
    <row r="63" spans="1:4" x14ac:dyDescent="0.2">
      <c r="A63" s="27">
        <v>20</v>
      </c>
      <c r="B63" s="139" t="s">
        <v>130</v>
      </c>
      <c r="C63" s="140">
        <v>1</v>
      </c>
      <c r="D63" s="140">
        <v>1</v>
      </c>
    </row>
    <row r="64" spans="1:4" x14ac:dyDescent="0.2">
      <c r="A64" s="27">
        <v>21</v>
      </c>
      <c r="B64" s="139" t="s">
        <v>131</v>
      </c>
      <c r="C64" s="140">
        <v>1</v>
      </c>
      <c r="D64" s="140">
        <v>1</v>
      </c>
    </row>
    <row r="65" spans="1:4" x14ac:dyDescent="0.2">
      <c r="A65" s="27">
        <v>22</v>
      </c>
      <c r="B65" s="139" t="s">
        <v>132</v>
      </c>
      <c r="C65" s="140">
        <v>1</v>
      </c>
      <c r="D65" s="140">
        <v>1</v>
      </c>
    </row>
    <row r="66" spans="1:4" x14ac:dyDescent="0.2">
      <c r="A66" s="27">
        <v>23</v>
      </c>
      <c r="B66" s="139" t="s">
        <v>133</v>
      </c>
      <c r="C66" s="140">
        <v>1</v>
      </c>
      <c r="D66" s="140">
        <v>1</v>
      </c>
    </row>
    <row r="67" spans="1:4" x14ac:dyDescent="0.2">
      <c r="A67" s="27">
        <v>24</v>
      </c>
      <c r="B67" s="139" t="s">
        <v>134</v>
      </c>
      <c r="C67" s="140">
        <v>1</v>
      </c>
      <c r="D67" s="140">
        <v>1</v>
      </c>
    </row>
    <row r="68" spans="1:4" x14ac:dyDescent="0.2">
      <c r="A68" s="27">
        <v>25</v>
      </c>
      <c r="B68" s="139" t="s">
        <v>135</v>
      </c>
      <c r="C68" s="140">
        <v>1</v>
      </c>
      <c r="D68" s="140">
        <v>1</v>
      </c>
    </row>
    <row r="69" spans="1:4" x14ac:dyDescent="0.2">
      <c r="A69" s="27">
        <v>26</v>
      </c>
      <c r="B69" s="139" t="s">
        <v>301</v>
      </c>
      <c r="C69" s="140">
        <v>1</v>
      </c>
      <c r="D69" s="140">
        <v>1</v>
      </c>
    </row>
    <row r="70" spans="1:4" x14ac:dyDescent="0.2">
      <c r="A70" s="27">
        <v>27</v>
      </c>
      <c r="B70" s="139" t="s">
        <v>136</v>
      </c>
      <c r="C70" s="140">
        <v>1</v>
      </c>
      <c r="D70" s="140">
        <v>1</v>
      </c>
    </row>
    <row r="71" spans="1:4" x14ac:dyDescent="0.2">
      <c r="A71" s="27">
        <v>28</v>
      </c>
      <c r="B71" s="139" t="s">
        <v>137</v>
      </c>
      <c r="C71" s="140">
        <v>1</v>
      </c>
      <c r="D71" s="140">
        <v>1</v>
      </c>
    </row>
    <row r="72" spans="1:4" x14ac:dyDescent="0.2">
      <c r="A72" s="27">
        <v>29</v>
      </c>
      <c r="B72" s="139" t="s">
        <v>138</v>
      </c>
      <c r="C72" s="140">
        <v>1</v>
      </c>
      <c r="D72" s="140">
        <v>1</v>
      </c>
    </row>
    <row r="73" spans="1:4" x14ac:dyDescent="0.2">
      <c r="A73" s="27">
        <v>30</v>
      </c>
      <c r="B73" s="139" t="s">
        <v>139</v>
      </c>
      <c r="C73" s="140">
        <v>1</v>
      </c>
      <c r="D73" s="140">
        <v>1</v>
      </c>
    </row>
    <row r="74" spans="1:4" x14ac:dyDescent="0.2">
      <c r="A74" s="27">
        <v>31</v>
      </c>
      <c r="B74" s="139" t="s">
        <v>327</v>
      </c>
      <c r="C74" s="140">
        <v>1</v>
      </c>
      <c r="D74" s="140">
        <v>1</v>
      </c>
    </row>
    <row r="75" spans="1:4" x14ac:dyDescent="0.2">
      <c r="A75" s="27">
        <v>32</v>
      </c>
      <c r="B75" s="139" t="s">
        <v>140</v>
      </c>
      <c r="C75" s="140">
        <v>1</v>
      </c>
      <c r="D75" s="140">
        <v>1</v>
      </c>
    </row>
    <row r="76" spans="1:4" x14ac:dyDescent="0.2">
      <c r="A76" s="27">
        <v>33</v>
      </c>
      <c r="B76" s="139" t="s">
        <v>357</v>
      </c>
      <c r="C76" s="140">
        <v>1</v>
      </c>
      <c r="D76" s="140">
        <v>1</v>
      </c>
    </row>
    <row r="77" spans="1:4" x14ac:dyDescent="0.2">
      <c r="A77" s="27">
        <v>34</v>
      </c>
      <c r="B77" s="139" t="s">
        <v>141</v>
      </c>
      <c r="C77" s="140">
        <v>1</v>
      </c>
      <c r="D77" s="140">
        <v>1</v>
      </c>
    </row>
    <row r="78" spans="1:4" x14ac:dyDescent="0.2">
      <c r="A78" s="27">
        <v>35</v>
      </c>
      <c r="B78" s="139" t="s">
        <v>356</v>
      </c>
      <c r="C78" s="140">
        <v>0</v>
      </c>
      <c r="D78" s="140">
        <v>0</v>
      </c>
    </row>
    <row r="79" spans="1:4" x14ac:dyDescent="0.2">
      <c r="A79" s="27">
        <v>36</v>
      </c>
      <c r="B79" s="139" t="s">
        <v>142</v>
      </c>
      <c r="C79" s="140">
        <v>1</v>
      </c>
      <c r="D79" s="140">
        <v>1</v>
      </c>
    </row>
    <row r="80" spans="1:4" x14ac:dyDescent="0.2">
      <c r="A80" s="27">
        <v>37</v>
      </c>
      <c r="B80" s="139" t="s">
        <v>328</v>
      </c>
      <c r="C80" s="140">
        <v>1</v>
      </c>
      <c r="D80" s="140">
        <v>1</v>
      </c>
    </row>
    <row r="81" spans="1:4" x14ac:dyDescent="0.2">
      <c r="A81" s="27">
        <v>38</v>
      </c>
      <c r="B81" s="139" t="s">
        <v>143</v>
      </c>
      <c r="C81" s="140">
        <v>1</v>
      </c>
      <c r="D81" s="140">
        <v>1</v>
      </c>
    </row>
    <row r="82" spans="1:4" x14ac:dyDescent="0.2">
      <c r="A82" s="27">
        <v>39</v>
      </c>
      <c r="B82" s="141" t="s">
        <v>353</v>
      </c>
      <c r="C82" s="140">
        <v>1</v>
      </c>
      <c r="D82" s="140">
        <v>1</v>
      </c>
    </row>
    <row r="83" spans="1:4" x14ac:dyDescent="0.2">
      <c r="A83" s="28"/>
      <c r="B83" s="39" t="s">
        <v>42</v>
      </c>
      <c r="C83" s="39">
        <f>SUM(C44:C82)</f>
        <v>38</v>
      </c>
      <c r="D83" s="39">
        <f>SUM(D44:D82)</f>
        <v>38</v>
      </c>
    </row>
    <row r="84" spans="1:4" x14ac:dyDescent="0.2">
      <c r="A84" s="18" t="s">
        <v>93</v>
      </c>
    </row>
    <row r="85" spans="1:4" x14ac:dyDescent="0.2">
      <c r="A85" s="18" t="s">
        <v>94</v>
      </c>
    </row>
    <row r="86" spans="1:4" x14ac:dyDescent="0.2">
      <c r="A86" s="5" t="s">
        <v>26</v>
      </c>
      <c r="C86" s="55"/>
      <c r="D86" s="55"/>
    </row>
    <row r="87" spans="1:4" x14ac:dyDescent="0.2">
      <c r="C87" s="24"/>
      <c r="D87" s="24"/>
    </row>
    <row r="88" spans="1:4" x14ac:dyDescent="0.2">
      <c r="A88" s="211" t="s">
        <v>39</v>
      </c>
      <c r="B88" s="130" t="s">
        <v>33</v>
      </c>
      <c r="C88" s="282" t="s">
        <v>92</v>
      </c>
      <c r="D88" s="282" t="s">
        <v>92</v>
      </c>
    </row>
    <row r="89" spans="1:4" x14ac:dyDescent="0.2">
      <c r="A89" s="212"/>
      <c r="B89" s="214" t="s">
        <v>41</v>
      </c>
      <c r="C89" s="283"/>
      <c r="D89" s="283"/>
    </row>
    <row r="90" spans="1:4" x14ac:dyDescent="0.2">
      <c r="A90" s="213"/>
      <c r="B90" s="213"/>
      <c r="C90" s="136" t="s">
        <v>418</v>
      </c>
      <c r="D90" s="136">
        <v>2019</v>
      </c>
    </row>
    <row r="91" spans="1:4" x14ac:dyDescent="0.2">
      <c r="A91" s="27">
        <v>1</v>
      </c>
      <c r="B91" s="139" t="s">
        <v>145</v>
      </c>
      <c r="C91" s="140">
        <v>1</v>
      </c>
      <c r="D91" s="140">
        <v>1</v>
      </c>
    </row>
    <row r="92" spans="1:4" x14ac:dyDescent="0.2">
      <c r="A92" s="27">
        <v>2</v>
      </c>
      <c r="B92" s="139" t="s">
        <v>360</v>
      </c>
      <c r="C92" s="140">
        <v>1</v>
      </c>
      <c r="D92" s="140">
        <v>1</v>
      </c>
    </row>
    <row r="93" spans="1:4" x14ac:dyDescent="0.2">
      <c r="A93" s="27">
        <v>3</v>
      </c>
      <c r="B93" s="139" t="s">
        <v>146</v>
      </c>
      <c r="C93" s="140">
        <v>1</v>
      </c>
      <c r="D93" s="140">
        <v>1</v>
      </c>
    </row>
    <row r="94" spans="1:4" x14ac:dyDescent="0.2">
      <c r="A94" s="27">
        <v>4</v>
      </c>
      <c r="B94" s="139" t="s">
        <v>147</v>
      </c>
      <c r="C94" s="140">
        <v>1</v>
      </c>
      <c r="D94" s="140">
        <v>1</v>
      </c>
    </row>
    <row r="95" spans="1:4" x14ac:dyDescent="0.2">
      <c r="A95" s="27">
        <v>5</v>
      </c>
      <c r="B95" s="139" t="s">
        <v>276</v>
      </c>
      <c r="C95" s="140">
        <v>0</v>
      </c>
      <c r="D95" s="140">
        <v>0</v>
      </c>
    </row>
    <row r="96" spans="1:4" x14ac:dyDescent="0.2">
      <c r="A96" s="27">
        <v>6</v>
      </c>
      <c r="B96" s="139" t="s">
        <v>149</v>
      </c>
      <c r="C96" s="140">
        <v>1</v>
      </c>
      <c r="D96" s="140">
        <v>1</v>
      </c>
    </row>
    <row r="97" spans="1:4" x14ac:dyDescent="0.2">
      <c r="A97" s="27">
        <v>7</v>
      </c>
      <c r="B97" s="139" t="s">
        <v>148</v>
      </c>
      <c r="C97" s="140">
        <v>1</v>
      </c>
      <c r="D97" s="140">
        <v>1</v>
      </c>
    </row>
    <row r="98" spans="1:4" x14ac:dyDescent="0.2">
      <c r="A98" s="27">
        <v>8</v>
      </c>
      <c r="B98" s="139" t="s">
        <v>150</v>
      </c>
      <c r="C98" s="140">
        <v>1</v>
      </c>
      <c r="D98" s="140">
        <v>1</v>
      </c>
    </row>
    <row r="99" spans="1:4" x14ac:dyDescent="0.2">
      <c r="A99" s="27">
        <v>9</v>
      </c>
      <c r="B99" s="139" t="s">
        <v>151</v>
      </c>
      <c r="C99" s="140">
        <v>1</v>
      </c>
      <c r="D99" s="140">
        <v>1</v>
      </c>
    </row>
    <row r="100" spans="1:4" x14ac:dyDescent="0.2">
      <c r="A100" s="27">
        <v>10</v>
      </c>
      <c r="B100" s="139" t="s">
        <v>277</v>
      </c>
      <c r="C100" s="140">
        <v>0</v>
      </c>
      <c r="D100" s="140">
        <v>0</v>
      </c>
    </row>
    <row r="101" spans="1:4" x14ac:dyDescent="0.2">
      <c r="A101" s="27">
        <v>11</v>
      </c>
      <c r="B101" s="139" t="s">
        <v>359</v>
      </c>
      <c r="C101" s="140">
        <v>1</v>
      </c>
      <c r="D101" s="140">
        <v>1</v>
      </c>
    </row>
    <row r="102" spans="1:4" x14ac:dyDescent="0.2">
      <c r="A102" s="27">
        <v>12</v>
      </c>
      <c r="B102" s="139" t="s">
        <v>152</v>
      </c>
      <c r="C102" s="140">
        <v>1</v>
      </c>
      <c r="D102" s="140">
        <v>1</v>
      </c>
    </row>
    <row r="103" spans="1:4" x14ac:dyDescent="0.2">
      <c r="A103" s="27">
        <v>13</v>
      </c>
      <c r="B103" s="139" t="s">
        <v>153</v>
      </c>
      <c r="C103" s="140">
        <v>1</v>
      </c>
      <c r="D103" s="140">
        <v>1</v>
      </c>
    </row>
    <row r="104" spans="1:4" x14ac:dyDescent="0.2">
      <c r="A104" s="27">
        <v>14</v>
      </c>
      <c r="B104" s="139" t="s">
        <v>154</v>
      </c>
      <c r="C104" s="140">
        <v>1</v>
      </c>
      <c r="D104" s="140">
        <v>1</v>
      </c>
    </row>
    <row r="105" spans="1:4" x14ac:dyDescent="0.2">
      <c r="A105" s="27">
        <v>15</v>
      </c>
      <c r="B105" s="139" t="s">
        <v>155</v>
      </c>
      <c r="C105" s="140">
        <v>1</v>
      </c>
      <c r="D105" s="140">
        <v>1</v>
      </c>
    </row>
    <row r="106" spans="1:4" x14ac:dyDescent="0.2">
      <c r="A106" s="27">
        <v>16</v>
      </c>
      <c r="B106" s="139" t="s">
        <v>156</v>
      </c>
      <c r="C106" s="140">
        <v>1</v>
      </c>
      <c r="D106" s="140">
        <v>1</v>
      </c>
    </row>
    <row r="107" spans="1:4" x14ac:dyDescent="0.2">
      <c r="A107" s="27">
        <v>17</v>
      </c>
      <c r="B107" s="139" t="s">
        <v>157</v>
      </c>
      <c r="C107" s="140">
        <v>1</v>
      </c>
      <c r="D107" s="140">
        <v>1</v>
      </c>
    </row>
    <row r="108" spans="1:4" x14ac:dyDescent="0.2">
      <c r="A108" s="27">
        <v>18</v>
      </c>
      <c r="B108" s="139" t="s">
        <v>158</v>
      </c>
      <c r="C108" s="140">
        <v>1</v>
      </c>
      <c r="D108" s="140">
        <v>1</v>
      </c>
    </row>
    <row r="109" spans="1:4" x14ac:dyDescent="0.2">
      <c r="A109" s="27">
        <v>19</v>
      </c>
      <c r="B109" s="139" t="s">
        <v>278</v>
      </c>
      <c r="C109" s="140">
        <v>0</v>
      </c>
      <c r="D109" s="140">
        <v>0</v>
      </c>
    </row>
    <row r="110" spans="1:4" x14ac:dyDescent="0.2">
      <c r="A110" s="27">
        <v>20</v>
      </c>
      <c r="B110" s="139" t="s">
        <v>159</v>
      </c>
      <c r="C110" s="140">
        <v>1</v>
      </c>
      <c r="D110" s="140">
        <v>1</v>
      </c>
    </row>
    <row r="111" spans="1:4" x14ac:dyDescent="0.2">
      <c r="A111" s="27">
        <v>21</v>
      </c>
      <c r="B111" s="139" t="s">
        <v>329</v>
      </c>
      <c r="C111" s="140">
        <v>0</v>
      </c>
      <c r="D111" s="140">
        <v>0</v>
      </c>
    </row>
    <row r="112" spans="1:4" x14ac:dyDescent="0.2">
      <c r="A112" s="27">
        <v>22</v>
      </c>
      <c r="B112" s="139" t="s">
        <v>160</v>
      </c>
      <c r="C112" s="140">
        <v>1</v>
      </c>
      <c r="D112" s="140">
        <v>1</v>
      </c>
    </row>
    <row r="113" spans="1:4" x14ac:dyDescent="0.2">
      <c r="A113" s="27">
        <v>23</v>
      </c>
      <c r="B113" s="139" t="s">
        <v>161</v>
      </c>
      <c r="C113" s="140">
        <v>1</v>
      </c>
      <c r="D113" s="140">
        <v>1</v>
      </c>
    </row>
    <row r="114" spans="1:4" x14ac:dyDescent="0.2">
      <c r="A114" s="27">
        <v>24</v>
      </c>
      <c r="B114" s="139" t="s">
        <v>162</v>
      </c>
      <c r="C114" s="140">
        <v>1</v>
      </c>
      <c r="D114" s="140">
        <v>1</v>
      </c>
    </row>
    <row r="115" spans="1:4" x14ac:dyDescent="0.2">
      <c r="A115" s="27">
        <v>25</v>
      </c>
      <c r="B115" s="139" t="s">
        <v>163</v>
      </c>
      <c r="C115" s="140">
        <v>1</v>
      </c>
      <c r="D115" s="140">
        <v>1</v>
      </c>
    </row>
    <row r="116" spans="1:4" x14ac:dyDescent="0.2">
      <c r="A116" s="27">
        <v>26</v>
      </c>
      <c r="B116" s="139" t="s">
        <v>164</v>
      </c>
      <c r="C116" s="140">
        <v>1</v>
      </c>
      <c r="D116" s="140">
        <v>1</v>
      </c>
    </row>
    <row r="117" spans="1:4" x14ac:dyDescent="0.2">
      <c r="A117" s="27">
        <v>27</v>
      </c>
      <c r="B117" s="139" t="s">
        <v>165</v>
      </c>
      <c r="C117" s="140">
        <v>1</v>
      </c>
      <c r="D117" s="140">
        <v>1</v>
      </c>
    </row>
    <row r="118" spans="1:4" x14ac:dyDescent="0.2">
      <c r="A118" s="27">
        <v>28</v>
      </c>
      <c r="B118" s="139" t="s">
        <v>166</v>
      </c>
      <c r="C118" s="140">
        <v>1</v>
      </c>
      <c r="D118" s="140">
        <v>1</v>
      </c>
    </row>
    <row r="119" spans="1:4" x14ac:dyDescent="0.2">
      <c r="A119" s="27">
        <v>29</v>
      </c>
      <c r="B119" s="139" t="s">
        <v>167</v>
      </c>
      <c r="C119" s="140">
        <v>1</v>
      </c>
      <c r="D119" s="140">
        <v>1</v>
      </c>
    </row>
    <row r="120" spans="1:4" x14ac:dyDescent="0.2">
      <c r="A120" s="27">
        <v>30</v>
      </c>
      <c r="B120" s="139" t="s">
        <v>168</v>
      </c>
      <c r="C120" s="140">
        <v>1</v>
      </c>
      <c r="D120" s="140">
        <v>1</v>
      </c>
    </row>
    <row r="121" spans="1:4" x14ac:dyDescent="0.2">
      <c r="A121" s="27">
        <v>31</v>
      </c>
      <c r="B121" s="141" t="s">
        <v>325</v>
      </c>
      <c r="C121" s="140">
        <v>0</v>
      </c>
      <c r="D121" s="140">
        <v>0</v>
      </c>
    </row>
    <row r="122" spans="1:4" x14ac:dyDescent="0.2">
      <c r="A122" s="28"/>
      <c r="B122" s="42" t="s">
        <v>42</v>
      </c>
      <c r="C122" s="42">
        <f>SUM(C91:C121)</f>
        <v>26</v>
      </c>
      <c r="D122" s="42">
        <f>SUM(D91:D121)</f>
        <v>26</v>
      </c>
    </row>
    <row r="123" spans="1:4" x14ac:dyDescent="0.2">
      <c r="A123" s="18" t="s">
        <v>93</v>
      </c>
    </row>
    <row r="124" spans="1:4" x14ac:dyDescent="0.2">
      <c r="A124" s="18" t="s">
        <v>94</v>
      </c>
    </row>
    <row r="125" spans="1:4" x14ac:dyDescent="0.2">
      <c r="A125" s="5" t="s">
        <v>26</v>
      </c>
      <c r="C125" s="55"/>
      <c r="D125" s="55"/>
    </row>
    <row r="127" spans="1:4" x14ac:dyDescent="0.2">
      <c r="A127" s="211" t="s">
        <v>39</v>
      </c>
      <c r="B127" s="130" t="s">
        <v>34</v>
      </c>
      <c r="C127" s="282" t="s">
        <v>92</v>
      </c>
      <c r="D127" s="282" t="s">
        <v>92</v>
      </c>
    </row>
    <row r="128" spans="1:4" x14ac:dyDescent="0.2">
      <c r="A128" s="212"/>
      <c r="B128" s="214" t="s">
        <v>41</v>
      </c>
      <c r="C128" s="283"/>
      <c r="D128" s="283"/>
    </row>
    <row r="129" spans="1:4" x14ac:dyDescent="0.2">
      <c r="A129" s="213"/>
      <c r="B129" s="213"/>
      <c r="C129" s="136" t="s">
        <v>418</v>
      </c>
      <c r="D129" s="136">
        <v>2019</v>
      </c>
    </row>
    <row r="130" spans="1:4" x14ac:dyDescent="0.2">
      <c r="A130" s="27">
        <v>1</v>
      </c>
      <c r="B130" s="139" t="s">
        <v>169</v>
      </c>
      <c r="C130" s="140">
        <v>1</v>
      </c>
      <c r="D130" s="140">
        <v>1</v>
      </c>
    </row>
    <row r="131" spans="1:4" x14ac:dyDescent="0.2">
      <c r="A131" s="27">
        <v>2</v>
      </c>
      <c r="B131" s="139" t="s">
        <v>279</v>
      </c>
      <c r="C131" s="140">
        <v>0</v>
      </c>
      <c r="D131" s="140">
        <v>0</v>
      </c>
    </row>
    <row r="132" spans="1:4" x14ac:dyDescent="0.2">
      <c r="A132" s="27">
        <v>3</v>
      </c>
      <c r="B132" s="139" t="s">
        <v>170</v>
      </c>
      <c r="C132" s="140">
        <v>1</v>
      </c>
      <c r="D132" s="140">
        <v>1</v>
      </c>
    </row>
    <row r="133" spans="1:4" x14ac:dyDescent="0.2">
      <c r="A133" s="27">
        <v>4</v>
      </c>
      <c r="B133" s="139" t="s">
        <v>280</v>
      </c>
      <c r="C133" s="140">
        <v>0</v>
      </c>
      <c r="D133" s="140">
        <v>0</v>
      </c>
    </row>
    <row r="134" spans="1:4" x14ac:dyDescent="0.2">
      <c r="A134" s="27">
        <v>5</v>
      </c>
      <c r="B134" s="139" t="s">
        <v>171</v>
      </c>
      <c r="C134" s="140">
        <v>1</v>
      </c>
      <c r="D134" s="140">
        <v>1</v>
      </c>
    </row>
    <row r="135" spans="1:4" x14ac:dyDescent="0.2">
      <c r="A135" s="27">
        <v>6</v>
      </c>
      <c r="B135" s="139" t="s">
        <v>172</v>
      </c>
      <c r="C135" s="140">
        <v>1</v>
      </c>
      <c r="D135" s="140">
        <v>1</v>
      </c>
    </row>
    <row r="136" spans="1:4" x14ac:dyDescent="0.2">
      <c r="A136" s="27">
        <v>7</v>
      </c>
      <c r="B136" s="139" t="s">
        <v>330</v>
      </c>
      <c r="C136" s="140">
        <v>1</v>
      </c>
      <c r="D136" s="140">
        <v>1</v>
      </c>
    </row>
    <row r="137" spans="1:4" x14ac:dyDescent="0.2">
      <c r="A137" s="27">
        <v>8</v>
      </c>
      <c r="B137" s="139" t="s">
        <v>302</v>
      </c>
      <c r="C137" s="140">
        <v>1</v>
      </c>
      <c r="D137" s="140">
        <v>1</v>
      </c>
    </row>
    <row r="138" spans="1:4" x14ac:dyDescent="0.2">
      <c r="A138" s="27">
        <v>9</v>
      </c>
      <c r="B138" s="139" t="s">
        <v>173</v>
      </c>
      <c r="C138" s="140">
        <v>1</v>
      </c>
      <c r="D138" s="140">
        <v>1</v>
      </c>
    </row>
    <row r="139" spans="1:4" x14ac:dyDescent="0.2">
      <c r="A139" s="27">
        <v>10</v>
      </c>
      <c r="B139" s="139" t="s">
        <v>174</v>
      </c>
      <c r="C139" s="140">
        <v>1</v>
      </c>
      <c r="D139" s="140">
        <v>1</v>
      </c>
    </row>
    <row r="140" spans="1:4" x14ac:dyDescent="0.2">
      <c r="A140" s="27">
        <v>11</v>
      </c>
      <c r="B140" s="139" t="s">
        <v>175</v>
      </c>
      <c r="C140" s="140">
        <v>1</v>
      </c>
      <c r="D140" s="140">
        <v>1</v>
      </c>
    </row>
    <row r="141" spans="1:4" x14ac:dyDescent="0.2">
      <c r="A141" s="27">
        <v>12</v>
      </c>
      <c r="B141" s="139" t="s">
        <v>176</v>
      </c>
      <c r="C141" s="140">
        <v>1</v>
      </c>
      <c r="D141" s="140">
        <v>1</v>
      </c>
    </row>
    <row r="142" spans="1:4" x14ac:dyDescent="0.2">
      <c r="A142" s="27">
        <v>13</v>
      </c>
      <c r="B142" s="139" t="s">
        <v>177</v>
      </c>
      <c r="C142" s="140">
        <v>1</v>
      </c>
      <c r="D142" s="140">
        <v>1</v>
      </c>
    </row>
    <row r="143" spans="1:4" x14ac:dyDescent="0.2">
      <c r="A143" s="27">
        <v>14</v>
      </c>
      <c r="B143" s="139" t="s">
        <v>178</v>
      </c>
      <c r="C143" s="140">
        <v>1</v>
      </c>
      <c r="D143" s="140">
        <v>1</v>
      </c>
    </row>
    <row r="144" spans="1:4" x14ac:dyDescent="0.2">
      <c r="A144" s="27">
        <v>15</v>
      </c>
      <c r="B144" s="139" t="s">
        <v>179</v>
      </c>
      <c r="C144" s="140">
        <v>1</v>
      </c>
      <c r="D144" s="140">
        <v>1</v>
      </c>
    </row>
    <row r="145" spans="1:4" x14ac:dyDescent="0.2">
      <c r="A145" s="27">
        <v>16</v>
      </c>
      <c r="B145" s="139" t="s">
        <v>181</v>
      </c>
      <c r="C145" s="140">
        <v>1</v>
      </c>
      <c r="D145" s="140">
        <v>1</v>
      </c>
    </row>
    <row r="146" spans="1:4" x14ac:dyDescent="0.2">
      <c r="A146" s="27">
        <v>17</v>
      </c>
      <c r="B146" s="139" t="s">
        <v>182</v>
      </c>
      <c r="C146" s="140">
        <v>1</v>
      </c>
      <c r="D146" s="140">
        <v>1</v>
      </c>
    </row>
    <row r="147" spans="1:4" x14ac:dyDescent="0.2">
      <c r="A147" s="27">
        <v>18</v>
      </c>
      <c r="B147" s="139" t="s">
        <v>183</v>
      </c>
      <c r="C147" s="140">
        <v>1</v>
      </c>
      <c r="D147" s="140">
        <v>1</v>
      </c>
    </row>
    <row r="148" spans="1:4" x14ac:dyDescent="0.2">
      <c r="A148" s="27">
        <v>19</v>
      </c>
      <c r="B148" s="139" t="s">
        <v>184</v>
      </c>
      <c r="C148" s="140">
        <v>1</v>
      </c>
      <c r="D148" s="140">
        <v>1</v>
      </c>
    </row>
    <row r="149" spans="1:4" x14ac:dyDescent="0.2">
      <c r="A149" s="27">
        <v>20</v>
      </c>
      <c r="B149" s="139" t="s">
        <v>281</v>
      </c>
      <c r="C149" s="140">
        <v>0</v>
      </c>
      <c r="D149" s="140">
        <v>0</v>
      </c>
    </row>
    <row r="150" spans="1:4" x14ac:dyDescent="0.2">
      <c r="A150" s="27">
        <v>21</v>
      </c>
      <c r="B150" s="139" t="s">
        <v>185</v>
      </c>
      <c r="C150" s="140">
        <v>1</v>
      </c>
      <c r="D150" s="140">
        <v>1</v>
      </c>
    </row>
    <row r="151" spans="1:4" x14ac:dyDescent="0.2">
      <c r="A151" s="27">
        <v>22</v>
      </c>
      <c r="B151" s="139" t="s">
        <v>186</v>
      </c>
      <c r="C151" s="140">
        <v>1</v>
      </c>
      <c r="D151" s="140">
        <v>1</v>
      </c>
    </row>
    <row r="152" spans="1:4" x14ac:dyDescent="0.2">
      <c r="A152" s="27">
        <v>23</v>
      </c>
      <c r="B152" s="141" t="s">
        <v>282</v>
      </c>
      <c r="C152" s="140">
        <v>0</v>
      </c>
      <c r="D152" s="140">
        <v>0</v>
      </c>
    </row>
    <row r="153" spans="1:4" x14ac:dyDescent="0.2">
      <c r="A153" s="28"/>
      <c r="B153" s="42" t="s">
        <v>42</v>
      </c>
      <c r="C153" s="42">
        <f>SUM(C130:C152)</f>
        <v>19</v>
      </c>
      <c r="D153" s="42">
        <f>SUM(D130:D152)</f>
        <v>19</v>
      </c>
    </row>
    <row r="154" spans="1:4" x14ac:dyDescent="0.2">
      <c r="A154" s="18" t="s">
        <v>93</v>
      </c>
    </row>
    <row r="155" spans="1:4" x14ac:dyDescent="0.2">
      <c r="A155" s="18" t="s">
        <v>94</v>
      </c>
    </row>
    <row r="156" spans="1:4" x14ac:dyDescent="0.2">
      <c r="A156" s="5" t="s">
        <v>26</v>
      </c>
      <c r="C156" s="55"/>
      <c r="D156" s="55"/>
    </row>
    <row r="158" spans="1:4" x14ac:dyDescent="0.2">
      <c r="A158" s="211" t="s">
        <v>39</v>
      </c>
      <c r="B158" s="130" t="s">
        <v>66</v>
      </c>
      <c r="C158" s="282" t="s">
        <v>92</v>
      </c>
      <c r="D158" s="282" t="s">
        <v>92</v>
      </c>
    </row>
    <row r="159" spans="1:4" x14ac:dyDescent="0.2">
      <c r="A159" s="212"/>
      <c r="B159" s="214" t="s">
        <v>41</v>
      </c>
      <c r="C159" s="283"/>
      <c r="D159" s="283"/>
    </row>
    <row r="160" spans="1:4" x14ac:dyDescent="0.2">
      <c r="A160" s="213"/>
      <c r="B160" s="213"/>
      <c r="C160" s="136" t="s">
        <v>418</v>
      </c>
      <c r="D160" s="136">
        <v>2019</v>
      </c>
    </row>
    <row r="161" spans="1:4" x14ac:dyDescent="0.2">
      <c r="A161" s="27">
        <v>1</v>
      </c>
      <c r="B161" s="139" t="s">
        <v>187</v>
      </c>
      <c r="C161" s="140">
        <v>1</v>
      </c>
      <c r="D161" s="140">
        <v>1</v>
      </c>
    </row>
    <row r="162" spans="1:4" x14ac:dyDescent="0.2">
      <c r="A162" s="27">
        <v>2</v>
      </c>
      <c r="B162" s="139" t="s">
        <v>366</v>
      </c>
      <c r="C162" s="140">
        <v>1</v>
      </c>
      <c r="D162" s="140">
        <v>1</v>
      </c>
    </row>
    <row r="163" spans="1:4" x14ac:dyDescent="0.2">
      <c r="A163" s="27">
        <v>3</v>
      </c>
      <c r="B163" s="139" t="s">
        <v>283</v>
      </c>
      <c r="C163" s="140">
        <v>1</v>
      </c>
      <c r="D163" s="140">
        <v>1</v>
      </c>
    </row>
    <row r="164" spans="1:4" x14ac:dyDescent="0.2">
      <c r="A164" s="27">
        <v>4</v>
      </c>
      <c r="B164" s="139" t="s">
        <v>188</v>
      </c>
      <c r="C164" s="140">
        <v>1</v>
      </c>
      <c r="D164" s="140">
        <v>1</v>
      </c>
    </row>
    <row r="165" spans="1:4" x14ac:dyDescent="0.2">
      <c r="A165" s="27">
        <v>5</v>
      </c>
      <c r="B165" s="139" t="s">
        <v>363</v>
      </c>
      <c r="C165" s="140">
        <v>1</v>
      </c>
      <c r="D165" s="140">
        <v>1</v>
      </c>
    </row>
    <row r="166" spans="1:4" x14ac:dyDescent="0.2">
      <c r="A166" s="27">
        <v>6</v>
      </c>
      <c r="B166" s="139" t="s">
        <v>213</v>
      </c>
      <c r="C166" s="140">
        <v>1</v>
      </c>
      <c r="D166" s="140">
        <v>1</v>
      </c>
    </row>
    <row r="167" spans="1:4" x14ac:dyDescent="0.2">
      <c r="A167" s="27">
        <v>7</v>
      </c>
      <c r="B167" s="139" t="s">
        <v>331</v>
      </c>
      <c r="C167" s="140">
        <v>1</v>
      </c>
      <c r="D167" s="140">
        <v>1</v>
      </c>
    </row>
    <row r="168" spans="1:4" x14ac:dyDescent="0.2">
      <c r="A168" s="27">
        <v>8</v>
      </c>
      <c r="B168" s="139" t="s">
        <v>189</v>
      </c>
      <c r="C168" s="140">
        <v>1</v>
      </c>
      <c r="D168" s="140">
        <v>1</v>
      </c>
    </row>
    <row r="169" spans="1:4" x14ac:dyDescent="0.2">
      <c r="A169" s="27">
        <v>9</v>
      </c>
      <c r="B169" s="139" t="s">
        <v>335</v>
      </c>
      <c r="C169" s="140">
        <v>1</v>
      </c>
      <c r="D169" s="140">
        <v>1</v>
      </c>
    </row>
    <row r="170" spans="1:4" x14ac:dyDescent="0.2">
      <c r="A170" s="27">
        <v>10</v>
      </c>
      <c r="B170" s="139" t="s">
        <v>190</v>
      </c>
      <c r="C170" s="140">
        <v>1</v>
      </c>
      <c r="D170" s="140">
        <v>1</v>
      </c>
    </row>
    <row r="171" spans="1:4" x14ac:dyDescent="0.2">
      <c r="A171" s="27">
        <v>11</v>
      </c>
      <c r="B171" s="139" t="s">
        <v>322</v>
      </c>
      <c r="C171" s="140">
        <v>1</v>
      </c>
      <c r="D171" s="140">
        <v>1</v>
      </c>
    </row>
    <row r="172" spans="1:4" x14ac:dyDescent="0.2">
      <c r="A172" s="27">
        <v>12</v>
      </c>
      <c r="B172" s="139" t="s">
        <v>286</v>
      </c>
      <c r="C172" s="140">
        <v>1</v>
      </c>
      <c r="D172" s="140">
        <v>1</v>
      </c>
    </row>
    <row r="173" spans="1:4" x14ac:dyDescent="0.2">
      <c r="A173" s="27">
        <v>13</v>
      </c>
      <c r="B173" s="139" t="s">
        <v>191</v>
      </c>
      <c r="C173" s="140">
        <v>1</v>
      </c>
      <c r="D173" s="140">
        <v>1</v>
      </c>
    </row>
    <row r="174" spans="1:4" x14ac:dyDescent="0.2">
      <c r="A174" s="27">
        <v>14</v>
      </c>
      <c r="B174" s="139" t="s">
        <v>367</v>
      </c>
      <c r="C174" s="140">
        <v>1</v>
      </c>
      <c r="D174" s="140">
        <v>1</v>
      </c>
    </row>
    <row r="175" spans="1:4" x14ac:dyDescent="0.2">
      <c r="A175" s="27">
        <v>15</v>
      </c>
      <c r="B175" s="139" t="s">
        <v>192</v>
      </c>
      <c r="C175" s="140">
        <v>1</v>
      </c>
      <c r="D175" s="140">
        <v>1</v>
      </c>
    </row>
    <row r="176" spans="1:4" x14ac:dyDescent="0.2">
      <c r="A176" s="27">
        <v>16</v>
      </c>
      <c r="B176" s="139" t="s">
        <v>361</v>
      </c>
      <c r="C176" s="140">
        <v>1</v>
      </c>
      <c r="D176" s="140">
        <v>1</v>
      </c>
    </row>
    <row r="177" spans="1:4" x14ac:dyDescent="0.2">
      <c r="A177" s="27">
        <v>17</v>
      </c>
      <c r="B177" s="139" t="s">
        <v>193</v>
      </c>
      <c r="C177" s="140">
        <v>1</v>
      </c>
      <c r="D177" s="140">
        <v>1</v>
      </c>
    </row>
    <row r="178" spans="1:4" x14ac:dyDescent="0.2">
      <c r="A178" s="27">
        <v>18</v>
      </c>
      <c r="B178" s="139" t="s">
        <v>194</v>
      </c>
      <c r="C178" s="140">
        <v>1</v>
      </c>
      <c r="D178" s="140">
        <v>1</v>
      </c>
    </row>
    <row r="179" spans="1:4" x14ac:dyDescent="0.2">
      <c r="A179" s="27">
        <v>19</v>
      </c>
      <c r="B179" s="139" t="s">
        <v>195</v>
      </c>
      <c r="C179" s="140">
        <v>1</v>
      </c>
      <c r="D179" s="140">
        <v>1</v>
      </c>
    </row>
    <row r="180" spans="1:4" x14ac:dyDescent="0.2">
      <c r="A180" s="27">
        <v>20</v>
      </c>
      <c r="B180" s="139" t="s">
        <v>196</v>
      </c>
      <c r="C180" s="140">
        <v>1</v>
      </c>
      <c r="D180" s="140">
        <v>1</v>
      </c>
    </row>
    <row r="181" spans="1:4" x14ac:dyDescent="0.2">
      <c r="A181" s="27">
        <v>21</v>
      </c>
      <c r="B181" s="139" t="s">
        <v>197</v>
      </c>
      <c r="C181" s="140">
        <v>0</v>
      </c>
      <c r="D181" s="140">
        <v>0</v>
      </c>
    </row>
    <row r="182" spans="1:4" x14ac:dyDescent="0.2">
      <c r="A182" s="27">
        <v>22</v>
      </c>
      <c r="B182" s="139" t="s">
        <v>198</v>
      </c>
      <c r="C182" s="140">
        <v>1</v>
      </c>
      <c r="D182" s="140">
        <v>1</v>
      </c>
    </row>
    <row r="183" spans="1:4" x14ac:dyDescent="0.2">
      <c r="A183" s="27">
        <v>23</v>
      </c>
      <c r="B183" s="139" t="s">
        <v>199</v>
      </c>
      <c r="C183" s="140">
        <v>1</v>
      </c>
      <c r="D183" s="140">
        <v>1</v>
      </c>
    </row>
    <row r="184" spans="1:4" x14ac:dyDescent="0.2">
      <c r="A184" s="27">
        <v>24</v>
      </c>
      <c r="B184" s="139" t="s">
        <v>200</v>
      </c>
      <c r="C184" s="140">
        <v>1</v>
      </c>
      <c r="D184" s="140">
        <v>1</v>
      </c>
    </row>
    <row r="185" spans="1:4" x14ac:dyDescent="0.2">
      <c r="A185" s="27">
        <v>25</v>
      </c>
      <c r="B185" s="139" t="s">
        <v>201</v>
      </c>
      <c r="C185" s="140">
        <v>1</v>
      </c>
      <c r="D185" s="140">
        <v>1</v>
      </c>
    </row>
    <row r="186" spans="1:4" x14ac:dyDescent="0.2">
      <c r="A186" s="27">
        <v>26</v>
      </c>
      <c r="B186" s="139" t="s">
        <v>202</v>
      </c>
      <c r="C186" s="140">
        <v>1</v>
      </c>
      <c r="D186" s="140">
        <v>1</v>
      </c>
    </row>
    <row r="187" spans="1:4" x14ac:dyDescent="0.2">
      <c r="A187" s="27">
        <v>27</v>
      </c>
      <c r="B187" s="139" t="s">
        <v>203</v>
      </c>
      <c r="C187" s="140">
        <v>1</v>
      </c>
      <c r="D187" s="140">
        <v>1</v>
      </c>
    </row>
    <row r="188" spans="1:4" x14ac:dyDescent="0.2">
      <c r="A188" s="27">
        <v>28</v>
      </c>
      <c r="B188" s="139" t="s">
        <v>204</v>
      </c>
      <c r="C188" s="140">
        <v>1</v>
      </c>
      <c r="D188" s="140">
        <v>1</v>
      </c>
    </row>
    <row r="189" spans="1:4" x14ac:dyDescent="0.2">
      <c r="A189" s="27">
        <v>29</v>
      </c>
      <c r="B189" s="139" t="s">
        <v>205</v>
      </c>
      <c r="C189" s="140">
        <v>1</v>
      </c>
      <c r="D189" s="140">
        <v>1</v>
      </c>
    </row>
    <row r="190" spans="1:4" x14ac:dyDescent="0.2">
      <c r="A190" s="27">
        <v>30</v>
      </c>
      <c r="B190" s="139" t="s">
        <v>339</v>
      </c>
      <c r="C190" s="140">
        <v>1</v>
      </c>
      <c r="D190" s="140">
        <v>1</v>
      </c>
    </row>
    <row r="191" spans="1:4" x14ac:dyDescent="0.2">
      <c r="A191" s="27">
        <v>31</v>
      </c>
      <c r="B191" s="139" t="s">
        <v>206</v>
      </c>
      <c r="C191" s="140">
        <v>1</v>
      </c>
      <c r="D191" s="140">
        <v>1</v>
      </c>
    </row>
    <row r="192" spans="1:4" x14ac:dyDescent="0.2">
      <c r="A192" s="27">
        <v>32</v>
      </c>
      <c r="B192" s="139" t="s">
        <v>364</v>
      </c>
      <c r="C192" s="140">
        <v>1</v>
      </c>
      <c r="D192" s="140">
        <v>1</v>
      </c>
    </row>
    <row r="193" spans="1:4" x14ac:dyDescent="0.2">
      <c r="A193" s="27">
        <v>33</v>
      </c>
      <c r="B193" s="139" t="s">
        <v>207</v>
      </c>
      <c r="C193" s="140">
        <v>1</v>
      </c>
      <c r="D193" s="140">
        <v>1</v>
      </c>
    </row>
    <row r="194" spans="1:4" x14ac:dyDescent="0.2">
      <c r="A194" s="27">
        <v>34</v>
      </c>
      <c r="B194" s="139" t="s">
        <v>365</v>
      </c>
      <c r="C194" s="140">
        <v>1</v>
      </c>
      <c r="D194" s="140">
        <v>1</v>
      </c>
    </row>
    <row r="195" spans="1:4" x14ac:dyDescent="0.2">
      <c r="A195" s="27">
        <v>35</v>
      </c>
      <c r="B195" s="139" t="s">
        <v>208</v>
      </c>
      <c r="C195" s="140">
        <v>1</v>
      </c>
      <c r="D195" s="140">
        <v>1</v>
      </c>
    </row>
    <row r="196" spans="1:4" x14ac:dyDescent="0.2">
      <c r="A196" s="27">
        <v>36</v>
      </c>
      <c r="B196" s="139" t="s">
        <v>284</v>
      </c>
      <c r="C196" s="140">
        <v>1</v>
      </c>
      <c r="D196" s="140">
        <v>1</v>
      </c>
    </row>
    <row r="197" spans="1:4" x14ac:dyDescent="0.2">
      <c r="A197" s="27">
        <v>37</v>
      </c>
      <c r="B197" s="139" t="s">
        <v>209</v>
      </c>
      <c r="C197" s="140">
        <v>1</v>
      </c>
      <c r="D197" s="140">
        <v>1</v>
      </c>
    </row>
    <row r="198" spans="1:4" x14ac:dyDescent="0.2">
      <c r="A198" s="27">
        <v>38</v>
      </c>
      <c r="B198" s="139" t="s">
        <v>210</v>
      </c>
      <c r="C198" s="140">
        <v>1</v>
      </c>
      <c r="D198" s="140">
        <v>1</v>
      </c>
    </row>
    <row r="199" spans="1:4" x14ac:dyDescent="0.2">
      <c r="A199" s="27">
        <v>39</v>
      </c>
      <c r="B199" s="139" t="s">
        <v>326</v>
      </c>
      <c r="C199" s="140">
        <v>1</v>
      </c>
      <c r="D199" s="140">
        <v>1</v>
      </c>
    </row>
    <row r="200" spans="1:4" x14ac:dyDescent="0.2">
      <c r="A200" s="27">
        <v>40</v>
      </c>
      <c r="B200" s="139" t="s">
        <v>336</v>
      </c>
      <c r="C200" s="140">
        <v>1</v>
      </c>
      <c r="D200" s="140">
        <v>1</v>
      </c>
    </row>
    <row r="201" spans="1:4" x14ac:dyDescent="0.2">
      <c r="A201" s="27">
        <v>41</v>
      </c>
      <c r="B201" s="139" t="s">
        <v>337</v>
      </c>
      <c r="C201" s="140">
        <v>1</v>
      </c>
      <c r="D201" s="140">
        <v>1</v>
      </c>
    </row>
    <row r="202" spans="1:4" x14ac:dyDescent="0.2">
      <c r="A202" s="27">
        <v>42</v>
      </c>
      <c r="B202" s="139" t="s">
        <v>362</v>
      </c>
      <c r="C202" s="140">
        <v>1</v>
      </c>
      <c r="D202" s="140">
        <v>1</v>
      </c>
    </row>
    <row r="203" spans="1:4" x14ac:dyDescent="0.2">
      <c r="A203" s="27">
        <v>43</v>
      </c>
      <c r="B203" s="139" t="s">
        <v>338</v>
      </c>
      <c r="C203" s="140">
        <v>1</v>
      </c>
      <c r="D203" s="140">
        <v>1</v>
      </c>
    </row>
    <row r="204" spans="1:4" x14ac:dyDescent="0.2">
      <c r="A204" s="27">
        <v>44</v>
      </c>
      <c r="B204" s="139" t="s">
        <v>214</v>
      </c>
      <c r="C204" s="140">
        <v>1</v>
      </c>
      <c r="D204" s="140">
        <v>1</v>
      </c>
    </row>
    <row r="205" spans="1:4" x14ac:dyDescent="0.2">
      <c r="A205" s="27">
        <v>45</v>
      </c>
      <c r="B205" s="139" t="s">
        <v>215</v>
      </c>
      <c r="C205" s="140">
        <v>1</v>
      </c>
      <c r="D205" s="140">
        <v>1</v>
      </c>
    </row>
    <row r="206" spans="1:4" x14ac:dyDescent="0.2">
      <c r="A206" s="27">
        <v>46</v>
      </c>
      <c r="B206" s="139" t="s">
        <v>216</v>
      </c>
      <c r="C206" s="140">
        <v>1</v>
      </c>
      <c r="D206" s="140">
        <v>1</v>
      </c>
    </row>
    <row r="207" spans="1:4" x14ac:dyDescent="0.2">
      <c r="A207" s="27">
        <v>47</v>
      </c>
      <c r="B207" s="139" t="s">
        <v>333</v>
      </c>
      <c r="C207" s="140">
        <v>1</v>
      </c>
      <c r="D207" s="140">
        <v>1</v>
      </c>
    </row>
    <row r="208" spans="1:4" x14ac:dyDescent="0.2">
      <c r="A208" s="27">
        <v>48</v>
      </c>
      <c r="B208" s="139" t="s">
        <v>211</v>
      </c>
      <c r="C208" s="140">
        <v>1</v>
      </c>
      <c r="D208" s="140">
        <v>1</v>
      </c>
    </row>
    <row r="209" spans="1:4" x14ac:dyDescent="0.2">
      <c r="A209" s="27">
        <v>49</v>
      </c>
      <c r="B209" s="139" t="s">
        <v>332</v>
      </c>
      <c r="C209" s="140">
        <v>1</v>
      </c>
      <c r="D209" s="140">
        <v>1</v>
      </c>
    </row>
    <row r="210" spans="1:4" x14ac:dyDescent="0.2">
      <c r="A210" s="27">
        <v>50</v>
      </c>
      <c r="B210" s="139" t="s">
        <v>340</v>
      </c>
      <c r="C210" s="140">
        <v>1</v>
      </c>
      <c r="D210" s="140">
        <v>1</v>
      </c>
    </row>
    <row r="211" spans="1:4" x14ac:dyDescent="0.2">
      <c r="A211" s="27">
        <v>51</v>
      </c>
      <c r="B211" s="139" t="s">
        <v>212</v>
      </c>
      <c r="C211" s="140">
        <v>1</v>
      </c>
      <c r="D211" s="140">
        <v>1</v>
      </c>
    </row>
    <row r="212" spans="1:4" x14ac:dyDescent="0.2">
      <c r="A212" s="27">
        <v>52</v>
      </c>
      <c r="B212" s="139" t="s">
        <v>334</v>
      </c>
      <c r="C212" s="140">
        <v>1</v>
      </c>
      <c r="D212" s="140">
        <v>1</v>
      </c>
    </row>
    <row r="213" spans="1:4" x14ac:dyDescent="0.2">
      <c r="A213" s="27">
        <v>53</v>
      </c>
      <c r="B213" s="139" t="s">
        <v>341</v>
      </c>
      <c r="C213" s="140">
        <v>1</v>
      </c>
      <c r="D213" s="140">
        <v>1</v>
      </c>
    </row>
    <row r="214" spans="1:4" x14ac:dyDescent="0.2">
      <c r="A214" s="27">
        <v>54</v>
      </c>
      <c r="B214" s="141" t="s">
        <v>285</v>
      </c>
      <c r="C214" s="140">
        <v>1</v>
      </c>
      <c r="D214" s="140">
        <v>1</v>
      </c>
    </row>
    <row r="215" spans="1:4" x14ac:dyDescent="0.2">
      <c r="A215" s="28"/>
      <c r="B215" s="42" t="s">
        <v>42</v>
      </c>
      <c r="C215" s="42">
        <f>SUM(C161:C214)</f>
        <v>53</v>
      </c>
      <c r="D215" s="42">
        <f>SUM(D161:D214)</f>
        <v>53</v>
      </c>
    </row>
    <row r="216" spans="1:4" x14ac:dyDescent="0.2">
      <c r="A216" s="18" t="s">
        <v>93</v>
      </c>
    </row>
    <row r="217" spans="1:4" x14ac:dyDescent="0.2">
      <c r="A217" s="18" t="s">
        <v>94</v>
      </c>
    </row>
    <row r="218" spans="1:4" x14ac:dyDescent="0.2">
      <c r="A218" s="5" t="s">
        <v>26</v>
      </c>
      <c r="C218" s="55"/>
      <c r="D218" s="55"/>
    </row>
    <row r="220" spans="1:4" x14ac:dyDescent="0.2">
      <c r="A220" s="211" t="s">
        <v>39</v>
      </c>
      <c r="B220" s="130" t="s">
        <v>35</v>
      </c>
      <c r="C220" s="282" t="s">
        <v>92</v>
      </c>
      <c r="D220" s="282" t="s">
        <v>92</v>
      </c>
    </row>
    <row r="221" spans="1:4" x14ac:dyDescent="0.2">
      <c r="A221" s="212"/>
      <c r="B221" s="214" t="s">
        <v>41</v>
      </c>
      <c r="C221" s="283"/>
      <c r="D221" s="283"/>
    </row>
    <row r="222" spans="1:4" x14ac:dyDescent="0.2">
      <c r="A222" s="213"/>
      <c r="B222" s="213"/>
      <c r="C222" s="136" t="s">
        <v>418</v>
      </c>
      <c r="D222" s="136">
        <v>2019</v>
      </c>
    </row>
    <row r="223" spans="1:4" x14ac:dyDescent="0.2">
      <c r="A223" s="27">
        <v>1</v>
      </c>
      <c r="B223" s="139" t="s">
        <v>342</v>
      </c>
      <c r="C223" s="140">
        <v>0</v>
      </c>
      <c r="D223" s="140">
        <v>0</v>
      </c>
    </row>
    <row r="224" spans="1:4" x14ac:dyDescent="0.2">
      <c r="A224" s="27">
        <v>2</v>
      </c>
      <c r="B224" s="139" t="s">
        <v>369</v>
      </c>
      <c r="C224" s="140">
        <v>1</v>
      </c>
      <c r="D224" s="140">
        <v>1</v>
      </c>
    </row>
    <row r="225" spans="1:4" x14ac:dyDescent="0.2">
      <c r="A225" s="27">
        <v>3</v>
      </c>
      <c r="B225" s="139" t="s">
        <v>217</v>
      </c>
      <c r="C225" s="140">
        <v>1</v>
      </c>
      <c r="D225" s="140">
        <v>1</v>
      </c>
    </row>
    <row r="226" spans="1:4" x14ac:dyDescent="0.2">
      <c r="A226" s="27">
        <v>4</v>
      </c>
      <c r="B226" s="139" t="s">
        <v>287</v>
      </c>
      <c r="C226" s="140">
        <v>0</v>
      </c>
      <c r="D226" s="140">
        <v>0</v>
      </c>
    </row>
    <row r="227" spans="1:4" x14ac:dyDescent="0.2">
      <c r="A227" s="27">
        <v>5</v>
      </c>
      <c r="B227" s="139" t="s">
        <v>288</v>
      </c>
      <c r="C227" s="140">
        <v>0</v>
      </c>
      <c r="D227" s="140">
        <v>0</v>
      </c>
    </row>
    <row r="228" spans="1:4" x14ac:dyDescent="0.2">
      <c r="A228" s="27">
        <v>6</v>
      </c>
      <c r="B228" s="139" t="s">
        <v>218</v>
      </c>
      <c r="C228" s="140">
        <v>1</v>
      </c>
      <c r="D228" s="140">
        <v>1</v>
      </c>
    </row>
    <row r="229" spans="1:4" x14ac:dyDescent="0.2">
      <c r="A229" s="27">
        <v>7</v>
      </c>
      <c r="B229" s="139" t="s">
        <v>368</v>
      </c>
      <c r="C229" s="140">
        <v>1</v>
      </c>
      <c r="D229" s="140">
        <v>1</v>
      </c>
    </row>
    <row r="230" spans="1:4" x14ac:dyDescent="0.2">
      <c r="A230" s="27">
        <v>8</v>
      </c>
      <c r="B230" s="139" t="s">
        <v>343</v>
      </c>
      <c r="C230" s="140">
        <v>1</v>
      </c>
      <c r="D230" s="140">
        <v>1</v>
      </c>
    </row>
    <row r="231" spans="1:4" x14ac:dyDescent="0.2">
      <c r="A231" s="27">
        <v>9</v>
      </c>
      <c r="B231" s="139" t="s">
        <v>219</v>
      </c>
      <c r="C231" s="140">
        <v>1</v>
      </c>
      <c r="D231" s="140">
        <v>1</v>
      </c>
    </row>
    <row r="232" spans="1:4" x14ac:dyDescent="0.2">
      <c r="A232" s="27">
        <v>10</v>
      </c>
      <c r="B232" s="139" t="s">
        <v>220</v>
      </c>
      <c r="C232" s="140">
        <v>1</v>
      </c>
      <c r="D232" s="140">
        <v>1</v>
      </c>
    </row>
    <row r="233" spans="1:4" x14ac:dyDescent="0.2">
      <c r="A233" s="27">
        <v>11</v>
      </c>
      <c r="B233" s="139" t="s">
        <v>221</v>
      </c>
      <c r="C233" s="140">
        <v>1</v>
      </c>
      <c r="D233" s="140">
        <v>1</v>
      </c>
    </row>
    <row r="234" spans="1:4" x14ac:dyDescent="0.2">
      <c r="A234" s="27">
        <v>12</v>
      </c>
      <c r="B234" s="139" t="s">
        <v>344</v>
      </c>
      <c r="C234" s="140">
        <v>1</v>
      </c>
      <c r="D234" s="140">
        <v>1</v>
      </c>
    </row>
    <row r="235" spans="1:4" x14ac:dyDescent="0.2">
      <c r="A235" s="27">
        <v>13</v>
      </c>
      <c r="B235" s="139" t="s">
        <v>222</v>
      </c>
      <c r="C235" s="140">
        <v>1</v>
      </c>
      <c r="D235" s="140">
        <v>1</v>
      </c>
    </row>
    <row r="236" spans="1:4" x14ac:dyDescent="0.2">
      <c r="A236" s="27">
        <v>14</v>
      </c>
      <c r="B236" s="139" t="s">
        <v>223</v>
      </c>
      <c r="C236" s="140">
        <v>1</v>
      </c>
      <c r="D236" s="140">
        <v>1</v>
      </c>
    </row>
    <row r="237" spans="1:4" x14ac:dyDescent="0.2">
      <c r="A237" s="27">
        <v>15</v>
      </c>
      <c r="B237" s="139" t="s">
        <v>224</v>
      </c>
      <c r="C237" s="140">
        <v>1</v>
      </c>
      <c r="D237" s="140">
        <v>1</v>
      </c>
    </row>
    <row r="238" spans="1:4" x14ac:dyDescent="0.2">
      <c r="A238" s="27">
        <v>16</v>
      </c>
      <c r="B238" s="139" t="s">
        <v>225</v>
      </c>
      <c r="C238" s="140">
        <v>1</v>
      </c>
      <c r="D238" s="140">
        <v>1</v>
      </c>
    </row>
    <row r="239" spans="1:4" x14ac:dyDescent="0.2">
      <c r="A239" s="27">
        <v>17</v>
      </c>
      <c r="B239" s="139" t="s">
        <v>180</v>
      </c>
      <c r="C239" s="140">
        <v>1</v>
      </c>
      <c r="D239" s="140">
        <v>1</v>
      </c>
    </row>
    <row r="240" spans="1:4" x14ac:dyDescent="0.2">
      <c r="A240" s="27">
        <v>18</v>
      </c>
      <c r="B240" s="139" t="s">
        <v>289</v>
      </c>
      <c r="C240" s="140">
        <v>0</v>
      </c>
      <c r="D240" s="140">
        <v>0</v>
      </c>
    </row>
    <row r="241" spans="1:4" x14ac:dyDescent="0.2">
      <c r="A241" s="27">
        <v>19</v>
      </c>
      <c r="B241" s="139" t="s">
        <v>226</v>
      </c>
      <c r="C241" s="140">
        <v>1</v>
      </c>
      <c r="D241" s="140">
        <v>1</v>
      </c>
    </row>
    <row r="242" spans="1:4" x14ac:dyDescent="0.2">
      <c r="A242" s="27">
        <v>20</v>
      </c>
      <c r="B242" s="139" t="s">
        <v>227</v>
      </c>
      <c r="C242" s="140">
        <v>1</v>
      </c>
      <c r="D242" s="140">
        <v>1</v>
      </c>
    </row>
    <row r="243" spans="1:4" x14ac:dyDescent="0.2">
      <c r="A243" s="27">
        <v>21</v>
      </c>
      <c r="B243" s="139" t="s">
        <v>228</v>
      </c>
      <c r="C243" s="140">
        <v>1</v>
      </c>
      <c r="D243" s="140">
        <v>1</v>
      </c>
    </row>
    <row r="244" spans="1:4" x14ac:dyDescent="0.2">
      <c r="A244" s="27">
        <v>22</v>
      </c>
      <c r="B244" s="141" t="s">
        <v>229</v>
      </c>
      <c r="C244" s="140">
        <v>1</v>
      </c>
      <c r="D244" s="140">
        <v>1</v>
      </c>
    </row>
    <row r="245" spans="1:4" s="24" customFormat="1" x14ac:dyDescent="0.2">
      <c r="A245" s="28"/>
      <c r="B245" s="60" t="s">
        <v>42</v>
      </c>
      <c r="C245" s="60">
        <f>SUM(C223:C244)</f>
        <v>18</v>
      </c>
      <c r="D245" s="60">
        <f>SUM(D223:D244)</f>
        <v>18</v>
      </c>
    </row>
    <row r="246" spans="1:4" x14ac:dyDescent="0.2">
      <c r="A246" s="18" t="s">
        <v>93</v>
      </c>
      <c r="B246" s="5"/>
    </row>
    <row r="247" spans="1:4" x14ac:dyDescent="0.2">
      <c r="A247" s="18" t="s">
        <v>94</v>
      </c>
    </row>
    <row r="248" spans="1:4" x14ac:dyDescent="0.2">
      <c r="A248" s="5" t="s">
        <v>26</v>
      </c>
      <c r="C248" s="55"/>
      <c r="D248" s="55"/>
    </row>
    <row r="249" spans="1:4" x14ac:dyDescent="0.2">
      <c r="C249" s="24"/>
      <c r="D249" s="24"/>
    </row>
    <row r="250" spans="1:4" x14ac:dyDescent="0.2">
      <c r="A250" s="211" t="s">
        <v>39</v>
      </c>
      <c r="B250" s="130" t="s">
        <v>36</v>
      </c>
      <c r="C250" s="282" t="s">
        <v>92</v>
      </c>
      <c r="D250" s="282" t="s">
        <v>92</v>
      </c>
    </row>
    <row r="251" spans="1:4" x14ac:dyDescent="0.2">
      <c r="A251" s="212"/>
      <c r="B251" s="214" t="s">
        <v>41</v>
      </c>
      <c r="C251" s="283"/>
      <c r="D251" s="283"/>
    </row>
    <row r="252" spans="1:4" x14ac:dyDescent="0.2">
      <c r="A252" s="213"/>
      <c r="B252" s="213"/>
      <c r="C252" s="136" t="s">
        <v>418</v>
      </c>
      <c r="D252" s="136">
        <v>2019</v>
      </c>
    </row>
    <row r="253" spans="1:4" x14ac:dyDescent="0.2">
      <c r="A253" s="27">
        <v>1</v>
      </c>
      <c r="B253" s="139" t="s">
        <v>422</v>
      </c>
      <c r="C253" s="140">
        <v>1</v>
      </c>
      <c r="D253" s="140">
        <v>1</v>
      </c>
    </row>
    <row r="254" spans="1:4" x14ac:dyDescent="0.2">
      <c r="A254" s="27">
        <v>2</v>
      </c>
      <c r="B254" s="139" t="s">
        <v>423</v>
      </c>
      <c r="C254" s="140">
        <v>1</v>
      </c>
      <c r="D254" s="140">
        <v>1</v>
      </c>
    </row>
    <row r="255" spans="1:4" x14ac:dyDescent="0.2">
      <c r="A255" s="27">
        <v>3</v>
      </c>
      <c r="B255" s="139" t="s">
        <v>424</v>
      </c>
      <c r="C255" s="140">
        <v>1</v>
      </c>
      <c r="D255" s="140">
        <v>1</v>
      </c>
    </row>
    <row r="256" spans="1:4" x14ac:dyDescent="0.2">
      <c r="A256" s="27">
        <v>4</v>
      </c>
      <c r="B256" s="139" t="s">
        <v>230</v>
      </c>
      <c r="C256" s="140">
        <v>1</v>
      </c>
      <c r="D256" s="140">
        <v>1</v>
      </c>
    </row>
    <row r="257" spans="1:4" x14ac:dyDescent="0.2">
      <c r="A257" s="27">
        <v>5</v>
      </c>
      <c r="B257" s="139" t="s">
        <v>231</v>
      </c>
      <c r="C257" s="140">
        <v>1</v>
      </c>
      <c r="D257" s="140">
        <v>1</v>
      </c>
    </row>
    <row r="258" spans="1:4" x14ac:dyDescent="0.2">
      <c r="A258" s="27">
        <v>6</v>
      </c>
      <c r="B258" s="139" t="s">
        <v>232</v>
      </c>
      <c r="C258" s="140">
        <v>1</v>
      </c>
      <c r="D258" s="140">
        <v>1</v>
      </c>
    </row>
    <row r="259" spans="1:4" x14ac:dyDescent="0.2">
      <c r="A259" s="27">
        <v>7</v>
      </c>
      <c r="B259" s="139" t="s">
        <v>233</v>
      </c>
      <c r="C259" s="140">
        <v>1</v>
      </c>
      <c r="D259" s="140">
        <v>1</v>
      </c>
    </row>
    <row r="260" spans="1:4" x14ac:dyDescent="0.2">
      <c r="A260" s="27">
        <v>8</v>
      </c>
      <c r="B260" s="139" t="s">
        <v>234</v>
      </c>
      <c r="C260" s="140">
        <v>1</v>
      </c>
      <c r="D260" s="140">
        <v>1</v>
      </c>
    </row>
    <row r="261" spans="1:4" x14ac:dyDescent="0.2">
      <c r="A261" s="27">
        <v>9</v>
      </c>
      <c r="B261" s="139" t="s">
        <v>370</v>
      </c>
      <c r="C261" s="140">
        <v>1</v>
      </c>
      <c r="D261" s="140">
        <v>1</v>
      </c>
    </row>
    <row r="262" spans="1:4" x14ac:dyDescent="0.2">
      <c r="A262" s="27">
        <v>10</v>
      </c>
      <c r="B262" s="139" t="s">
        <v>290</v>
      </c>
      <c r="C262" s="140">
        <v>0</v>
      </c>
      <c r="D262" s="140">
        <v>0</v>
      </c>
    </row>
    <row r="263" spans="1:4" x14ac:dyDescent="0.2">
      <c r="A263" s="27">
        <v>11</v>
      </c>
      <c r="B263" s="141" t="s">
        <v>291</v>
      </c>
      <c r="C263" s="140">
        <v>0</v>
      </c>
      <c r="D263" s="140">
        <v>0</v>
      </c>
    </row>
    <row r="264" spans="1:4" s="24" customFormat="1" x14ac:dyDescent="0.2">
      <c r="A264" s="28"/>
      <c r="B264" s="60" t="s">
        <v>42</v>
      </c>
      <c r="C264" s="60">
        <f>SUM(C253:C263)</f>
        <v>9</v>
      </c>
      <c r="D264" s="60">
        <f>SUM(D253:D263)</f>
        <v>9</v>
      </c>
    </row>
    <row r="265" spans="1:4" x14ac:dyDescent="0.2">
      <c r="A265" s="18" t="s">
        <v>93</v>
      </c>
    </row>
    <row r="266" spans="1:4" x14ac:dyDescent="0.2">
      <c r="A266" s="18" t="s">
        <v>94</v>
      </c>
    </row>
    <row r="267" spans="1:4" x14ac:dyDescent="0.2">
      <c r="A267" s="5" t="s">
        <v>26</v>
      </c>
    </row>
    <row r="269" spans="1:4" x14ac:dyDescent="0.2">
      <c r="A269" s="211" t="s">
        <v>39</v>
      </c>
      <c r="B269" s="130" t="s">
        <v>37</v>
      </c>
      <c r="C269" s="282" t="s">
        <v>92</v>
      </c>
      <c r="D269" s="282" t="s">
        <v>92</v>
      </c>
    </row>
    <row r="270" spans="1:4" x14ac:dyDescent="0.2">
      <c r="A270" s="212"/>
      <c r="B270" s="214" t="s">
        <v>41</v>
      </c>
      <c r="C270" s="283"/>
      <c r="D270" s="283"/>
    </row>
    <row r="271" spans="1:4" x14ac:dyDescent="0.2">
      <c r="A271" s="213"/>
      <c r="B271" s="213"/>
      <c r="C271" s="136" t="s">
        <v>418</v>
      </c>
      <c r="D271" s="136">
        <v>2019</v>
      </c>
    </row>
    <row r="272" spans="1:4" x14ac:dyDescent="0.2">
      <c r="A272" s="27">
        <v>1</v>
      </c>
      <c r="B272" s="139" t="s">
        <v>235</v>
      </c>
      <c r="C272" s="140">
        <v>1</v>
      </c>
      <c r="D272" s="140">
        <v>1</v>
      </c>
    </row>
    <row r="273" spans="1:4" x14ac:dyDescent="0.2">
      <c r="A273" s="27">
        <v>2</v>
      </c>
      <c r="B273" s="139" t="s">
        <v>236</v>
      </c>
      <c r="C273" s="140">
        <v>1</v>
      </c>
      <c r="D273" s="140">
        <v>1</v>
      </c>
    </row>
    <row r="274" spans="1:4" x14ac:dyDescent="0.2">
      <c r="A274" s="27">
        <v>3</v>
      </c>
      <c r="B274" s="139" t="s">
        <v>371</v>
      </c>
      <c r="C274" s="140">
        <v>1</v>
      </c>
      <c r="D274" s="140">
        <v>1</v>
      </c>
    </row>
    <row r="275" spans="1:4" x14ac:dyDescent="0.2">
      <c r="A275" s="27">
        <v>4</v>
      </c>
      <c r="B275" s="139" t="s">
        <v>237</v>
      </c>
      <c r="C275" s="140">
        <v>1</v>
      </c>
      <c r="D275" s="140">
        <v>1</v>
      </c>
    </row>
    <row r="276" spans="1:4" x14ac:dyDescent="0.2">
      <c r="A276" s="27">
        <v>5</v>
      </c>
      <c r="B276" s="139" t="s">
        <v>238</v>
      </c>
      <c r="C276" s="140">
        <v>1</v>
      </c>
      <c r="D276" s="140">
        <v>1</v>
      </c>
    </row>
    <row r="277" spans="1:4" x14ac:dyDescent="0.2">
      <c r="A277" s="27">
        <v>6</v>
      </c>
      <c r="B277" s="139" t="s">
        <v>372</v>
      </c>
      <c r="C277" s="140">
        <v>1</v>
      </c>
      <c r="D277" s="140">
        <v>1</v>
      </c>
    </row>
    <row r="278" spans="1:4" x14ac:dyDescent="0.2">
      <c r="A278" s="27">
        <v>7</v>
      </c>
      <c r="B278" s="139" t="s">
        <v>292</v>
      </c>
      <c r="C278" s="140">
        <v>0</v>
      </c>
      <c r="D278" s="140">
        <v>0</v>
      </c>
    </row>
    <row r="279" spans="1:4" x14ac:dyDescent="0.2">
      <c r="A279" s="27">
        <v>8</v>
      </c>
      <c r="B279" s="139" t="s">
        <v>239</v>
      </c>
      <c r="C279" s="140">
        <v>1</v>
      </c>
      <c r="D279" s="140">
        <v>1</v>
      </c>
    </row>
    <row r="280" spans="1:4" x14ac:dyDescent="0.2">
      <c r="A280" s="27">
        <v>9</v>
      </c>
      <c r="B280" s="139" t="s">
        <v>122</v>
      </c>
      <c r="C280" s="140">
        <v>1</v>
      </c>
      <c r="D280" s="140">
        <v>1</v>
      </c>
    </row>
    <row r="281" spans="1:4" x14ac:dyDescent="0.2">
      <c r="A281" s="27">
        <v>10</v>
      </c>
      <c r="B281" s="139" t="s">
        <v>293</v>
      </c>
      <c r="C281" s="140">
        <v>0</v>
      </c>
      <c r="D281" s="140">
        <v>0</v>
      </c>
    </row>
    <row r="282" spans="1:4" x14ac:dyDescent="0.2">
      <c r="A282" s="27">
        <v>11</v>
      </c>
      <c r="B282" s="139" t="s">
        <v>240</v>
      </c>
      <c r="C282" s="140">
        <v>1</v>
      </c>
      <c r="D282" s="140">
        <v>1</v>
      </c>
    </row>
    <row r="283" spans="1:4" x14ac:dyDescent="0.2">
      <c r="A283" s="27">
        <v>12</v>
      </c>
      <c r="B283" s="139" t="s">
        <v>241</v>
      </c>
      <c r="C283" s="140">
        <v>1</v>
      </c>
      <c r="D283" s="140">
        <v>1</v>
      </c>
    </row>
    <row r="284" spans="1:4" x14ac:dyDescent="0.2">
      <c r="A284" s="27">
        <v>13</v>
      </c>
      <c r="B284" s="139" t="s">
        <v>242</v>
      </c>
      <c r="C284" s="140">
        <v>1</v>
      </c>
      <c r="D284" s="140">
        <v>1</v>
      </c>
    </row>
    <row r="285" spans="1:4" x14ac:dyDescent="0.2">
      <c r="A285" s="27">
        <v>14</v>
      </c>
      <c r="B285" s="139" t="s">
        <v>243</v>
      </c>
      <c r="C285" s="140">
        <v>1</v>
      </c>
      <c r="D285" s="140">
        <v>1</v>
      </c>
    </row>
    <row r="286" spans="1:4" x14ac:dyDescent="0.2">
      <c r="A286" s="27">
        <v>15</v>
      </c>
      <c r="B286" s="139" t="s">
        <v>294</v>
      </c>
      <c r="C286" s="140">
        <v>0</v>
      </c>
      <c r="D286" s="140">
        <v>0</v>
      </c>
    </row>
    <row r="287" spans="1:4" x14ac:dyDescent="0.2">
      <c r="A287" s="27">
        <v>16</v>
      </c>
      <c r="B287" s="139" t="s">
        <v>244</v>
      </c>
      <c r="C287" s="140">
        <v>1</v>
      </c>
      <c r="D287" s="140">
        <v>1</v>
      </c>
    </row>
    <row r="288" spans="1:4" x14ac:dyDescent="0.2">
      <c r="A288" s="27">
        <v>17</v>
      </c>
      <c r="B288" s="139" t="s">
        <v>245</v>
      </c>
      <c r="C288" s="140">
        <v>1</v>
      </c>
      <c r="D288" s="140">
        <v>1</v>
      </c>
    </row>
    <row r="289" spans="1:4" x14ac:dyDescent="0.2">
      <c r="A289" s="27">
        <v>18</v>
      </c>
      <c r="B289" s="139" t="s">
        <v>246</v>
      </c>
      <c r="C289" s="140">
        <v>1</v>
      </c>
      <c r="D289" s="140">
        <v>1</v>
      </c>
    </row>
    <row r="290" spans="1:4" x14ac:dyDescent="0.2">
      <c r="A290" s="27">
        <v>19</v>
      </c>
      <c r="B290" s="139" t="s">
        <v>247</v>
      </c>
      <c r="C290" s="140">
        <v>1</v>
      </c>
      <c r="D290" s="140">
        <v>1</v>
      </c>
    </row>
    <row r="291" spans="1:4" x14ac:dyDescent="0.2">
      <c r="A291" s="27">
        <v>20</v>
      </c>
      <c r="B291" s="141" t="s">
        <v>248</v>
      </c>
      <c r="C291" s="140">
        <v>1</v>
      </c>
      <c r="D291" s="140">
        <v>1</v>
      </c>
    </row>
    <row r="292" spans="1:4" s="24" customFormat="1" x14ac:dyDescent="0.2">
      <c r="A292" s="28"/>
      <c r="B292" s="60" t="s">
        <v>42</v>
      </c>
      <c r="C292" s="60">
        <f>SUM(C272:C291)</f>
        <v>17</v>
      </c>
      <c r="D292" s="60">
        <f>SUM(D272:D291)</f>
        <v>17</v>
      </c>
    </row>
    <row r="293" spans="1:4" x14ac:dyDescent="0.2">
      <c r="A293" s="18" t="s">
        <v>93</v>
      </c>
    </row>
    <row r="294" spans="1:4" x14ac:dyDescent="0.2">
      <c r="A294" s="18" t="s">
        <v>94</v>
      </c>
    </row>
    <row r="295" spans="1:4" x14ac:dyDescent="0.2">
      <c r="A295" s="5" t="s">
        <v>26</v>
      </c>
      <c r="C295" s="55"/>
      <c r="D295" s="55"/>
    </row>
    <row r="297" spans="1:4" x14ac:dyDescent="0.2">
      <c r="A297" s="211" t="s">
        <v>39</v>
      </c>
      <c r="B297" s="130" t="s">
        <v>38</v>
      </c>
      <c r="C297" s="282" t="s">
        <v>92</v>
      </c>
      <c r="D297" s="282" t="s">
        <v>92</v>
      </c>
    </row>
    <row r="298" spans="1:4" x14ac:dyDescent="0.2">
      <c r="A298" s="212"/>
      <c r="B298" s="214" t="s">
        <v>41</v>
      </c>
      <c r="C298" s="283"/>
      <c r="D298" s="283"/>
    </row>
    <row r="299" spans="1:4" x14ac:dyDescent="0.2">
      <c r="A299" s="213"/>
      <c r="B299" s="213"/>
      <c r="C299" s="136" t="s">
        <v>418</v>
      </c>
      <c r="D299" s="136">
        <v>2019</v>
      </c>
    </row>
    <row r="300" spans="1:4" x14ac:dyDescent="0.2">
      <c r="A300" s="27">
        <v>1</v>
      </c>
      <c r="B300" s="139" t="s">
        <v>249</v>
      </c>
      <c r="C300" s="140">
        <v>1</v>
      </c>
      <c r="D300" s="140">
        <v>1</v>
      </c>
    </row>
    <row r="301" spans="1:4" x14ac:dyDescent="0.2">
      <c r="A301" s="27">
        <v>2</v>
      </c>
      <c r="B301" s="139" t="s">
        <v>374</v>
      </c>
      <c r="C301" s="140">
        <v>1</v>
      </c>
      <c r="D301" s="140">
        <v>1</v>
      </c>
    </row>
    <row r="302" spans="1:4" x14ac:dyDescent="0.2">
      <c r="A302" s="27">
        <v>3</v>
      </c>
      <c r="B302" s="139" t="s">
        <v>250</v>
      </c>
      <c r="C302" s="140">
        <v>1</v>
      </c>
      <c r="D302" s="140">
        <v>1</v>
      </c>
    </row>
    <row r="303" spans="1:4" x14ac:dyDescent="0.2">
      <c r="A303" s="27">
        <v>4</v>
      </c>
      <c r="B303" s="139" t="s">
        <v>295</v>
      </c>
      <c r="C303" s="140">
        <v>1</v>
      </c>
      <c r="D303" s="140">
        <v>1</v>
      </c>
    </row>
    <row r="304" spans="1:4" x14ac:dyDescent="0.2">
      <c r="A304" s="27">
        <v>5</v>
      </c>
      <c r="B304" s="139" t="s">
        <v>373</v>
      </c>
      <c r="C304" s="140">
        <v>1</v>
      </c>
      <c r="D304" s="140">
        <v>1</v>
      </c>
    </row>
    <row r="305" spans="1:4" x14ac:dyDescent="0.2">
      <c r="A305" s="27">
        <v>6</v>
      </c>
      <c r="B305" s="139" t="s">
        <v>251</v>
      </c>
      <c r="C305" s="140">
        <v>1</v>
      </c>
      <c r="D305" s="140">
        <v>1</v>
      </c>
    </row>
    <row r="306" spans="1:4" x14ac:dyDescent="0.2">
      <c r="A306" s="27">
        <v>7</v>
      </c>
      <c r="B306" s="139" t="s">
        <v>252</v>
      </c>
      <c r="C306" s="140">
        <v>1</v>
      </c>
      <c r="D306" s="140">
        <v>1</v>
      </c>
    </row>
    <row r="307" spans="1:4" x14ac:dyDescent="0.2">
      <c r="A307" s="27">
        <v>8</v>
      </c>
      <c r="B307" s="139" t="s">
        <v>376</v>
      </c>
      <c r="C307" s="140">
        <v>1</v>
      </c>
      <c r="D307" s="140">
        <v>1</v>
      </c>
    </row>
    <row r="308" spans="1:4" x14ac:dyDescent="0.2">
      <c r="A308" s="27">
        <v>9</v>
      </c>
      <c r="B308" s="139" t="s">
        <v>253</v>
      </c>
      <c r="C308" s="140">
        <v>1</v>
      </c>
      <c r="D308" s="140">
        <v>1</v>
      </c>
    </row>
    <row r="309" spans="1:4" x14ac:dyDescent="0.2">
      <c r="A309" s="27">
        <v>10</v>
      </c>
      <c r="B309" s="139" t="s">
        <v>254</v>
      </c>
      <c r="C309" s="140">
        <v>1</v>
      </c>
      <c r="D309" s="140">
        <v>1</v>
      </c>
    </row>
    <row r="310" spans="1:4" x14ac:dyDescent="0.2">
      <c r="A310" s="27">
        <v>11</v>
      </c>
      <c r="B310" s="139" t="s">
        <v>296</v>
      </c>
      <c r="C310" s="140">
        <v>1</v>
      </c>
      <c r="D310" s="140">
        <v>1</v>
      </c>
    </row>
    <row r="311" spans="1:4" x14ac:dyDescent="0.2">
      <c r="A311" s="27">
        <v>12</v>
      </c>
      <c r="B311" s="139" t="s">
        <v>255</v>
      </c>
      <c r="C311" s="140">
        <v>1</v>
      </c>
      <c r="D311" s="140">
        <v>1</v>
      </c>
    </row>
    <row r="312" spans="1:4" x14ac:dyDescent="0.2">
      <c r="A312" s="27">
        <v>13</v>
      </c>
      <c r="B312" s="139" t="s">
        <v>256</v>
      </c>
      <c r="C312" s="140">
        <v>1</v>
      </c>
      <c r="D312" s="140">
        <v>1</v>
      </c>
    </row>
    <row r="313" spans="1:4" x14ac:dyDescent="0.2">
      <c r="A313" s="27">
        <v>14</v>
      </c>
      <c r="B313" s="139" t="s">
        <v>257</v>
      </c>
      <c r="C313" s="140">
        <v>1</v>
      </c>
      <c r="D313" s="140">
        <v>1</v>
      </c>
    </row>
    <row r="314" spans="1:4" x14ac:dyDescent="0.2">
      <c r="A314" s="27">
        <v>15</v>
      </c>
      <c r="B314" s="139" t="s">
        <v>258</v>
      </c>
      <c r="C314" s="140">
        <v>1</v>
      </c>
      <c r="D314" s="140">
        <v>1</v>
      </c>
    </row>
    <row r="315" spans="1:4" x14ac:dyDescent="0.2">
      <c r="A315" s="27">
        <v>16</v>
      </c>
      <c r="B315" s="139" t="s">
        <v>259</v>
      </c>
      <c r="C315" s="140">
        <v>1</v>
      </c>
      <c r="D315" s="140">
        <v>1</v>
      </c>
    </row>
    <row r="316" spans="1:4" x14ac:dyDescent="0.2">
      <c r="A316" s="27">
        <v>17</v>
      </c>
      <c r="B316" s="139" t="s">
        <v>260</v>
      </c>
      <c r="C316" s="140">
        <v>1</v>
      </c>
      <c r="D316" s="140">
        <v>1</v>
      </c>
    </row>
    <row r="317" spans="1:4" x14ac:dyDescent="0.2">
      <c r="A317" s="27">
        <v>18</v>
      </c>
      <c r="B317" s="139" t="s">
        <v>375</v>
      </c>
      <c r="C317" s="140">
        <v>1</v>
      </c>
      <c r="D317" s="140">
        <v>1</v>
      </c>
    </row>
    <row r="318" spans="1:4" x14ac:dyDescent="0.2">
      <c r="A318" s="27">
        <v>19</v>
      </c>
      <c r="B318" s="139" t="s">
        <v>261</v>
      </c>
      <c r="C318" s="140">
        <v>1</v>
      </c>
      <c r="D318" s="140">
        <v>1</v>
      </c>
    </row>
    <row r="319" spans="1:4" x14ac:dyDescent="0.2">
      <c r="A319" s="27">
        <v>20</v>
      </c>
      <c r="B319" s="139" t="s">
        <v>262</v>
      </c>
      <c r="C319" s="140">
        <v>1</v>
      </c>
      <c r="D319" s="140">
        <v>1</v>
      </c>
    </row>
    <row r="320" spans="1:4" x14ac:dyDescent="0.2">
      <c r="A320" s="27">
        <v>21</v>
      </c>
      <c r="B320" s="139" t="s">
        <v>297</v>
      </c>
      <c r="C320" s="140">
        <v>1</v>
      </c>
      <c r="D320" s="140">
        <v>1</v>
      </c>
    </row>
    <row r="321" spans="1:4" x14ac:dyDescent="0.2">
      <c r="A321" s="27">
        <v>22</v>
      </c>
      <c r="B321" s="139" t="s">
        <v>263</v>
      </c>
      <c r="C321" s="140">
        <v>1</v>
      </c>
      <c r="D321" s="140">
        <v>1</v>
      </c>
    </row>
    <row r="322" spans="1:4" x14ac:dyDescent="0.2">
      <c r="A322" s="27">
        <v>23</v>
      </c>
      <c r="B322" s="139" t="s">
        <v>264</v>
      </c>
      <c r="C322" s="140">
        <v>1</v>
      </c>
      <c r="D322" s="140">
        <v>1</v>
      </c>
    </row>
    <row r="323" spans="1:4" x14ac:dyDescent="0.2">
      <c r="A323" s="27">
        <v>24</v>
      </c>
      <c r="B323" s="139" t="s">
        <v>265</v>
      </c>
      <c r="C323" s="140">
        <v>1</v>
      </c>
      <c r="D323" s="140">
        <v>1</v>
      </c>
    </row>
    <row r="324" spans="1:4" x14ac:dyDescent="0.2">
      <c r="A324" s="27">
        <v>25</v>
      </c>
      <c r="B324" s="139" t="s">
        <v>266</v>
      </c>
      <c r="C324" s="140">
        <v>1</v>
      </c>
      <c r="D324" s="140">
        <v>1</v>
      </c>
    </row>
    <row r="325" spans="1:4" x14ac:dyDescent="0.2">
      <c r="A325" s="27">
        <v>26</v>
      </c>
      <c r="B325" s="139" t="s">
        <v>298</v>
      </c>
      <c r="C325" s="140">
        <v>1</v>
      </c>
      <c r="D325" s="140">
        <v>1</v>
      </c>
    </row>
    <row r="326" spans="1:4" x14ac:dyDescent="0.2">
      <c r="A326" s="27">
        <v>27</v>
      </c>
      <c r="B326" s="141" t="s">
        <v>299</v>
      </c>
      <c r="C326" s="140">
        <v>0</v>
      </c>
      <c r="D326" s="140">
        <v>0</v>
      </c>
    </row>
    <row r="327" spans="1:4" x14ac:dyDescent="0.2">
      <c r="A327" s="28"/>
      <c r="B327" s="42" t="s">
        <v>42</v>
      </c>
      <c r="C327" s="42">
        <f>SUM(C300:C326)</f>
        <v>26</v>
      </c>
      <c r="D327" s="42">
        <f>SUM(D300:D326)</f>
        <v>26</v>
      </c>
    </row>
    <row r="328" spans="1:4" x14ac:dyDescent="0.2">
      <c r="A328" s="18" t="s">
        <v>93</v>
      </c>
    </row>
    <row r="329" spans="1:4" x14ac:dyDescent="0.2">
      <c r="A329" s="18" t="s">
        <v>94</v>
      </c>
    </row>
    <row r="330" spans="1:4" x14ac:dyDescent="0.2">
      <c r="A330" s="5" t="s">
        <v>26</v>
      </c>
      <c r="C330" s="55"/>
      <c r="D330" s="55"/>
    </row>
    <row r="331" spans="1:4" x14ac:dyDescent="0.2">
      <c r="A331" s="5"/>
      <c r="C331" s="55"/>
      <c r="D331" s="55"/>
    </row>
    <row r="332" spans="1:4" x14ac:dyDescent="0.2">
      <c r="B332" s="9" t="s">
        <v>350</v>
      </c>
      <c r="C332" s="60">
        <f>SUM(C327+C292+C264+C245+C215+C153+C122+C83+C36)</f>
        <v>232</v>
      </c>
      <c r="D332" s="60">
        <f>SUM(D327+D292+D264+D245+D215+D153+D122+D83+D36)</f>
        <v>232</v>
      </c>
    </row>
  </sheetData>
  <sortState ref="A300:IB326">
    <sortCondition ref="B300:B326"/>
  </sortState>
  <customSheetViews>
    <customSheetView guid="{B068DE9E-4C89-4BC2-B43E-EFBF5E3CDF3F}" topLeftCell="A16">
      <selection activeCell="L18" sqref="L18"/>
      <pageMargins left="0.7" right="0.7" top="0.75" bottom="0.75" header="0.3" footer="0.3"/>
      <pageSetup paperSize="9" orientation="portrait" r:id="rId1"/>
    </customSheetView>
    <customSheetView guid="{93548897-229F-4481-B298-61400A6D2BB6}" topLeftCell="A16">
      <selection activeCell="L18" sqref="L18"/>
      <pageMargins left="0.7" right="0.7" top="0.75" bottom="0.75" header="0.3" footer="0.3"/>
      <pageSetup paperSize="9" orientation="portrait" r:id="rId2"/>
    </customSheetView>
  </customSheetViews>
  <mergeCells count="36">
    <mergeCell ref="D3:D4"/>
    <mergeCell ref="D41:D42"/>
    <mergeCell ref="D88:D89"/>
    <mergeCell ref="D297:D298"/>
    <mergeCell ref="D127:D128"/>
    <mergeCell ref="D158:D159"/>
    <mergeCell ref="D220:D221"/>
    <mergeCell ref="D250:D251"/>
    <mergeCell ref="D269:D270"/>
    <mergeCell ref="A3:A5"/>
    <mergeCell ref="C88:C89"/>
    <mergeCell ref="B89:B90"/>
    <mergeCell ref="A41:A43"/>
    <mergeCell ref="C41:C42"/>
    <mergeCell ref="B42:B43"/>
    <mergeCell ref="A88:A90"/>
    <mergeCell ref="C3:C4"/>
    <mergeCell ref="B4:B5"/>
    <mergeCell ref="C158:C159"/>
    <mergeCell ref="B159:B160"/>
    <mergeCell ref="A127:A129"/>
    <mergeCell ref="C127:C128"/>
    <mergeCell ref="B128:B129"/>
    <mergeCell ref="A158:A160"/>
    <mergeCell ref="C250:C251"/>
    <mergeCell ref="B251:B252"/>
    <mergeCell ref="A220:A222"/>
    <mergeCell ref="C220:C221"/>
    <mergeCell ref="B221:B222"/>
    <mergeCell ref="A250:A252"/>
    <mergeCell ref="C297:C298"/>
    <mergeCell ref="B298:B299"/>
    <mergeCell ref="A269:A271"/>
    <mergeCell ref="C269:C270"/>
    <mergeCell ref="B270:B271"/>
    <mergeCell ref="A297:A299"/>
  </mergeCells>
  <conditionalFormatting sqref="B245 B264 B35 B292 C130:C152 C223:D245 C253:D264 C272:D292">
    <cfRule type="cellIs" priority="4" stopIfTrue="1" operator="lessThanOrEqual">
      <formula>1</formula>
    </cfRule>
  </conditionalFormatting>
  <conditionalFormatting sqref="C91:C121 C161:C214 C44:C82 C6:C35 C300:C326">
    <cfRule type="cellIs" priority="3" stopIfTrue="1" operator="lessThanOrEqual">
      <formula>1</formula>
    </cfRule>
  </conditionalFormatting>
  <conditionalFormatting sqref="D130:D152">
    <cfRule type="cellIs" priority="2" stopIfTrue="1" operator="lessThanOrEqual">
      <formula>1</formula>
    </cfRule>
  </conditionalFormatting>
  <conditionalFormatting sqref="D91:D121 D161:D214 D44:D82 D6:D35 D300:D326">
    <cfRule type="cellIs" priority="1" stopIfTrue="1" operator="lessThanOrEqual">
      <formula>1</formula>
    </cfRule>
  </conditionalFormatting>
  <pageMargins left="0.7" right="0.7" top="0.75" bottom="0.75" header="0.3" footer="0.3"/>
  <pageSetup paperSize="9" orientation="portrait"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778"/>
  <sheetViews>
    <sheetView topLeftCell="A229" workbookViewId="0">
      <selection activeCell="R306" sqref="R306"/>
    </sheetView>
  </sheetViews>
  <sheetFormatPr defaultColWidth="9.140625" defaultRowHeight="11.25" x14ac:dyDescent="0.2"/>
  <cols>
    <col min="1" max="1" width="4.85546875" style="18" customWidth="1"/>
    <col min="2" max="2" width="55.7109375" style="61" customWidth="1"/>
    <col min="3" max="16384" width="9.140625" style="18"/>
  </cols>
  <sheetData>
    <row r="1" spans="1:10" s="24" customFormat="1" ht="10.5" x14ac:dyDescent="0.15">
      <c r="A1" s="24" t="s">
        <v>316</v>
      </c>
    </row>
    <row r="2" spans="1:10" x14ac:dyDescent="0.2">
      <c r="B2" s="18"/>
    </row>
    <row r="3" spans="1:10" ht="12.75" customHeight="1" x14ac:dyDescent="0.2">
      <c r="A3" s="211" t="s">
        <v>39</v>
      </c>
      <c r="B3" s="176" t="s">
        <v>28</v>
      </c>
      <c r="C3" s="237" t="s">
        <v>29</v>
      </c>
      <c r="D3" s="238"/>
      <c r="E3" s="237" t="s">
        <v>40</v>
      </c>
      <c r="F3" s="238"/>
      <c r="G3" s="237" t="s">
        <v>30</v>
      </c>
      <c r="H3" s="238"/>
      <c r="I3" s="237" t="s">
        <v>31</v>
      </c>
      <c r="J3" s="238"/>
    </row>
    <row r="4" spans="1:10" ht="12.75" customHeight="1" x14ac:dyDescent="0.2">
      <c r="A4" s="212"/>
      <c r="B4" s="214" t="s">
        <v>41</v>
      </c>
      <c r="C4" s="237"/>
      <c r="D4" s="238"/>
      <c r="E4" s="237"/>
      <c r="F4" s="238"/>
      <c r="G4" s="237"/>
      <c r="H4" s="238"/>
      <c r="I4" s="237"/>
      <c r="J4" s="238"/>
    </row>
    <row r="5" spans="1:10" x14ac:dyDescent="0.2">
      <c r="A5" s="213"/>
      <c r="B5" s="213"/>
      <c r="C5" s="177" t="s">
        <v>418</v>
      </c>
      <c r="D5" s="177">
        <v>2019</v>
      </c>
      <c r="E5" s="177" t="s">
        <v>418</v>
      </c>
      <c r="F5" s="177">
        <v>2019</v>
      </c>
      <c r="G5" s="177" t="s">
        <v>418</v>
      </c>
      <c r="H5" s="177">
        <v>2019</v>
      </c>
      <c r="I5" s="177" t="s">
        <v>418</v>
      </c>
      <c r="J5" s="177">
        <v>2019</v>
      </c>
    </row>
    <row r="6" spans="1:10" x14ac:dyDescent="0.2">
      <c r="A6" s="27">
        <v>1</v>
      </c>
      <c r="B6" s="141" t="s">
        <v>95</v>
      </c>
      <c r="C6" s="181">
        <v>1</v>
      </c>
      <c r="D6" s="181">
        <v>1</v>
      </c>
      <c r="E6" s="181">
        <v>1</v>
      </c>
      <c r="F6" s="181">
        <v>1</v>
      </c>
      <c r="G6" s="181">
        <v>1</v>
      </c>
      <c r="H6" s="181">
        <v>1</v>
      </c>
      <c r="I6" s="181">
        <v>1</v>
      </c>
      <c r="J6" s="181">
        <v>1</v>
      </c>
    </row>
    <row r="7" spans="1:10" x14ac:dyDescent="0.2">
      <c r="A7" s="27">
        <v>2</v>
      </c>
      <c r="B7" s="141" t="s">
        <v>96</v>
      </c>
      <c r="C7" s="181">
        <v>1</v>
      </c>
      <c r="D7" s="181">
        <v>1</v>
      </c>
      <c r="E7" s="181">
        <v>1</v>
      </c>
      <c r="F7" s="181">
        <v>1</v>
      </c>
      <c r="G7" s="181">
        <v>1</v>
      </c>
      <c r="H7" s="181">
        <v>1</v>
      </c>
      <c r="I7" s="181">
        <v>1</v>
      </c>
      <c r="J7" s="181">
        <v>1</v>
      </c>
    </row>
    <row r="8" spans="1:10" x14ac:dyDescent="0.2">
      <c r="A8" s="27">
        <v>3</v>
      </c>
      <c r="B8" s="141" t="s">
        <v>97</v>
      </c>
      <c r="C8" s="181">
        <v>1</v>
      </c>
      <c r="D8" s="181">
        <v>1</v>
      </c>
      <c r="E8" s="181">
        <v>1</v>
      </c>
      <c r="F8" s="181">
        <v>1</v>
      </c>
      <c r="G8" s="181">
        <v>1</v>
      </c>
      <c r="H8" s="181">
        <v>1</v>
      </c>
      <c r="I8" s="181">
        <v>1</v>
      </c>
      <c r="J8" s="181">
        <v>1</v>
      </c>
    </row>
    <row r="9" spans="1:10" x14ac:dyDescent="0.2">
      <c r="A9" s="27">
        <v>4</v>
      </c>
      <c r="B9" s="141" t="s">
        <v>98</v>
      </c>
      <c r="C9" s="181">
        <v>1</v>
      </c>
      <c r="D9" s="181">
        <v>1</v>
      </c>
      <c r="E9" s="181">
        <v>1</v>
      </c>
      <c r="F9" s="181">
        <v>1</v>
      </c>
      <c r="G9" s="181">
        <v>1</v>
      </c>
      <c r="H9" s="181">
        <v>1</v>
      </c>
      <c r="I9" s="181">
        <v>1</v>
      </c>
      <c r="J9" s="181">
        <v>1</v>
      </c>
    </row>
    <row r="10" spans="1:10" x14ac:dyDescent="0.2">
      <c r="A10" s="27">
        <v>5</v>
      </c>
      <c r="B10" s="141" t="s">
        <v>99</v>
      </c>
      <c r="C10" s="181">
        <v>1</v>
      </c>
      <c r="D10" s="181">
        <v>1</v>
      </c>
      <c r="E10" s="181">
        <v>1</v>
      </c>
      <c r="F10" s="181">
        <v>1</v>
      </c>
      <c r="G10" s="181">
        <v>1</v>
      </c>
      <c r="H10" s="181">
        <v>1</v>
      </c>
      <c r="I10" s="181">
        <v>1</v>
      </c>
      <c r="J10" s="181">
        <v>1</v>
      </c>
    </row>
    <row r="11" spans="1:10" x14ac:dyDescent="0.2">
      <c r="A11" s="27">
        <v>6</v>
      </c>
      <c r="B11" s="141" t="s">
        <v>267</v>
      </c>
      <c r="C11" s="181">
        <v>0</v>
      </c>
      <c r="D11" s="181">
        <v>0</v>
      </c>
      <c r="E11" s="181">
        <v>0</v>
      </c>
      <c r="F11" s="181">
        <v>0</v>
      </c>
      <c r="G11" s="181">
        <v>0</v>
      </c>
      <c r="H11" s="181">
        <v>0</v>
      </c>
      <c r="I11" s="181">
        <v>0</v>
      </c>
      <c r="J11" s="181">
        <v>0</v>
      </c>
    </row>
    <row r="12" spans="1:10" x14ac:dyDescent="0.2">
      <c r="A12" s="27">
        <v>7</v>
      </c>
      <c r="B12" s="141" t="s">
        <v>100</v>
      </c>
      <c r="C12" s="181">
        <v>1</v>
      </c>
      <c r="D12" s="181">
        <v>1</v>
      </c>
      <c r="E12" s="181">
        <v>1</v>
      </c>
      <c r="F12" s="181">
        <v>1</v>
      </c>
      <c r="G12" s="181">
        <v>1</v>
      </c>
      <c r="H12" s="181">
        <v>1</v>
      </c>
      <c r="I12" s="181">
        <v>1</v>
      </c>
      <c r="J12" s="181">
        <v>1</v>
      </c>
    </row>
    <row r="13" spans="1:10" x14ac:dyDescent="0.2">
      <c r="A13" s="27">
        <v>8</v>
      </c>
      <c r="B13" s="141" t="s">
        <v>268</v>
      </c>
      <c r="C13" s="181">
        <v>0</v>
      </c>
      <c r="D13" s="181">
        <v>0</v>
      </c>
      <c r="E13" s="181">
        <v>0</v>
      </c>
      <c r="F13" s="181">
        <v>0</v>
      </c>
      <c r="G13" s="181">
        <v>0</v>
      </c>
      <c r="H13" s="181">
        <v>0</v>
      </c>
      <c r="I13" s="181">
        <v>0</v>
      </c>
      <c r="J13" s="181">
        <v>0</v>
      </c>
    </row>
    <row r="14" spans="1:10" x14ac:dyDescent="0.2">
      <c r="A14" s="27">
        <v>9</v>
      </c>
      <c r="B14" s="141" t="s">
        <v>300</v>
      </c>
      <c r="C14" s="181">
        <v>1</v>
      </c>
      <c r="D14" s="181">
        <v>1</v>
      </c>
      <c r="E14" s="181">
        <v>1</v>
      </c>
      <c r="F14" s="181">
        <v>1</v>
      </c>
      <c r="G14" s="181">
        <v>1</v>
      </c>
      <c r="H14" s="181">
        <v>1</v>
      </c>
      <c r="I14" s="181">
        <v>1</v>
      </c>
      <c r="J14" s="181">
        <v>1</v>
      </c>
    </row>
    <row r="15" spans="1:10" x14ac:dyDescent="0.2">
      <c r="A15" s="27">
        <v>10</v>
      </c>
      <c r="B15" s="141" t="s">
        <v>101</v>
      </c>
      <c r="C15" s="181">
        <v>1</v>
      </c>
      <c r="D15" s="181">
        <v>1</v>
      </c>
      <c r="E15" s="181">
        <v>1</v>
      </c>
      <c r="F15" s="181">
        <v>1</v>
      </c>
      <c r="G15" s="181">
        <v>1</v>
      </c>
      <c r="H15" s="181">
        <v>1</v>
      </c>
      <c r="I15" s="181">
        <v>1</v>
      </c>
      <c r="J15" s="181">
        <v>1</v>
      </c>
    </row>
    <row r="16" spans="1:10" x14ac:dyDescent="0.2">
      <c r="A16" s="27">
        <v>11</v>
      </c>
      <c r="B16" s="141" t="s">
        <v>269</v>
      </c>
      <c r="C16" s="181">
        <v>0</v>
      </c>
      <c r="D16" s="181">
        <v>0</v>
      </c>
      <c r="E16" s="181">
        <v>0</v>
      </c>
      <c r="F16" s="181">
        <v>0</v>
      </c>
      <c r="G16" s="181">
        <v>0</v>
      </c>
      <c r="H16" s="181">
        <v>0</v>
      </c>
      <c r="I16" s="181">
        <v>0</v>
      </c>
      <c r="J16" s="181">
        <v>0</v>
      </c>
    </row>
    <row r="17" spans="1:10" x14ac:dyDescent="0.2">
      <c r="A17" s="27">
        <v>12</v>
      </c>
      <c r="B17" s="141" t="s">
        <v>102</v>
      </c>
      <c r="C17" s="181">
        <v>1</v>
      </c>
      <c r="D17" s="181">
        <v>1</v>
      </c>
      <c r="E17" s="181">
        <v>1</v>
      </c>
      <c r="F17" s="181">
        <v>1</v>
      </c>
      <c r="G17" s="181">
        <v>1</v>
      </c>
      <c r="H17" s="181">
        <v>1</v>
      </c>
      <c r="I17" s="181">
        <v>1</v>
      </c>
      <c r="J17" s="181">
        <v>1</v>
      </c>
    </row>
    <row r="18" spans="1:10" x14ac:dyDescent="0.2">
      <c r="A18" s="27">
        <v>13</v>
      </c>
      <c r="B18" s="141" t="s">
        <v>103</v>
      </c>
      <c r="C18" s="181">
        <v>1</v>
      </c>
      <c r="D18" s="181">
        <v>1</v>
      </c>
      <c r="E18" s="181">
        <v>1</v>
      </c>
      <c r="F18" s="181">
        <v>1</v>
      </c>
      <c r="G18" s="181">
        <v>1</v>
      </c>
      <c r="H18" s="181">
        <v>1</v>
      </c>
      <c r="I18" s="181">
        <v>1</v>
      </c>
      <c r="J18" s="181">
        <v>1</v>
      </c>
    </row>
    <row r="19" spans="1:10" x14ac:dyDescent="0.2">
      <c r="A19" s="27">
        <v>14</v>
      </c>
      <c r="B19" s="141" t="s">
        <v>104</v>
      </c>
      <c r="C19" s="181">
        <v>1</v>
      </c>
      <c r="D19" s="181">
        <v>1</v>
      </c>
      <c r="E19" s="181">
        <v>1</v>
      </c>
      <c r="F19" s="181">
        <v>1</v>
      </c>
      <c r="G19" s="181">
        <v>1</v>
      </c>
      <c r="H19" s="181">
        <v>1</v>
      </c>
      <c r="I19" s="181">
        <v>1</v>
      </c>
      <c r="J19" s="181">
        <v>1</v>
      </c>
    </row>
    <row r="20" spans="1:10" x14ac:dyDescent="0.2">
      <c r="A20" s="27">
        <v>15</v>
      </c>
      <c r="B20" s="141" t="s">
        <v>105</v>
      </c>
      <c r="C20" s="181">
        <v>1</v>
      </c>
      <c r="D20" s="181">
        <v>1</v>
      </c>
      <c r="E20" s="181">
        <v>1</v>
      </c>
      <c r="F20" s="181">
        <v>1</v>
      </c>
      <c r="G20" s="181">
        <v>1</v>
      </c>
      <c r="H20" s="181">
        <v>1</v>
      </c>
      <c r="I20" s="181">
        <v>1</v>
      </c>
      <c r="J20" s="181">
        <v>1</v>
      </c>
    </row>
    <row r="21" spans="1:10" x14ac:dyDescent="0.2">
      <c r="A21" s="27">
        <v>16</v>
      </c>
      <c r="B21" s="141" t="s">
        <v>106</v>
      </c>
      <c r="C21" s="181">
        <v>1</v>
      </c>
      <c r="D21" s="181">
        <v>1</v>
      </c>
      <c r="E21" s="181">
        <v>1</v>
      </c>
      <c r="F21" s="181">
        <v>1</v>
      </c>
      <c r="G21" s="181">
        <v>1</v>
      </c>
      <c r="H21" s="181">
        <v>1</v>
      </c>
      <c r="I21" s="181">
        <v>1</v>
      </c>
      <c r="J21" s="181">
        <v>1</v>
      </c>
    </row>
    <row r="22" spans="1:10" x14ac:dyDescent="0.2">
      <c r="A22" s="27">
        <v>17</v>
      </c>
      <c r="B22" s="141" t="s">
        <v>107</v>
      </c>
      <c r="C22" s="181">
        <v>1</v>
      </c>
      <c r="D22" s="181">
        <v>1</v>
      </c>
      <c r="E22" s="181">
        <v>1</v>
      </c>
      <c r="F22" s="181">
        <v>1</v>
      </c>
      <c r="G22" s="181">
        <v>1</v>
      </c>
      <c r="H22" s="181">
        <v>1</v>
      </c>
      <c r="I22" s="181">
        <v>1</v>
      </c>
      <c r="J22" s="181">
        <v>1</v>
      </c>
    </row>
    <row r="23" spans="1:10" x14ac:dyDescent="0.2">
      <c r="A23" s="27">
        <v>18</v>
      </c>
      <c r="B23" s="141" t="s">
        <v>108</v>
      </c>
      <c r="C23" s="181">
        <v>1</v>
      </c>
      <c r="D23" s="181">
        <v>1</v>
      </c>
      <c r="E23" s="181">
        <v>1</v>
      </c>
      <c r="F23" s="181">
        <v>1</v>
      </c>
      <c r="G23" s="181">
        <v>1</v>
      </c>
      <c r="H23" s="181">
        <v>1</v>
      </c>
      <c r="I23" s="181">
        <v>1</v>
      </c>
      <c r="J23" s="181">
        <v>1</v>
      </c>
    </row>
    <row r="24" spans="1:10" x14ac:dyDescent="0.2">
      <c r="A24" s="27">
        <v>19</v>
      </c>
      <c r="B24" s="141" t="s">
        <v>109</v>
      </c>
      <c r="C24" s="181">
        <v>1</v>
      </c>
      <c r="D24" s="181">
        <v>1</v>
      </c>
      <c r="E24" s="181">
        <v>1</v>
      </c>
      <c r="F24" s="181">
        <v>1</v>
      </c>
      <c r="G24" s="181">
        <v>1</v>
      </c>
      <c r="H24" s="181">
        <v>1</v>
      </c>
      <c r="I24" s="181">
        <v>1</v>
      </c>
      <c r="J24" s="181">
        <v>1</v>
      </c>
    </row>
    <row r="25" spans="1:10" x14ac:dyDescent="0.2">
      <c r="A25" s="27">
        <v>20</v>
      </c>
      <c r="B25" s="141" t="s">
        <v>110</v>
      </c>
      <c r="C25" s="181">
        <v>1</v>
      </c>
      <c r="D25" s="181">
        <v>1</v>
      </c>
      <c r="E25" s="181">
        <v>1</v>
      </c>
      <c r="F25" s="181">
        <v>1</v>
      </c>
      <c r="G25" s="181">
        <v>1</v>
      </c>
      <c r="H25" s="181">
        <v>1</v>
      </c>
      <c r="I25" s="181">
        <v>1</v>
      </c>
      <c r="J25" s="181">
        <v>1</v>
      </c>
    </row>
    <row r="26" spans="1:10" x14ac:dyDescent="0.2">
      <c r="A26" s="27">
        <v>21</v>
      </c>
      <c r="B26" s="141" t="s">
        <v>270</v>
      </c>
      <c r="C26" s="181">
        <v>0</v>
      </c>
      <c r="D26" s="181">
        <v>0</v>
      </c>
      <c r="E26" s="181">
        <v>0</v>
      </c>
      <c r="F26" s="181">
        <v>0</v>
      </c>
      <c r="G26" s="181">
        <v>0</v>
      </c>
      <c r="H26" s="181">
        <v>0</v>
      </c>
      <c r="I26" s="181">
        <v>0</v>
      </c>
      <c r="J26" s="181">
        <v>0</v>
      </c>
    </row>
    <row r="27" spans="1:10" x14ac:dyDescent="0.2">
      <c r="A27" s="27">
        <v>22</v>
      </c>
      <c r="B27" s="141" t="s">
        <v>111</v>
      </c>
      <c r="C27" s="181">
        <v>1</v>
      </c>
      <c r="D27" s="181">
        <v>1</v>
      </c>
      <c r="E27" s="181">
        <v>1</v>
      </c>
      <c r="F27" s="181">
        <v>1</v>
      </c>
      <c r="G27" s="181">
        <v>1</v>
      </c>
      <c r="H27" s="181">
        <v>1</v>
      </c>
      <c r="I27" s="181">
        <v>1</v>
      </c>
      <c r="J27" s="181">
        <v>1</v>
      </c>
    </row>
    <row r="28" spans="1:10" x14ac:dyDescent="0.2">
      <c r="A28" s="27">
        <v>23</v>
      </c>
      <c r="B28" s="141" t="s">
        <v>112</v>
      </c>
      <c r="C28" s="181">
        <v>1</v>
      </c>
      <c r="D28" s="181">
        <v>1</v>
      </c>
      <c r="E28" s="181">
        <v>1</v>
      </c>
      <c r="F28" s="181">
        <v>1</v>
      </c>
      <c r="G28" s="181">
        <v>1</v>
      </c>
      <c r="H28" s="181">
        <v>1</v>
      </c>
      <c r="I28" s="181">
        <v>1</v>
      </c>
      <c r="J28" s="181">
        <v>1</v>
      </c>
    </row>
    <row r="29" spans="1:10" x14ac:dyDescent="0.2">
      <c r="A29" s="27">
        <v>24</v>
      </c>
      <c r="B29" s="141" t="s">
        <v>113</v>
      </c>
      <c r="C29" s="181">
        <v>1</v>
      </c>
      <c r="D29" s="181">
        <v>1</v>
      </c>
      <c r="E29" s="181">
        <v>1</v>
      </c>
      <c r="F29" s="181">
        <v>1</v>
      </c>
      <c r="G29" s="181">
        <v>1</v>
      </c>
      <c r="H29" s="181">
        <v>1</v>
      </c>
      <c r="I29" s="181">
        <v>1</v>
      </c>
      <c r="J29" s="181">
        <v>1</v>
      </c>
    </row>
    <row r="30" spans="1:10" x14ac:dyDescent="0.2">
      <c r="A30" s="27">
        <v>25</v>
      </c>
      <c r="B30" s="141" t="s">
        <v>114</v>
      </c>
      <c r="C30" s="181">
        <v>1</v>
      </c>
      <c r="D30" s="181">
        <v>1</v>
      </c>
      <c r="E30" s="181">
        <v>1</v>
      </c>
      <c r="F30" s="181">
        <v>1</v>
      </c>
      <c r="G30" s="181">
        <v>1</v>
      </c>
      <c r="H30" s="181">
        <v>1</v>
      </c>
      <c r="I30" s="181">
        <v>1</v>
      </c>
      <c r="J30" s="181">
        <v>1</v>
      </c>
    </row>
    <row r="31" spans="1:10" x14ac:dyDescent="0.2">
      <c r="A31" s="27">
        <v>26</v>
      </c>
      <c r="B31" s="141" t="s">
        <v>115</v>
      </c>
      <c r="C31" s="181">
        <v>1</v>
      </c>
      <c r="D31" s="181">
        <v>1</v>
      </c>
      <c r="E31" s="181">
        <v>1</v>
      </c>
      <c r="F31" s="181">
        <v>1</v>
      </c>
      <c r="G31" s="181">
        <v>1</v>
      </c>
      <c r="H31" s="181">
        <v>1</v>
      </c>
      <c r="I31" s="181">
        <v>1</v>
      </c>
      <c r="J31" s="181">
        <v>1</v>
      </c>
    </row>
    <row r="32" spans="1:10" x14ac:dyDescent="0.2">
      <c r="A32" s="27">
        <v>27</v>
      </c>
      <c r="B32" s="141" t="s">
        <v>116</v>
      </c>
      <c r="C32" s="181">
        <v>1</v>
      </c>
      <c r="D32" s="181">
        <v>1</v>
      </c>
      <c r="E32" s="181">
        <v>1</v>
      </c>
      <c r="F32" s="181">
        <v>1</v>
      </c>
      <c r="G32" s="181">
        <v>1</v>
      </c>
      <c r="H32" s="181">
        <v>1</v>
      </c>
      <c r="I32" s="181">
        <v>1</v>
      </c>
      <c r="J32" s="181">
        <v>1</v>
      </c>
    </row>
    <row r="33" spans="1:10" x14ac:dyDescent="0.2">
      <c r="A33" s="27">
        <v>28</v>
      </c>
      <c r="B33" s="141" t="s">
        <v>117</v>
      </c>
      <c r="C33" s="181">
        <v>1</v>
      </c>
      <c r="D33" s="181">
        <v>1</v>
      </c>
      <c r="E33" s="181">
        <v>1</v>
      </c>
      <c r="F33" s="181">
        <v>1</v>
      </c>
      <c r="G33" s="181">
        <v>1</v>
      </c>
      <c r="H33" s="181">
        <v>1</v>
      </c>
      <c r="I33" s="181">
        <v>1</v>
      </c>
      <c r="J33" s="181">
        <v>1</v>
      </c>
    </row>
    <row r="34" spans="1:10" x14ac:dyDescent="0.2">
      <c r="A34" s="27">
        <v>29</v>
      </c>
      <c r="B34" s="141" t="s">
        <v>271</v>
      </c>
      <c r="C34" s="181">
        <v>1</v>
      </c>
      <c r="D34" s="181">
        <v>1</v>
      </c>
      <c r="E34" s="181">
        <v>1</v>
      </c>
      <c r="F34" s="181">
        <v>1</v>
      </c>
      <c r="G34" s="181">
        <v>1</v>
      </c>
      <c r="H34" s="181">
        <v>1</v>
      </c>
      <c r="I34" s="181">
        <v>1</v>
      </c>
      <c r="J34" s="181">
        <v>1</v>
      </c>
    </row>
    <row r="35" spans="1:10" x14ac:dyDescent="0.2">
      <c r="A35" s="27">
        <v>30</v>
      </c>
      <c r="B35" s="182" t="s">
        <v>118</v>
      </c>
      <c r="C35" s="181">
        <v>1</v>
      </c>
      <c r="D35" s="181">
        <v>1</v>
      </c>
      <c r="E35" s="181">
        <v>1</v>
      </c>
      <c r="F35" s="181">
        <v>1</v>
      </c>
      <c r="G35" s="181">
        <v>1</v>
      </c>
      <c r="H35" s="181">
        <v>1</v>
      </c>
      <c r="I35" s="181">
        <v>1</v>
      </c>
      <c r="J35" s="181">
        <v>1</v>
      </c>
    </row>
    <row r="36" spans="1:10" x14ac:dyDescent="0.2">
      <c r="A36" s="50"/>
      <c r="B36" s="42" t="s">
        <v>42</v>
      </c>
      <c r="C36" s="42">
        <f t="shared" ref="C36:J36" si="0">SUM(C6:C35)</f>
        <v>26</v>
      </c>
      <c r="D36" s="42">
        <f t="shared" si="0"/>
        <v>26</v>
      </c>
      <c r="E36" s="42">
        <f t="shared" si="0"/>
        <v>26</v>
      </c>
      <c r="F36" s="42">
        <f t="shared" si="0"/>
        <v>26</v>
      </c>
      <c r="G36" s="42">
        <f t="shared" si="0"/>
        <v>26</v>
      </c>
      <c r="H36" s="42">
        <f t="shared" si="0"/>
        <v>26</v>
      </c>
      <c r="I36" s="42">
        <f t="shared" si="0"/>
        <v>26</v>
      </c>
      <c r="J36" s="42">
        <f t="shared" si="0"/>
        <v>26</v>
      </c>
    </row>
    <row r="37" spans="1:10" x14ac:dyDescent="0.2">
      <c r="A37" s="18" t="s">
        <v>44</v>
      </c>
      <c r="B37" s="18"/>
    </row>
    <row r="38" spans="1:10" x14ac:dyDescent="0.2">
      <c r="A38" s="18" t="s">
        <v>45</v>
      </c>
      <c r="B38" s="18"/>
    </row>
    <row r="39" spans="1:10" x14ac:dyDescent="0.2">
      <c r="A39" s="5" t="s">
        <v>26</v>
      </c>
      <c r="B39" s="18"/>
      <c r="C39" s="55"/>
      <c r="D39" s="55"/>
      <c r="E39" s="55"/>
      <c r="F39" s="55"/>
      <c r="G39" s="55"/>
      <c r="H39" s="55"/>
      <c r="I39" s="55"/>
      <c r="J39" s="55"/>
    </row>
    <row r="40" spans="1:10" x14ac:dyDescent="0.2">
      <c r="A40" s="5"/>
      <c r="B40" s="5"/>
    </row>
    <row r="41" spans="1:10" ht="12.75" customHeight="1" x14ac:dyDescent="0.2">
      <c r="A41" s="199" t="s">
        <v>39</v>
      </c>
      <c r="B41" s="176" t="s">
        <v>32</v>
      </c>
      <c r="C41" s="237" t="s">
        <v>29</v>
      </c>
      <c r="D41" s="238"/>
      <c r="E41" s="237" t="s">
        <v>40</v>
      </c>
      <c r="F41" s="238"/>
      <c r="G41" s="237" t="s">
        <v>30</v>
      </c>
      <c r="H41" s="238"/>
      <c r="I41" s="237" t="s">
        <v>31</v>
      </c>
      <c r="J41" s="238"/>
    </row>
    <row r="42" spans="1:10" ht="12.75" customHeight="1" x14ac:dyDescent="0.2">
      <c r="A42" s="199"/>
      <c r="B42" s="214" t="s">
        <v>41</v>
      </c>
      <c r="C42" s="237"/>
      <c r="D42" s="238"/>
      <c r="E42" s="237"/>
      <c r="F42" s="238"/>
      <c r="G42" s="237"/>
      <c r="H42" s="238"/>
      <c r="I42" s="237"/>
      <c r="J42" s="238"/>
    </row>
    <row r="43" spans="1:10" x14ac:dyDescent="0.2">
      <c r="A43" s="199"/>
      <c r="B43" s="213"/>
      <c r="C43" s="177" t="s">
        <v>418</v>
      </c>
      <c r="D43" s="177">
        <v>2019</v>
      </c>
      <c r="E43" s="177" t="s">
        <v>418</v>
      </c>
      <c r="F43" s="177">
        <v>2019</v>
      </c>
      <c r="G43" s="177" t="s">
        <v>418</v>
      </c>
      <c r="H43" s="177">
        <v>2019</v>
      </c>
      <c r="I43" s="177" t="s">
        <v>418</v>
      </c>
      <c r="J43" s="177">
        <v>2019</v>
      </c>
    </row>
    <row r="44" spans="1:10" x14ac:dyDescent="0.2">
      <c r="A44" s="27">
        <v>1</v>
      </c>
      <c r="B44" s="141" t="s">
        <v>272</v>
      </c>
      <c r="C44" s="181">
        <v>1</v>
      </c>
      <c r="D44" s="181">
        <v>1</v>
      </c>
      <c r="E44" s="181">
        <v>0</v>
      </c>
      <c r="F44" s="181">
        <v>0</v>
      </c>
      <c r="G44" s="181">
        <v>1</v>
      </c>
      <c r="H44" s="181">
        <v>1</v>
      </c>
      <c r="I44" s="181">
        <v>0</v>
      </c>
      <c r="J44" s="181">
        <v>0</v>
      </c>
    </row>
    <row r="45" spans="1:10" x14ac:dyDescent="0.2">
      <c r="A45" s="27">
        <v>2</v>
      </c>
      <c r="B45" s="141" t="s">
        <v>119</v>
      </c>
      <c r="C45" s="181">
        <v>0</v>
      </c>
      <c r="D45" s="181">
        <v>0</v>
      </c>
      <c r="E45" s="181">
        <v>1</v>
      </c>
      <c r="F45" s="181">
        <v>1</v>
      </c>
      <c r="G45" s="181">
        <v>0</v>
      </c>
      <c r="H45" s="181">
        <v>0</v>
      </c>
      <c r="I45" s="181">
        <v>1</v>
      </c>
      <c r="J45" s="181">
        <v>1</v>
      </c>
    </row>
    <row r="46" spans="1:10" x14ac:dyDescent="0.2">
      <c r="A46" s="27">
        <v>3</v>
      </c>
      <c r="B46" s="141" t="s">
        <v>273</v>
      </c>
      <c r="C46" s="181">
        <v>1</v>
      </c>
      <c r="D46" s="181">
        <v>1</v>
      </c>
      <c r="E46" s="181">
        <v>0</v>
      </c>
      <c r="F46" s="181">
        <v>0</v>
      </c>
      <c r="G46" s="181">
        <v>1</v>
      </c>
      <c r="H46" s="181">
        <v>1</v>
      </c>
      <c r="I46" s="181">
        <v>0</v>
      </c>
      <c r="J46" s="181">
        <v>0</v>
      </c>
    </row>
    <row r="47" spans="1:10" x14ac:dyDescent="0.2">
      <c r="A47" s="27">
        <v>4</v>
      </c>
      <c r="B47" s="141" t="s">
        <v>120</v>
      </c>
      <c r="C47" s="181">
        <v>1</v>
      </c>
      <c r="D47" s="181">
        <v>1</v>
      </c>
      <c r="E47" s="181">
        <v>1</v>
      </c>
      <c r="F47" s="181">
        <v>1</v>
      </c>
      <c r="G47" s="181">
        <v>1</v>
      </c>
      <c r="H47" s="181">
        <v>1</v>
      </c>
      <c r="I47" s="181">
        <v>1</v>
      </c>
      <c r="J47" s="181">
        <v>1</v>
      </c>
    </row>
    <row r="48" spans="1:10" x14ac:dyDescent="0.2">
      <c r="A48" s="27">
        <v>5</v>
      </c>
      <c r="B48" s="141" t="s">
        <v>358</v>
      </c>
      <c r="C48" s="181">
        <v>1</v>
      </c>
      <c r="D48" s="181">
        <v>1</v>
      </c>
      <c r="E48" s="181">
        <v>1</v>
      </c>
      <c r="F48" s="181">
        <v>1</v>
      </c>
      <c r="G48" s="181">
        <v>1</v>
      </c>
      <c r="H48" s="181">
        <v>1</v>
      </c>
      <c r="I48" s="181">
        <v>1</v>
      </c>
      <c r="J48" s="181">
        <v>1</v>
      </c>
    </row>
    <row r="49" spans="1:10" x14ac:dyDescent="0.2">
      <c r="A49" s="27">
        <v>6</v>
      </c>
      <c r="B49" s="141" t="s">
        <v>274</v>
      </c>
      <c r="C49" s="181">
        <v>1</v>
      </c>
      <c r="D49" s="181">
        <v>1</v>
      </c>
      <c r="E49" s="181">
        <v>0</v>
      </c>
      <c r="F49" s="181">
        <v>0</v>
      </c>
      <c r="G49" s="181">
        <v>1</v>
      </c>
      <c r="H49" s="181">
        <v>1</v>
      </c>
      <c r="I49" s="181">
        <v>0</v>
      </c>
      <c r="J49" s="181">
        <v>0</v>
      </c>
    </row>
    <row r="50" spans="1:10" x14ac:dyDescent="0.2">
      <c r="A50" s="27">
        <v>7</v>
      </c>
      <c r="B50" s="141" t="s">
        <v>354</v>
      </c>
      <c r="C50" s="181">
        <v>1</v>
      </c>
      <c r="D50" s="181">
        <v>1</v>
      </c>
      <c r="E50" s="181">
        <v>1</v>
      </c>
      <c r="F50" s="181">
        <v>1</v>
      </c>
      <c r="G50" s="181">
        <v>1</v>
      </c>
      <c r="H50" s="181">
        <v>1</v>
      </c>
      <c r="I50" s="181">
        <v>1</v>
      </c>
      <c r="J50" s="181">
        <v>1</v>
      </c>
    </row>
    <row r="51" spans="1:10" x14ac:dyDescent="0.2">
      <c r="A51" s="27">
        <v>8</v>
      </c>
      <c r="B51" s="141" t="s">
        <v>121</v>
      </c>
      <c r="C51" s="181">
        <v>0</v>
      </c>
      <c r="D51" s="181">
        <v>0</v>
      </c>
      <c r="E51" s="181">
        <v>1</v>
      </c>
      <c r="F51" s="181">
        <v>1</v>
      </c>
      <c r="G51" s="181">
        <v>0</v>
      </c>
      <c r="H51" s="181">
        <v>0</v>
      </c>
      <c r="I51" s="181">
        <v>1</v>
      </c>
      <c r="J51" s="181">
        <v>1</v>
      </c>
    </row>
    <row r="52" spans="1:10" x14ac:dyDescent="0.2">
      <c r="A52" s="27">
        <v>9</v>
      </c>
      <c r="B52" s="141" t="s">
        <v>122</v>
      </c>
      <c r="C52" s="181">
        <v>0</v>
      </c>
      <c r="D52" s="181">
        <v>0</v>
      </c>
      <c r="E52" s="181">
        <v>1</v>
      </c>
      <c r="F52" s="181">
        <v>1</v>
      </c>
      <c r="G52" s="181">
        <v>0</v>
      </c>
      <c r="H52" s="181">
        <v>0</v>
      </c>
      <c r="I52" s="181">
        <v>1</v>
      </c>
      <c r="J52" s="181">
        <v>1</v>
      </c>
    </row>
    <row r="53" spans="1:10" x14ac:dyDescent="0.2">
      <c r="A53" s="27">
        <v>10</v>
      </c>
      <c r="B53" s="141" t="s">
        <v>123</v>
      </c>
      <c r="C53" s="181">
        <v>0</v>
      </c>
      <c r="D53" s="181">
        <v>0</v>
      </c>
      <c r="E53" s="181">
        <v>1</v>
      </c>
      <c r="F53" s="181">
        <v>1</v>
      </c>
      <c r="G53" s="181">
        <v>0</v>
      </c>
      <c r="H53" s="181">
        <v>0</v>
      </c>
      <c r="I53" s="181">
        <v>1</v>
      </c>
      <c r="J53" s="181">
        <v>1</v>
      </c>
    </row>
    <row r="54" spans="1:10" x14ac:dyDescent="0.2">
      <c r="A54" s="27">
        <v>11</v>
      </c>
      <c r="B54" s="141" t="s">
        <v>352</v>
      </c>
      <c r="C54" s="181">
        <v>0</v>
      </c>
      <c r="D54" s="181">
        <v>0</v>
      </c>
      <c r="E54" s="181">
        <v>1</v>
      </c>
      <c r="F54" s="181">
        <v>1</v>
      </c>
      <c r="G54" s="181">
        <v>0</v>
      </c>
      <c r="H54" s="181">
        <v>0</v>
      </c>
      <c r="I54" s="181">
        <v>1</v>
      </c>
      <c r="J54" s="181">
        <v>1</v>
      </c>
    </row>
    <row r="55" spans="1:10" x14ac:dyDescent="0.2">
      <c r="A55" s="27">
        <v>12</v>
      </c>
      <c r="B55" s="141" t="s">
        <v>124</v>
      </c>
      <c r="C55" s="181">
        <v>0</v>
      </c>
      <c r="D55" s="181">
        <v>0</v>
      </c>
      <c r="E55" s="181">
        <v>1</v>
      </c>
      <c r="F55" s="181">
        <v>1</v>
      </c>
      <c r="G55" s="181">
        <v>0</v>
      </c>
      <c r="H55" s="181">
        <v>0</v>
      </c>
      <c r="I55" s="181">
        <v>1</v>
      </c>
      <c r="J55" s="181">
        <v>1</v>
      </c>
    </row>
    <row r="56" spans="1:10" x14ac:dyDescent="0.2">
      <c r="A56" s="27">
        <v>13</v>
      </c>
      <c r="B56" s="141" t="s">
        <v>125</v>
      </c>
      <c r="C56" s="181">
        <v>0</v>
      </c>
      <c r="D56" s="181">
        <v>0</v>
      </c>
      <c r="E56" s="181">
        <v>1</v>
      </c>
      <c r="F56" s="181">
        <v>1</v>
      </c>
      <c r="G56" s="181">
        <v>0</v>
      </c>
      <c r="H56" s="181">
        <v>0</v>
      </c>
      <c r="I56" s="181">
        <v>1</v>
      </c>
      <c r="J56" s="181">
        <v>1</v>
      </c>
    </row>
    <row r="57" spans="1:10" x14ac:dyDescent="0.2">
      <c r="A57" s="27">
        <v>14</v>
      </c>
      <c r="B57" s="141" t="s">
        <v>126</v>
      </c>
      <c r="C57" s="181">
        <v>0</v>
      </c>
      <c r="D57" s="181">
        <v>0</v>
      </c>
      <c r="E57" s="181">
        <v>1</v>
      </c>
      <c r="F57" s="181">
        <v>1</v>
      </c>
      <c r="G57" s="181">
        <v>0</v>
      </c>
      <c r="H57" s="181">
        <v>0</v>
      </c>
      <c r="I57" s="181">
        <v>1</v>
      </c>
      <c r="J57" s="181">
        <v>1</v>
      </c>
    </row>
    <row r="58" spans="1:10" x14ac:dyDescent="0.2">
      <c r="A58" s="27">
        <v>15</v>
      </c>
      <c r="B58" s="141" t="s">
        <v>275</v>
      </c>
      <c r="C58" s="181">
        <v>1</v>
      </c>
      <c r="D58" s="181">
        <v>1</v>
      </c>
      <c r="E58" s="181">
        <v>0</v>
      </c>
      <c r="F58" s="181">
        <v>0</v>
      </c>
      <c r="G58" s="181">
        <v>1</v>
      </c>
      <c r="H58" s="181">
        <v>1</v>
      </c>
      <c r="I58" s="181">
        <v>0</v>
      </c>
      <c r="J58" s="181">
        <v>0</v>
      </c>
    </row>
    <row r="59" spans="1:10" x14ac:dyDescent="0.2">
      <c r="A59" s="27">
        <v>16</v>
      </c>
      <c r="B59" s="141" t="s">
        <v>127</v>
      </c>
      <c r="C59" s="181">
        <v>0</v>
      </c>
      <c r="D59" s="181">
        <v>0</v>
      </c>
      <c r="E59" s="181">
        <v>1</v>
      </c>
      <c r="F59" s="181">
        <v>1</v>
      </c>
      <c r="G59" s="181">
        <v>0</v>
      </c>
      <c r="H59" s="181">
        <v>0</v>
      </c>
      <c r="I59" s="181">
        <v>1</v>
      </c>
      <c r="J59" s="181">
        <v>1</v>
      </c>
    </row>
    <row r="60" spans="1:10" x14ac:dyDescent="0.2">
      <c r="A60" s="27">
        <v>17</v>
      </c>
      <c r="B60" s="141" t="s">
        <v>128</v>
      </c>
      <c r="C60" s="181">
        <v>1</v>
      </c>
      <c r="D60" s="181">
        <v>1</v>
      </c>
      <c r="E60" s="181">
        <v>1</v>
      </c>
      <c r="F60" s="181">
        <v>1</v>
      </c>
      <c r="G60" s="181">
        <v>1</v>
      </c>
      <c r="H60" s="181">
        <v>1</v>
      </c>
      <c r="I60" s="181">
        <v>1</v>
      </c>
      <c r="J60" s="181">
        <v>1</v>
      </c>
    </row>
    <row r="61" spans="1:10" x14ac:dyDescent="0.2">
      <c r="A61" s="27">
        <v>18</v>
      </c>
      <c r="B61" s="141" t="s">
        <v>355</v>
      </c>
      <c r="C61" s="181">
        <v>1</v>
      </c>
      <c r="D61" s="181">
        <v>1</v>
      </c>
      <c r="E61" s="181">
        <v>1</v>
      </c>
      <c r="F61" s="181">
        <v>1</v>
      </c>
      <c r="G61" s="181">
        <v>1</v>
      </c>
      <c r="H61" s="181">
        <v>1</v>
      </c>
      <c r="I61" s="181">
        <v>1</v>
      </c>
      <c r="J61" s="181">
        <v>1</v>
      </c>
    </row>
    <row r="62" spans="1:10" x14ac:dyDescent="0.2">
      <c r="A62" s="27">
        <v>19</v>
      </c>
      <c r="B62" s="141" t="s">
        <v>129</v>
      </c>
      <c r="C62" s="181">
        <v>1</v>
      </c>
      <c r="D62" s="181">
        <v>1</v>
      </c>
      <c r="E62" s="181">
        <v>1</v>
      </c>
      <c r="F62" s="181">
        <v>1</v>
      </c>
      <c r="G62" s="181">
        <v>1</v>
      </c>
      <c r="H62" s="181">
        <v>1</v>
      </c>
      <c r="I62" s="181">
        <v>1</v>
      </c>
      <c r="J62" s="181">
        <v>1</v>
      </c>
    </row>
    <row r="63" spans="1:10" x14ac:dyDescent="0.2">
      <c r="A63" s="27">
        <v>20</v>
      </c>
      <c r="B63" s="141" t="s">
        <v>130</v>
      </c>
      <c r="C63" s="181">
        <v>0</v>
      </c>
      <c r="D63" s="181">
        <v>0</v>
      </c>
      <c r="E63" s="181">
        <v>1</v>
      </c>
      <c r="F63" s="181">
        <v>1</v>
      </c>
      <c r="G63" s="181">
        <v>0</v>
      </c>
      <c r="H63" s="181">
        <v>0</v>
      </c>
      <c r="I63" s="181">
        <v>1</v>
      </c>
      <c r="J63" s="181">
        <v>1</v>
      </c>
    </row>
    <row r="64" spans="1:10" x14ac:dyDescent="0.2">
      <c r="A64" s="27">
        <v>21</v>
      </c>
      <c r="B64" s="141" t="s">
        <v>131</v>
      </c>
      <c r="C64" s="181">
        <v>0</v>
      </c>
      <c r="D64" s="181">
        <v>0</v>
      </c>
      <c r="E64" s="181">
        <v>1</v>
      </c>
      <c r="F64" s="181">
        <v>1</v>
      </c>
      <c r="G64" s="181">
        <v>0</v>
      </c>
      <c r="H64" s="181">
        <v>0</v>
      </c>
      <c r="I64" s="181">
        <v>1</v>
      </c>
      <c r="J64" s="181">
        <v>1</v>
      </c>
    </row>
    <row r="65" spans="1:10" x14ac:dyDescent="0.2">
      <c r="A65" s="27">
        <v>22</v>
      </c>
      <c r="B65" s="141" t="s">
        <v>132</v>
      </c>
      <c r="C65" s="181">
        <v>0</v>
      </c>
      <c r="D65" s="181">
        <v>0</v>
      </c>
      <c r="E65" s="181">
        <v>1</v>
      </c>
      <c r="F65" s="181">
        <v>1</v>
      </c>
      <c r="G65" s="181">
        <v>0</v>
      </c>
      <c r="H65" s="181">
        <v>0</v>
      </c>
      <c r="I65" s="181">
        <v>0</v>
      </c>
      <c r="J65" s="181">
        <v>1</v>
      </c>
    </row>
    <row r="66" spans="1:10" x14ac:dyDescent="0.2">
      <c r="A66" s="27">
        <v>23</v>
      </c>
      <c r="B66" s="141" t="s">
        <v>133</v>
      </c>
      <c r="C66" s="181">
        <v>0</v>
      </c>
      <c r="D66" s="181">
        <v>0</v>
      </c>
      <c r="E66" s="181">
        <v>1</v>
      </c>
      <c r="F66" s="181">
        <v>1</v>
      </c>
      <c r="G66" s="181">
        <v>0</v>
      </c>
      <c r="H66" s="181">
        <v>0</v>
      </c>
      <c r="I66" s="181">
        <v>1</v>
      </c>
      <c r="J66" s="181">
        <v>1</v>
      </c>
    </row>
    <row r="67" spans="1:10" x14ac:dyDescent="0.2">
      <c r="A67" s="27">
        <v>24</v>
      </c>
      <c r="B67" s="141" t="s">
        <v>134</v>
      </c>
      <c r="C67" s="181">
        <v>0</v>
      </c>
      <c r="D67" s="181">
        <v>0</v>
      </c>
      <c r="E67" s="181">
        <v>1</v>
      </c>
      <c r="F67" s="181">
        <v>1</v>
      </c>
      <c r="G67" s="181">
        <v>0</v>
      </c>
      <c r="H67" s="181">
        <v>0</v>
      </c>
      <c r="I67" s="181">
        <v>1</v>
      </c>
      <c r="J67" s="181">
        <v>1</v>
      </c>
    </row>
    <row r="68" spans="1:10" x14ac:dyDescent="0.2">
      <c r="A68" s="27">
        <v>25</v>
      </c>
      <c r="B68" s="141" t="s">
        <v>135</v>
      </c>
      <c r="C68" s="181">
        <v>1</v>
      </c>
      <c r="D68" s="181">
        <v>1</v>
      </c>
      <c r="E68" s="181">
        <v>1</v>
      </c>
      <c r="F68" s="181">
        <v>1</v>
      </c>
      <c r="G68" s="181">
        <v>1</v>
      </c>
      <c r="H68" s="181">
        <v>1</v>
      </c>
      <c r="I68" s="181">
        <v>1</v>
      </c>
      <c r="J68" s="181">
        <v>1</v>
      </c>
    </row>
    <row r="69" spans="1:10" x14ac:dyDescent="0.2">
      <c r="A69" s="27">
        <v>26</v>
      </c>
      <c r="B69" s="141" t="s">
        <v>301</v>
      </c>
      <c r="C69" s="181">
        <v>1</v>
      </c>
      <c r="D69" s="181">
        <v>1</v>
      </c>
      <c r="E69" s="181">
        <v>1</v>
      </c>
      <c r="F69" s="181">
        <v>1</v>
      </c>
      <c r="G69" s="181">
        <v>1</v>
      </c>
      <c r="H69" s="181">
        <v>1</v>
      </c>
      <c r="I69" s="181">
        <v>1</v>
      </c>
      <c r="J69" s="181">
        <v>1</v>
      </c>
    </row>
    <row r="70" spans="1:10" x14ac:dyDescent="0.2">
      <c r="A70" s="27">
        <v>27</v>
      </c>
      <c r="B70" s="141" t="s">
        <v>136</v>
      </c>
      <c r="C70" s="181">
        <v>0</v>
      </c>
      <c r="D70" s="181">
        <v>0</v>
      </c>
      <c r="E70" s="181">
        <v>1</v>
      </c>
      <c r="F70" s="181">
        <v>1</v>
      </c>
      <c r="G70" s="181">
        <v>0</v>
      </c>
      <c r="H70" s="181">
        <v>0</v>
      </c>
      <c r="I70" s="181">
        <v>1</v>
      </c>
      <c r="J70" s="181">
        <v>1</v>
      </c>
    </row>
    <row r="71" spans="1:10" x14ac:dyDescent="0.2">
      <c r="A71" s="27">
        <v>28</v>
      </c>
      <c r="B71" s="141" t="s">
        <v>137</v>
      </c>
      <c r="C71" s="181">
        <v>0</v>
      </c>
      <c r="D71" s="181">
        <v>0</v>
      </c>
      <c r="E71" s="181">
        <v>1</v>
      </c>
      <c r="F71" s="181">
        <v>1</v>
      </c>
      <c r="G71" s="181">
        <v>0</v>
      </c>
      <c r="H71" s="181">
        <v>0</v>
      </c>
      <c r="I71" s="181">
        <v>1</v>
      </c>
      <c r="J71" s="181">
        <v>1</v>
      </c>
    </row>
    <row r="72" spans="1:10" x14ac:dyDescent="0.2">
      <c r="A72" s="27">
        <v>29</v>
      </c>
      <c r="B72" s="141" t="s">
        <v>138</v>
      </c>
      <c r="C72" s="181">
        <v>0</v>
      </c>
      <c r="D72" s="181">
        <v>0</v>
      </c>
      <c r="E72" s="181">
        <v>1</v>
      </c>
      <c r="F72" s="181">
        <v>1</v>
      </c>
      <c r="G72" s="181">
        <v>0</v>
      </c>
      <c r="H72" s="181">
        <v>0</v>
      </c>
      <c r="I72" s="181">
        <v>1</v>
      </c>
      <c r="J72" s="181">
        <v>1</v>
      </c>
    </row>
    <row r="73" spans="1:10" x14ac:dyDescent="0.2">
      <c r="A73" s="27">
        <v>30</v>
      </c>
      <c r="B73" s="141" t="s">
        <v>139</v>
      </c>
      <c r="C73" s="181">
        <v>0</v>
      </c>
      <c r="D73" s="181">
        <v>0</v>
      </c>
      <c r="E73" s="181">
        <v>1</v>
      </c>
      <c r="F73" s="181">
        <v>1</v>
      </c>
      <c r="G73" s="181">
        <v>0</v>
      </c>
      <c r="H73" s="181">
        <v>0</v>
      </c>
      <c r="I73" s="181">
        <v>0</v>
      </c>
      <c r="J73" s="181">
        <v>0</v>
      </c>
    </row>
    <row r="74" spans="1:10" x14ac:dyDescent="0.2">
      <c r="A74" s="27">
        <v>31</v>
      </c>
      <c r="B74" s="141" t="s">
        <v>327</v>
      </c>
      <c r="C74" s="181">
        <v>1</v>
      </c>
      <c r="D74" s="181">
        <v>1</v>
      </c>
      <c r="E74" s="181">
        <v>0</v>
      </c>
      <c r="F74" s="181">
        <v>0</v>
      </c>
      <c r="G74" s="181">
        <v>1</v>
      </c>
      <c r="H74" s="181">
        <v>1</v>
      </c>
      <c r="I74" s="181">
        <v>0</v>
      </c>
      <c r="J74" s="181">
        <v>0</v>
      </c>
    </row>
    <row r="75" spans="1:10" x14ac:dyDescent="0.2">
      <c r="A75" s="27">
        <v>32</v>
      </c>
      <c r="B75" s="141" t="s">
        <v>140</v>
      </c>
      <c r="C75" s="181">
        <v>0</v>
      </c>
      <c r="D75" s="181">
        <v>0</v>
      </c>
      <c r="E75" s="181">
        <v>1</v>
      </c>
      <c r="F75" s="181">
        <v>1</v>
      </c>
      <c r="G75" s="181">
        <v>0</v>
      </c>
      <c r="H75" s="181">
        <v>0</v>
      </c>
      <c r="I75" s="181">
        <v>0</v>
      </c>
      <c r="J75" s="181">
        <v>0</v>
      </c>
    </row>
    <row r="76" spans="1:10" x14ac:dyDescent="0.2">
      <c r="A76" s="27">
        <v>33</v>
      </c>
      <c r="B76" s="141" t="s">
        <v>357</v>
      </c>
      <c r="C76" s="181">
        <v>0</v>
      </c>
      <c r="D76" s="181">
        <v>0</v>
      </c>
      <c r="E76" s="181">
        <v>1</v>
      </c>
      <c r="F76" s="181">
        <v>1</v>
      </c>
      <c r="G76" s="181">
        <v>0</v>
      </c>
      <c r="H76" s="181">
        <v>0</v>
      </c>
      <c r="I76" s="181">
        <v>1</v>
      </c>
      <c r="J76" s="181">
        <v>1</v>
      </c>
    </row>
    <row r="77" spans="1:10" x14ac:dyDescent="0.2">
      <c r="A77" s="27">
        <v>34</v>
      </c>
      <c r="B77" s="141" t="s">
        <v>141</v>
      </c>
      <c r="C77" s="181">
        <v>0</v>
      </c>
      <c r="D77" s="181">
        <v>0</v>
      </c>
      <c r="E77" s="181">
        <v>1</v>
      </c>
      <c r="F77" s="181">
        <v>1</v>
      </c>
      <c r="G77" s="181">
        <v>0</v>
      </c>
      <c r="H77" s="181">
        <v>0</v>
      </c>
      <c r="I77" s="181">
        <v>1</v>
      </c>
      <c r="J77" s="181">
        <v>1</v>
      </c>
    </row>
    <row r="78" spans="1:10" x14ac:dyDescent="0.2">
      <c r="A78" s="27">
        <v>35</v>
      </c>
      <c r="B78" s="141" t="s">
        <v>356</v>
      </c>
      <c r="C78" s="181">
        <v>0</v>
      </c>
      <c r="D78" s="181">
        <v>0</v>
      </c>
      <c r="E78" s="181">
        <v>0</v>
      </c>
      <c r="F78" s="181">
        <v>0</v>
      </c>
      <c r="G78" s="181">
        <v>0</v>
      </c>
      <c r="H78" s="181">
        <v>0</v>
      </c>
      <c r="I78" s="181">
        <v>0</v>
      </c>
      <c r="J78" s="181">
        <v>0</v>
      </c>
    </row>
    <row r="79" spans="1:10" x14ac:dyDescent="0.2">
      <c r="A79" s="27">
        <v>36</v>
      </c>
      <c r="B79" s="141" t="s">
        <v>142</v>
      </c>
      <c r="C79" s="181">
        <v>0</v>
      </c>
      <c r="D79" s="181">
        <v>0</v>
      </c>
      <c r="E79" s="181">
        <v>1</v>
      </c>
      <c r="F79" s="181">
        <v>1</v>
      </c>
      <c r="G79" s="181">
        <v>0</v>
      </c>
      <c r="H79" s="181">
        <v>0</v>
      </c>
      <c r="I79" s="181">
        <v>1</v>
      </c>
      <c r="J79" s="181">
        <v>1</v>
      </c>
    </row>
    <row r="80" spans="1:10" x14ac:dyDescent="0.2">
      <c r="A80" s="27">
        <v>37</v>
      </c>
      <c r="B80" s="141" t="s">
        <v>328</v>
      </c>
      <c r="C80" s="181">
        <v>1</v>
      </c>
      <c r="D80" s="181">
        <v>1</v>
      </c>
      <c r="E80" s="181">
        <v>1</v>
      </c>
      <c r="F80" s="181">
        <v>1</v>
      </c>
      <c r="G80" s="181">
        <v>1</v>
      </c>
      <c r="H80" s="181">
        <v>1</v>
      </c>
      <c r="I80" s="181">
        <v>1</v>
      </c>
      <c r="J80" s="181">
        <v>1</v>
      </c>
    </row>
    <row r="81" spans="1:10" x14ac:dyDescent="0.2">
      <c r="A81" s="27">
        <v>38</v>
      </c>
      <c r="B81" s="141" t="s">
        <v>143</v>
      </c>
      <c r="C81" s="181">
        <v>0</v>
      </c>
      <c r="D81" s="181">
        <v>0</v>
      </c>
      <c r="E81" s="181">
        <v>1</v>
      </c>
      <c r="F81" s="181">
        <v>1</v>
      </c>
      <c r="G81" s="181">
        <v>0</v>
      </c>
      <c r="H81" s="181">
        <v>0</v>
      </c>
      <c r="I81" s="181">
        <v>1</v>
      </c>
      <c r="J81" s="181">
        <v>0</v>
      </c>
    </row>
    <row r="82" spans="1:10" x14ac:dyDescent="0.2">
      <c r="A82" s="27">
        <v>39</v>
      </c>
      <c r="B82" s="182" t="s">
        <v>353</v>
      </c>
      <c r="C82" s="181">
        <v>0</v>
      </c>
      <c r="D82" s="181">
        <v>0</v>
      </c>
      <c r="E82" s="181">
        <v>1</v>
      </c>
      <c r="F82" s="181">
        <v>1</v>
      </c>
      <c r="G82" s="181">
        <v>0</v>
      </c>
      <c r="H82" s="181">
        <v>0</v>
      </c>
      <c r="I82" s="181">
        <v>1</v>
      </c>
      <c r="J82" s="181">
        <v>1</v>
      </c>
    </row>
    <row r="83" spans="1:10" x14ac:dyDescent="0.2">
      <c r="A83" s="50"/>
      <c r="B83" s="60" t="s">
        <v>42</v>
      </c>
      <c r="C83" s="60">
        <f t="shared" ref="C83:J83" si="1">SUM(C44:C82)</f>
        <v>14</v>
      </c>
      <c r="D83" s="60">
        <f t="shared" si="1"/>
        <v>14</v>
      </c>
      <c r="E83" s="60">
        <f t="shared" si="1"/>
        <v>33</v>
      </c>
      <c r="F83" s="60">
        <f t="shared" si="1"/>
        <v>33</v>
      </c>
      <c r="G83" s="60">
        <f t="shared" si="1"/>
        <v>14</v>
      </c>
      <c r="H83" s="60">
        <f t="shared" si="1"/>
        <v>14</v>
      </c>
      <c r="I83" s="60">
        <f t="shared" si="1"/>
        <v>30</v>
      </c>
      <c r="J83" s="42">
        <f t="shared" si="1"/>
        <v>30</v>
      </c>
    </row>
    <row r="84" spans="1:10" x14ac:dyDescent="0.2">
      <c r="A84" s="18" t="s">
        <v>44</v>
      </c>
      <c r="B84" s="18"/>
    </row>
    <row r="85" spans="1:10" x14ac:dyDescent="0.2">
      <c r="A85" s="18" t="s">
        <v>45</v>
      </c>
      <c r="B85" s="18"/>
    </row>
    <row r="86" spans="1:10" x14ac:dyDescent="0.2">
      <c r="A86" s="5" t="s">
        <v>26</v>
      </c>
      <c r="B86" s="18"/>
      <c r="C86" s="55"/>
      <c r="D86" s="55"/>
      <c r="E86" s="55"/>
      <c r="F86" s="55"/>
      <c r="G86" s="55"/>
      <c r="H86" s="55"/>
      <c r="I86" s="55"/>
      <c r="J86" s="55"/>
    </row>
    <row r="87" spans="1:10" x14ac:dyDescent="0.2">
      <c r="B87" s="18"/>
    </row>
    <row r="88" spans="1:10" ht="12.75" customHeight="1" x14ac:dyDescent="0.2">
      <c r="A88" s="211" t="s">
        <v>39</v>
      </c>
      <c r="B88" s="176" t="s">
        <v>33</v>
      </c>
      <c r="C88" s="237" t="s">
        <v>29</v>
      </c>
      <c r="D88" s="238"/>
      <c r="E88" s="237" t="s">
        <v>40</v>
      </c>
      <c r="F88" s="238"/>
      <c r="G88" s="237" t="s">
        <v>30</v>
      </c>
      <c r="H88" s="238"/>
      <c r="I88" s="237" t="s">
        <v>31</v>
      </c>
      <c r="J88" s="238"/>
    </row>
    <row r="89" spans="1:10" ht="12.75" customHeight="1" x14ac:dyDescent="0.2">
      <c r="A89" s="212"/>
      <c r="B89" s="214" t="s">
        <v>41</v>
      </c>
      <c r="C89" s="237"/>
      <c r="D89" s="238"/>
      <c r="E89" s="237"/>
      <c r="F89" s="238"/>
      <c r="G89" s="237"/>
      <c r="H89" s="238"/>
      <c r="I89" s="237"/>
      <c r="J89" s="238"/>
    </row>
    <row r="90" spans="1:10" x14ac:dyDescent="0.2">
      <c r="A90" s="213"/>
      <c r="B90" s="213"/>
      <c r="C90" s="177" t="s">
        <v>418</v>
      </c>
      <c r="D90" s="177">
        <v>2019</v>
      </c>
      <c r="E90" s="177" t="s">
        <v>418</v>
      </c>
      <c r="F90" s="177">
        <v>2019</v>
      </c>
      <c r="G90" s="177" t="s">
        <v>418</v>
      </c>
      <c r="H90" s="177">
        <v>2019</v>
      </c>
      <c r="I90" s="177" t="s">
        <v>418</v>
      </c>
      <c r="J90" s="177">
        <v>2019</v>
      </c>
    </row>
    <row r="91" spans="1:10" x14ac:dyDescent="0.2">
      <c r="A91" s="27">
        <v>1</v>
      </c>
      <c r="B91" s="141" t="s">
        <v>145</v>
      </c>
      <c r="C91" s="181">
        <v>1</v>
      </c>
      <c r="D91" s="181">
        <v>1</v>
      </c>
      <c r="E91" s="181">
        <v>1</v>
      </c>
      <c r="F91" s="181">
        <v>1</v>
      </c>
      <c r="G91" s="181">
        <v>1</v>
      </c>
      <c r="H91" s="181">
        <v>1</v>
      </c>
      <c r="I91" s="181">
        <v>1</v>
      </c>
      <c r="J91" s="181">
        <v>0</v>
      </c>
    </row>
    <row r="92" spans="1:10" x14ac:dyDescent="0.2">
      <c r="A92" s="27">
        <v>2</v>
      </c>
      <c r="B92" s="141" t="s">
        <v>360</v>
      </c>
      <c r="C92" s="181">
        <v>1</v>
      </c>
      <c r="D92" s="181">
        <v>1</v>
      </c>
      <c r="E92" s="181">
        <v>1</v>
      </c>
      <c r="F92" s="181">
        <v>1</v>
      </c>
      <c r="G92" s="181">
        <v>1</v>
      </c>
      <c r="H92" s="181">
        <v>1</v>
      </c>
      <c r="I92" s="181">
        <v>1</v>
      </c>
      <c r="J92" s="181">
        <v>1</v>
      </c>
    </row>
    <row r="93" spans="1:10" x14ac:dyDescent="0.2">
      <c r="A93" s="27">
        <v>3</v>
      </c>
      <c r="B93" s="141" t="s">
        <v>146</v>
      </c>
      <c r="C93" s="181">
        <v>1</v>
      </c>
      <c r="D93" s="181">
        <v>1</v>
      </c>
      <c r="E93" s="181">
        <v>1</v>
      </c>
      <c r="F93" s="181">
        <v>1</v>
      </c>
      <c r="G93" s="181">
        <v>1</v>
      </c>
      <c r="H93" s="181">
        <v>1</v>
      </c>
      <c r="I93" s="181">
        <v>1</v>
      </c>
      <c r="J93" s="181">
        <v>1</v>
      </c>
    </row>
    <row r="94" spans="1:10" x14ac:dyDescent="0.2">
      <c r="A94" s="27">
        <v>4</v>
      </c>
      <c r="B94" s="141" t="s">
        <v>147</v>
      </c>
      <c r="C94" s="181">
        <v>1</v>
      </c>
      <c r="D94" s="181">
        <v>1</v>
      </c>
      <c r="E94" s="181">
        <v>1</v>
      </c>
      <c r="F94" s="181">
        <v>1</v>
      </c>
      <c r="G94" s="181">
        <v>1</v>
      </c>
      <c r="H94" s="181">
        <v>1</v>
      </c>
      <c r="I94" s="181">
        <v>1</v>
      </c>
      <c r="J94" s="181">
        <v>1</v>
      </c>
    </row>
    <row r="95" spans="1:10" x14ac:dyDescent="0.2">
      <c r="A95" s="27">
        <v>5</v>
      </c>
      <c r="B95" s="141" t="s">
        <v>276</v>
      </c>
      <c r="C95" s="181">
        <v>0</v>
      </c>
      <c r="D95" s="181">
        <v>0</v>
      </c>
      <c r="E95" s="181">
        <v>0</v>
      </c>
      <c r="F95" s="181">
        <v>0</v>
      </c>
      <c r="G95" s="181">
        <v>0</v>
      </c>
      <c r="H95" s="181">
        <v>0</v>
      </c>
      <c r="I95" s="181">
        <v>0</v>
      </c>
      <c r="J95" s="181">
        <v>0</v>
      </c>
    </row>
    <row r="96" spans="1:10" x14ac:dyDescent="0.2">
      <c r="A96" s="27">
        <v>6</v>
      </c>
      <c r="B96" s="141" t="s">
        <v>149</v>
      </c>
      <c r="C96" s="181">
        <v>1</v>
      </c>
      <c r="D96" s="181">
        <v>1</v>
      </c>
      <c r="E96" s="181">
        <v>1</v>
      </c>
      <c r="F96" s="181">
        <v>1</v>
      </c>
      <c r="G96" s="181">
        <v>1</v>
      </c>
      <c r="H96" s="181">
        <v>1</v>
      </c>
      <c r="I96" s="181">
        <v>1</v>
      </c>
      <c r="J96" s="181">
        <v>1</v>
      </c>
    </row>
    <row r="97" spans="1:10" x14ac:dyDescent="0.2">
      <c r="A97" s="27">
        <v>7</v>
      </c>
      <c r="B97" s="141" t="s">
        <v>148</v>
      </c>
      <c r="C97" s="181">
        <v>1</v>
      </c>
      <c r="D97" s="181">
        <v>1</v>
      </c>
      <c r="E97" s="181">
        <v>1</v>
      </c>
      <c r="F97" s="181">
        <v>1</v>
      </c>
      <c r="G97" s="181">
        <v>1</v>
      </c>
      <c r="H97" s="181">
        <v>1</v>
      </c>
      <c r="I97" s="181">
        <v>1</v>
      </c>
      <c r="J97" s="181">
        <v>1</v>
      </c>
    </row>
    <row r="98" spans="1:10" x14ac:dyDescent="0.2">
      <c r="A98" s="27">
        <v>8</v>
      </c>
      <c r="B98" s="141" t="s">
        <v>150</v>
      </c>
      <c r="C98" s="181">
        <v>1</v>
      </c>
      <c r="D98" s="181">
        <v>1</v>
      </c>
      <c r="E98" s="181">
        <v>1</v>
      </c>
      <c r="F98" s="181">
        <v>1</v>
      </c>
      <c r="G98" s="181">
        <v>1</v>
      </c>
      <c r="H98" s="181">
        <v>1</v>
      </c>
      <c r="I98" s="181">
        <v>1</v>
      </c>
      <c r="J98" s="181">
        <v>1</v>
      </c>
    </row>
    <row r="99" spans="1:10" x14ac:dyDescent="0.2">
      <c r="A99" s="27">
        <v>9</v>
      </c>
      <c r="B99" s="141" t="s">
        <v>151</v>
      </c>
      <c r="C99" s="181">
        <v>1</v>
      </c>
      <c r="D99" s="181">
        <v>1</v>
      </c>
      <c r="E99" s="181">
        <v>1</v>
      </c>
      <c r="F99" s="181">
        <v>1</v>
      </c>
      <c r="G99" s="181">
        <v>0</v>
      </c>
      <c r="H99" s="181">
        <v>0</v>
      </c>
      <c r="I99" s="181">
        <v>0</v>
      </c>
      <c r="J99" s="181">
        <v>0</v>
      </c>
    </row>
    <row r="100" spans="1:10" x14ac:dyDescent="0.2">
      <c r="A100" s="27">
        <v>10</v>
      </c>
      <c r="B100" s="141" t="s">
        <v>277</v>
      </c>
      <c r="C100" s="181">
        <v>0</v>
      </c>
      <c r="D100" s="181">
        <v>0</v>
      </c>
      <c r="E100" s="181">
        <v>0</v>
      </c>
      <c r="F100" s="181">
        <v>0</v>
      </c>
      <c r="G100" s="181">
        <v>0</v>
      </c>
      <c r="H100" s="181">
        <v>0</v>
      </c>
      <c r="I100" s="181">
        <v>0</v>
      </c>
      <c r="J100" s="181">
        <v>0</v>
      </c>
    </row>
    <row r="101" spans="1:10" x14ac:dyDescent="0.2">
      <c r="A101" s="27">
        <v>11</v>
      </c>
      <c r="B101" s="141" t="s">
        <v>359</v>
      </c>
      <c r="C101" s="181">
        <v>1</v>
      </c>
      <c r="D101" s="181">
        <v>1</v>
      </c>
      <c r="E101" s="181">
        <v>1</v>
      </c>
      <c r="F101" s="181">
        <v>1</v>
      </c>
      <c r="G101" s="181">
        <v>1</v>
      </c>
      <c r="H101" s="181">
        <v>1</v>
      </c>
      <c r="I101" s="181">
        <v>1</v>
      </c>
      <c r="J101" s="181">
        <v>1</v>
      </c>
    </row>
    <row r="102" spans="1:10" x14ac:dyDescent="0.2">
      <c r="A102" s="27">
        <v>12</v>
      </c>
      <c r="B102" s="141" t="s">
        <v>152</v>
      </c>
      <c r="C102" s="181">
        <v>1</v>
      </c>
      <c r="D102" s="181">
        <v>1</v>
      </c>
      <c r="E102" s="181">
        <v>1</v>
      </c>
      <c r="F102" s="181">
        <v>1</v>
      </c>
      <c r="G102" s="181">
        <v>1</v>
      </c>
      <c r="H102" s="181">
        <v>1</v>
      </c>
      <c r="I102" s="181">
        <v>1</v>
      </c>
      <c r="J102" s="181">
        <v>1</v>
      </c>
    </row>
    <row r="103" spans="1:10" x14ac:dyDescent="0.2">
      <c r="A103" s="27">
        <v>13</v>
      </c>
      <c r="B103" s="141" t="s">
        <v>153</v>
      </c>
      <c r="C103" s="181">
        <v>1</v>
      </c>
      <c r="D103" s="181">
        <v>1</v>
      </c>
      <c r="E103" s="181">
        <v>1</v>
      </c>
      <c r="F103" s="181">
        <v>1</v>
      </c>
      <c r="G103" s="181">
        <v>1</v>
      </c>
      <c r="H103" s="181">
        <v>1</v>
      </c>
      <c r="I103" s="181">
        <v>1</v>
      </c>
      <c r="J103" s="181">
        <v>1</v>
      </c>
    </row>
    <row r="104" spans="1:10" x14ac:dyDescent="0.2">
      <c r="A104" s="27">
        <v>14</v>
      </c>
      <c r="B104" s="141" t="s">
        <v>154</v>
      </c>
      <c r="C104" s="181">
        <v>1</v>
      </c>
      <c r="D104" s="181">
        <v>1</v>
      </c>
      <c r="E104" s="181">
        <v>1</v>
      </c>
      <c r="F104" s="181">
        <v>1</v>
      </c>
      <c r="G104" s="181">
        <v>1</v>
      </c>
      <c r="H104" s="181">
        <v>1</v>
      </c>
      <c r="I104" s="181">
        <v>1</v>
      </c>
      <c r="J104" s="181">
        <v>1</v>
      </c>
    </row>
    <row r="105" spans="1:10" x14ac:dyDescent="0.2">
      <c r="A105" s="27">
        <v>15</v>
      </c>
      <c r="B105" s="141" t="s">
        <v>155</v>
      </c>
      <c r="C105" s="181">
        <v>1</v>
      </c>
      <c r="D105" s="181">
        <v>1</v>
      </c>
      <c r="E105" s="181">
        <v>1</v>
      </c>
      <c r="F105" s="181">
        <v>1</v>
      </c>
      <c r="G105" s="181">
        <v>1</v>
      </c>
      <c r="H105" s="181">
        <v>1</v>
      </c>
      <c r="I105" s="181">
        <v>1</v>
      </c>
      <c r="J105" s="181">
        <v>1</v>
      </c>
    </row>
    <row r="106" spans="1:10" x14ac:dyDescent="0.2">
      <c r="A106" s="27">
        <v>16</v>
      </c>
      <c r="B106" s="141" t="s">
        <v>156</v>
      </c>
      <c r="C106" s="181">
        <v>1</v>
      </c>
      <c r="D106" s="181">
        <v>1</v>
      </c>
      <c r="E106" s="181">
        <v>1</v>
      </c>
      <c r="F106" s="181">
        <v>1</v>
      </c>
      <c r="G106" s="181">
        <v>1</v>
      </c>
      <c r="H106" s="181">
        <v>1</v>
      </c>
      <c r="I106" s="181">
        <v>1</v>
      </c>
      <c r="J106" s="181">
        <v>1</v>
      </c>
    </row>
    <row r="107" spans="1:10" x14ac:dyDescent="0.2">
      <c r="A107" s="27">
        <v>17</v>
      </c>
      <c r="B107" s="141" t="s">
        <v>157</v>
      </c>
      <c r="C107" s="181">
        <v>1</v>
      </c>
      <c r="D107" s="181">
        <v>1</v>
      </c>
      <c r="E107" s="181">
        <v>1</v>
      </c>
      <c r="F107" s="181">
        <v>1</v>
      </c>
      <c r="G107" s="181">
        <v>1</v>
      </c>
      <c r="H107" s="181">
        <v>1</v>
      </c>
      <c r="I107" s="181">
        <v>1</v>
      </c>
      <c r="J107" s="181">
        <v>1</v>
      </c>
    </row>
    <row r="108" spans="1:10" x14ac:dyDescent="0.2">
      <c r="A108" s="27">
        <v>18</v>
      </c>
      <c r="B108" s="141" t="s">
        <v>158</v>
      </c>
      <c r="C108" s="181">
        <v>1</v>
      </c>
      <c r="D108" s="181">
        <v>1</v>
      </c>
      <c r="E108" s="181">
        <v>1</v>
      </c>
      <c r="F108" s="181">
        <v>1</v>
      </c>
      <c r="G108" s="181">
        <v>1</v>
      </c>
      <c r="H108" s="181">
        <v>1</v>
      </c>
      <c r="I108" s="181">
        <v>1</v>
      </c>
      <c r="J108" s="181">
        <v>1</v>
      </c>
    </row>
    <row r="109" spans="1:10" x14ac:dyDescent="0.2">
      <c r="A109" s="27">
        <v>19</v>
      </c>
      <c r="B109" s="141" t="s">
        <v>278</v>
      </c>
      <c r="C109" s="181">
        <v>0</v>
      </c>
      <c r="D109" s="181">
        <v>0</v>
      </c>
      <c r="E109" s="181">
        <v>0</v>
      </c>
      <c r="F109" s="181">
        <v>0</v>
      </c>
      <c r="G109" s="181">
        <v>0</v>
      </c>
      <c r="H109" s="181">
        <v>0</v>
      </c>
      <c r="I109" s="181">
        <v>0</v>
      </c>
      <c r="J109" s="181">
        <v>0</v>
      </c>
    </row>
    <row r="110" spans="1:10" x14ac:dyDescent="0.2">
      <c r="A110" s="27">
        <v>20</v>
      </c>
      <c r="B110" s="141" t="s">
        <v>159</v>
      </c>
      <c r="C110" s="181">
        <v>1</v>
      </c>
      <c r="D110" s="181">
        <v>1</v>
      </c>
      <c r="E110" s="181">
        <v>1</v>
      </c>
      <c r="F110" s="181">
        <v>1</v>
      </c>
      <c r="G110" s="181">
        <v>1</v>
      </c>
      <c r="H110" s="181">
        <v>1</v>
      </c>
      <c r="I110" s="181">
        <v>1</v>
      </c>
      <c r="J110" s="181">
        <v>1</v>
      </c>
    </row>
    <row r="111" spans="1:10" x14ac:dyDescent="0.2">
      <c r="A111" s="27">
        <v>21</v>
      </c>
      <c r="B111" s="141" t="s">
        <v>329</v>
      </c>
      <c r="C111" s="181">
        <v>0</v>
      </c>
      <c r="D111" s="181">
        <v>0</v>
      </c>
      <c r="E111" s="181">
        <v>0</v>
      </c>
      <c r="F111" s="181">
        <v>0</v>
      </c>
      <c r="G111" s="181">
        <v>0</v>
      </c>
      <c r="H111" s="181">
        <v>0</v>
      </c>
      <c r="I111" s="181">
        <v>0</v>
      </c>
      <c r="J111" s="181">
        <v>0</v>
      </c>
    </row>
    <row r="112" spans="1:10" x14ac:dyDescent="0.2">
      <c r="A112" s="27">
        <v>22</v>
      </c>
      <c r="B112" s="141" t="s">
        <v>160</v>
      </c>
      <c r="C112" s="181">
        <v>1</v>
      </c>
      <c r="D112" s="181">
        <v>1</v>
      </c>
      <c r="E112" s="181">
        <v>1</v>
      </c>
      <c r="F112" s="181">
        <v>1</v>
      </c>
      <c r="G112" s="181">
        <v>1</v>
      </c>
      <c r="H112" s="181">
        <v>1</v>
      </c>
      <c r="I112" s="181">
        <v>1</v>
      </c>
      <c r="J112" s="181">
        <v>1</v>
      </c>
    </row>
    <row r="113" spans="1:10" x14ac:dyDescent="0.2">
      <c r="A113" s="27">
        <v>23</v>
      </c>
      <c r="B113" s="141" t="s">
        <v>161</v>
      </c>
      <c r="C113" s="181">
        <v>1</v>
      </c>
      <c r="D113" s="181">
        <v>1</v>
      </c>
      <c r="E113" s="181">
        <v>1</v>
      </c>
      <c r="F113" s="181">
        <v>1</v>
      </c>
      <c r="G113" s="181">
        <v>1</v>
      </c>
      <c r="H113" s="181">
        <v>1</v>
      </c>
      <c r="I113" s="181">
        <v>1</v>
      </c>
      <c r="J113" s="181">
        <v>1</v>
      </c>
    </row>
    <row r="114" spans="1:10" x14ac:dyDescent="0.2">
      <c r="A114" s="27">
        <v>24</v>
      </c>
      <c r="B114" s="141" t="s">
        <v>162</v>
      </c>
      <c r="C114" s="181">
        <v>1</v>
      </c>
      <c r="D114" s="181">
        <v>1</v>
      </c>
      <c r="E114" s="181">
        <v>1</v>
      </c>
      <c r="F114" s="181">
        <v>1</v>
      </c>
      <c r="G114" s="181">
        <v>1</v>
      </c>
      <c r="H114" s="181">
        <v>1</v>
      </c>
      <c r="I114" s="181">
        <v>1</v>
      </c>
      <c r="J114" s="181">
        <v>1</v>
      </c>
    </row>
    <row r="115" spans="1:10" x14ac:dyDescent="0.2">
      <c r="A115" s="27">
        <v>25</v>
      </c>
      <c r="B115" s="141" t="s">
        <v>163</v>
      </c>
      <c r="C115" s="181">
        <v>1</v>
      </c>
      <c r="D115" s="181">
        <v>1</v>
      </c>
      <c r="E115" s="181">
        <v>1</v>
      </c>
      <c r="F115" s="181">
        <v>1</v>
      </c>
      <c r="G115" s="181">
        <v>1</v>
      </c>
      <c r="H115" s="181">
        <v>1</v>
      </c>
      <c r="I115" s="181">
        <v>1</v>
      </c>
      <c r="J115" s="181">
        <v>1</v>
      </c>
    </row>
    <row r="116" spans="1:10" x14ac:dyDescent="0.2">
      <c r="A116" s="27">
        <v>26</v>
      </c>
      <c r="B116" s="141" t="s">
        <v>164</v>
      </c>
      <c r="C116" s="181">
        <v>1</v>
      </c>
      <c r="D116" s="181">
        <v>1</v>
      </c>
      <c r="E116" s="181">
        <v>1</v>
      </c>
      <c r="F116" s="181">
        <v>1</v>
      </c>
      <c r="G116" s="181">
        <v>1</v>
      </c>
      <c r="H116" s="181">
        <v>1</v>
      </c>
      <c r="I116" s="181">
        <v>1</v>
      </c>
      <c r="J116" s="181">
        <v>1</v>
      </c>
    </row>
    <row r="117" spans="1:10" x14ac:dyDescent="0.2">
      <c r="A117" s="27">
        <v>27</v>
      </c>
      <c r="B117" s="141" t="s">
        <v>165</v>
      </c>
      <c r="C117" s="181">
        <v>1</v>
      </c>
      <c r="D117" s="181">
        <v>1</v>
      </c>
      <c r="E117" s="181">
        <v>1</v>
      </c>
      <c r="F117" s="181">
        <v>1</v>
      </c>
      <c r="G117" s="181">
        <v>1</v>
      </c>
      <c r="H117" s="181">
        <v>1</v>
      </c>
      <c r="I117" s="181">
        <v>0</v>
      </c>
      <c r="J117" s="181">
        <v>1</v>
      </c>
    </row>
    <row r="118" spans="1:10" x14ac:dyDescent="0.2">
      <c r="A118" s="27">
        <v>28</v>
      </c>
      <c r="B118" s="141" t="s">
        <v>166</v>
      </c>
      <c r="C118" s="181">
        <v>1</v>
      </c>
      <c r="D118" s="181">
        <v>1</v>
      </c>
      <c r="E118" s="181">
        <v>1</v>
      </c>
      <c r="F118" s="181">
        <v>1</v>
      </c>
      <c r="G118" s="181">
        <v>1</v>
      </c>
      <c r="H118" s="181">
        <v>1</v>
      </c>
      <c r="I118" s="181">
        <v>1</v>
      </c>
      <c r="J118" s="181">
        <v>1</v>
      </c>
    </row>
    <row r="119" spans="1:10" x14ac:dyDescent="0.2">
      <c r="A119" s="27">
        <v>29</v>
      </c>
      <c r="B119" s="141" t="s">
        <v>167</v>
      </c>
      <c r="C119" s="181">
        <v>1</v>
      </c>
      <c r="D119" s="181">
        <v>1</v>
      </c>
      <c r="E119" s="181">
        <v>1</v>
      </c>
      <c r="F119" s="181">
        <v>1</v>
      </c>
      <c r="G119" s="181">
        <v>1</v>
      </c>
      <c r="H119" s="181">
        <v>1</v>
      </c>
      <c r="I119" s="181">
        <v>1</v>
      </c>
      <c r="J119" s="181">
        <v>1</v>
      </c>
    </row>
    <row r="120" spans="1:10" x14ac:dyDescent="0.2">
      <c r="A120" s="27">
        <v>30</v>
      </c>
      <c r="B120" s="141" t="s">
        <v>168</v>
      </c>
      <c r="C120" s="181">
        <v>1</v>
      </c>
      <c r="D120" s="181">
        <v>1</v>
      </c>
      <c r="E120" s="181">
        <v>1</v>
      </c>
      <c r="F120" s="181">
        <v>1</v>
      </c>
      <c r="G120" s="181">
        <v>1</v>
      </c>
      <c r="H120" s="181">
        <v>1</v>
      </c>
      <c r="I120" s="181">
        <v>1</v>
      </c>
      <c r="J120" s="181">
        <v>1</v>
      </c>
    </row>
    <row r="121" spans="1:10" x14ac:dyDescent="0.2">
      <c r="A121" s="27">
        <v>31</v>
      </c>
      <c r="B121" s="182" t="s">
        <v>325</v>
      </c>
      <c r="C121" s="181">
        <v>0</v>
      </c>
      <c r="D121" s="181">
        <v>0</v>
      </c>
      <c r="E121" s="181">
        <v>0</v>
      </c>
      <c r="F121" s="181">
        <v>0</v>
      </c>
      <c r="G121" s="181">
        <v>0</v>
      </c>
      <c r="H121" s="181">
        <v>0</v>
      </c>
      <c r="I121" s="181">
        <v>0</v>
      </c>
      <c r="J121" s="181">
        <v>0</v>
      </c>
    </row>
    <row r="122" spans="1:10" s="24" customFormat="1" ht="10.5" x14ac:dyDescent="0.15">
      <c r="A122" s="50"/>
      <c r="B122" s="60" t="s">
        <v>42</v>
      </c>
      <c r="C122" s="60">
        <f t="shared" ref="C122:J122" si="2">SUM(C91:C121)</f>
        <v>26</v>
      </c>
      <c r="D122" s="60">
        <f t="shared" si="2"/>
        <v>26</v>
      </c>
      <c r="E122" s="60">
        <f t="shared" si="2"/>
        <v>26</v>
      </c>
      <c r="F122" s="60">
        <f t="shared" si="2"/>
        <v>26</v>
      </c>
      <c r="G122" s="60">
        <f t="shared" si="2"/>
        <v>25</v>
      </c>
      <c r="H122" s="60">
        <f t="shared" si="2"/>
        <v>25</v>
      </c>
      <c r="I122" s="60">
        <f t="shared" si="2"/>
        <v>24</v>
      </c>
      <c r="J122" s="60">
        <f t="shared" si="2"/>
        <v>24</v>
      </c>
    </row>
    <row r="123" spans="1:10" x14ac:dyDescent="0.2">
      <c r="A123" s="18" t="s">
        <v>44</v>
      </c>
      <c r="B123" s="18"/>
    </row>
    <row r="124" spans="1:10" x14ac:dyDescent="0.2">
      <c r="A124" s="18" t="s">
        <v>45</v>
      </c>
      <c r="B124" s="18"/>
    </row>
    <row r="125" spans="1:10" x14ac:dyDescent="0.2">
      <c r="A125" s="5" t="s">
        <v>26</v>
      </c>
      <c r="B125" s="18"/>
      <c r="C125" s="55"/>
      <c r="D125" s="55"/>
      <c r="E125" s="55"/>
      <c r="F125" s="55"/>
      <c r="G125" s="55"/>
      <c r="H125" s="55"/>
      <c r="I125" s="55"/>
      <c r="J125" s="55"/>
    </row>
    <row r="126" spans="1:10" x14ac:dyDescent="0.2">
      <c r="B126" s="18"/>
    </row>
    <row r="127" spans="1:10" ht="12.75" customHeight="1" x14ac:dyDescent="0.2">
      <c r="A127" s="211" t="s">
        <v>39</v>
      </c>
      <c r="B127" s="176" t="s">
        <v>34</v>
      </c>
      <c r="C127" s="237" t="s">
        <v>29</v>
      </c>
      <c r="D127" s="238"/>
      <c r="E127" s="237" t="s">
        <v>40</v>
      </c>
      <c r="F127" s="238"/>
      <c r="G127" s="237" t="s">
        <v>30</v>
      </c>
      <c r="H127" s="238"/>
      <c r="I127" s="237" t="s">
        <v>31</v>
      </c>
      <c r="J127" s="238"/>
    </row>
    <row r="128" spans="1:10" ht="12.75" customHeight="1" x14ac:dyDescent="0.2">
      <c r="A128" s="212"/>
      <c r="B128" s="214" t="s">
        <v>41</v>
      </c>
      <c r="C128" s="237"/>
      <c r="D128" s="238"/>
      <c r="E128" s="237"/>
      <c r="F128" s="238"/>
      <c r="G128" s="237"/>
      <c r="H128" s="238"/>
      <c r="I128" s="237"/>
      <c r="J128" s="238"/>
    </row>
    <row r="129" spans="1:10" x14ac:dyDescent="0.2">
      <c r="A129" s="213"/>
      <c r="B129" s="213"/>
      <c r="C129" s="177" t="s">
        <v>418</v>
      </c>
      <c r="D129" s="177">
        <v>2019</v>
      </c>
      <c r="E129" s="177" t="s">
        <v>418</v>
      </c>
      <c r="F129" s="177">
        <v>2019</v>
      </c>
      <c r="G129" s="177" t="s">
        <v>418</v>
      </c>
      <c r="H129" s="177">
        <v>2019</v>
      </c>
      <c r="I129" s="177" t="s">
        <v>418</v>
      </c>
      <c r="J129" s="177">
        <v>2019</v>
      </c>
    </row>
    <row r="130" spans="1:10" x14ac:dyDescent="0.2">
      <c r="A130" s="27">
        <v>1</v>
      </c>
      <c r="B130" s="141" t="s">
        <v>169</v>
      </c>
      <c r="C130" s="181">
        <v>1</v>
      </c>
      <c r="D130" s="181">
        <v>1</v>
      </c>
      <c r="E130" s="181">
        <v>1</v>
      </c>
      <c r="F130" s="181">
        <v>1</v>
      </c>
      <c r="G130" s="181">
        <v>1</v>
      </c>
      <c r="H130" s="181">
        <v>1</v>
      </c>
      <c r="I130" s="181">
        <v>1</v>
      </c>
      <c r="J130" s="181">
        <v>1</v>
      </c>
    </row>
    <row r="131" spans="1:10" x14ac:dyDescent="0.2">
      <c r="A131" s="27">
        <v>2</v>
      </c>
      <c r="B131" s="141" t="s">
        <v>279</v>
      </c>
      <c r="C131" s="181">
        <v>0</v>
      </c>
      <c r="D131" s="181">
        <v>0</v>
      </c>
      <c r="E131" s="181">
        <v>0</v>
      </c>
      <c r="F131" s="181">
        <v>0</v>
      </c>
      <c r="G131" s="181">
        <v>0</v>
      </c>
      <c r="H131" s="181">
        <v>0</v>
      </c>
      <c r="I131" s="181">
        <v>0</v>
      </c>
      <c r="J131" s="181">
        <v>0</v>
      </c>
    </row>
    <row r="132" spans="1:10" x14ac:dyDescent="0.2">
      <c r="A132" s="27">
        <v>3</v>
      </c>
      <c r="B132" s="141" t="s">
        <v>170</v>
      </c>
      <c r="C132" s="181">
        <v>1</v>
      </c>
      <c r="D132" s="181">
        <v>1</v>
      </c>
      <c r="E132" s="181">
        <v>1</v>
      </c>
      <c r="F132" s="181">
        <v>1</v>
      </c>
      <c r="G132" s="181">
        <v>1</v>
      </c>
      <c r="H132" s="181">
        <v>1</v>
      </c>
      <c r="I132" s="181">
        <v>1</v>
      </c>
      <c r="J132" s="181">
        <v>1</v>
      </c>
    </row>
    <row r="133" spans="1:10" x14ac:dyDescent="0.2">
      <c r="A133" s="27">
        <v>4</v>
      </c>
      <c r="B133" s="141" t="s">
        <v>280</v>
      </c>
      <c r="C133" s="181">
        <v>0</v>
      </c>
      <c r="D133" s="181">
        <v>0</v>
      </c>
      <c r="E133" s="181">
        <v>0</v>
      </c>
      <c r="F133" s="181">
        <v>0</v>
      </c>
      <c r="G133" s="181">
        <v>0</v>
      </c>
      <c r="H133" s="181">
        <v>0</v>
      </c>
      <c r="I133" s="181">
        <v>0</v>
      </c>
      <c r="J133" s="181">
        <v>0</v>
      </c>
    </row>
    <row r="134" spans="1:10" x14ac:dyDescent="0.2">
      <c r="A134" s="27">
        <v>5</v>
      </c>
      <c r="B134" s="141" t="s">
        <v>171</v>
      </c>
      <c r="C134" s="181">
        <v>1</v>
      </c>
      <c r="D134" s="181">
        <v>1</v>
      </c>
      <c r="E134" s="181">
        <v>1</v>
      </c>
      <c r="F134" s="181">
        <v>1</v>
      </c>
      <c r="G134" s="181">
        <v>1</v>
      </c>
      <c r="H134" s="181">
        <v>1</v>
      </c>
      <c r="I134" s="181">
        <v>1</v>
      </c>
      <c r="J134" s="181">
        <v>1</v>
      </c>
    </row>
    <row r="135" spans="1:10" x14ac:dyDescent="0.2">
      <c r="A135" s="27">
        <v>6</v>
      </c>
      <c r="B135" s="141" t="s">
        <v>172</v>
      </c>
      <c r="C135" s="181">
        <v>1</v>
      </c>
      <c r="D135" s="181">
        <v>1</v>
      </c>
      <c r="E135" s="181">
        <v>1</v>
      </c>
      <c r="F135" s="181">
        <v>1</v>
      </c>
      <c r="G135" s="181">
        <v>1</v>
      </c>
      <c r="H135" s="181">
        <v>1</v>
      </c>
      <c r="I135" s="181">
        <v>1</v>
      </c>
      <c r="J135" s="181">
        <v>1</v>
      </c>
    </row>
    <row r="136" spans="1:10" x14ac:dyDescent="0.2">
      <c r="A136" s="27">
        <v>7</v>
      </c>
      <c r="B136" s="141" t="s">
        <v>330</v>
      </c>
      <c r="C136" s="181">
        <v>1</v>
      </c>
      <c r="D136" s="181">
        <v>1</v>
      </c>
      <c r="E136" s="181">
        <v>1</v>
      </c>
      <c r="F136" s="181">
        <v>1</v>
      </c>
      <c r="G136" s="181">
        <v>1</v>
      </c>
      <c r="H136" s="181">
        <v>1</v>
      </c>
      <c r="I136" s="181">
        <v>1</v>
      </c>
      <c r="J136" s="181">
        <v>1</v>
      </c>
    </row>
    <row r="137" spans="1:10" x14ac:dyDescent="0.2">
      <c r="A137" s="27">
        <v>8</v>
      </c>
      <c r="B137" s="141" t="s">
        <v>302</v>
      </c>
      <c r="C137" s="181">
        <v>1</v>
      </c>
      <c r="D137" s="181">
        <v>1</v>
      </c>
      <c r="E137" s="181">
        <v>1</v>
      </c>
      <c r="F137" s="181">
        <v>1</v>
      </c>
      <c r="G137" s="181">
        <v>1</v>
      </c>
      <c r="H137" s="181">
        <v>1</v>
      </c>
      <c r="I137" s="181">
        <v>1</v>
      </c>
      <c r="J137" s="181">
        <v>1</v>
      </c>
    </row>
    <row r="138" spans="1:10" x14ac:dyDescent="0.2">
      <c r="A138" s="27">
        <v>9</v>
      </c>
      <c r="B138" s="141" t="s">
        <v>173</v>
      </c>
      <c r="C138" s="181">
        <v>1</v>
      </c>
      <c r="D138" s="181">
        <v>1</v>
      </c>
      <c r="E138" s="181">
        <v>1</v>
      </c>
      <c r="F138" s="181">
        <v>1</v>
      </c>
      <c r="G138" s="181">
        <v>1</v>
      </c>
      <c r="H138" s="181">
        <v>1</v>
      </c>
      <c r="I138" s="181">
        <v>1</v>
      </c>
      <c r="J138" s="181">
        <v>1</v>
      </c>
    </row>
    <row r="139" spans="1:10" x14ac:dyDescent="0.2">
      <c r="A139" s="27">
        <v>10</v>
      </c>
      <c r="B139" s="141" t="s">
        <v>174</v>
      </c>
      <c r="C139" s="181">
        <v>1</v>
      </c>
      <c r="D139" s="181">
        <v>1</v>
      </c>
      <c r="E139" s="181">
        <v>1</v>
      </c>
      <c r="F139" s="181">
        <v>1</v>
      </c>
      <c r="G139" s="181">
        <v>1</v>
      </c>
      <c r="H139" s="181">
        <v>1</v>
      </c>
      <c r="I139" s="181">
        <v>1</v>
      </c>
      <c r="J139" s="181">
        <v>1</v>
      </c>
    </row>
    <row r="140" spans="1:10" x14ac:dyDescent="0.2">
      <c r="A140" s="27">
        <v>11</v>
      </c>
      <c r="B140" s="141" t="s">
        <v>175</v>
      </c>
      <c r="C140" s="181">
        <v>1</v>
      </c>
      <c r="D140" s="181">
        <v>1</v>
      </c>
      <c r="E140" s="181">
        <v>1</v>
      </c>
      <c r="F140" s="181">
        <v>1</v>
      </c>
      <c r="G140" s="181">
        <v>1</v>
      </c>
      <c r="H140" s="181">
        <v>1</v>
      </c>
      <c r="I140" s="181">
        <v>1</v>
      </c>
      <c r="J140" s="181">
        <v>1</v>
      </c>
    </row>
    <row r="141" spans="1:10" x14ac:dyDescent="0.2">
      <c r="A141" s="27">
        <v>12</v>
      </c>
      <c r="B141" s="141" t="s">
        <v>176</v>
      </c>
      <c r="C141" s="181">
        <v>1</v>
      </c>
      <c r="D141" s="181">
        <v>1</v>
      </c>
      <c r="E141" s="181">
        <v>1</v>
      </c>
      <c r="F141" s="181">
        <v>1</v>
      </c>
      <c r="G141" s="181">
        <v>1</v>
      </c>
      <c r="H141" s="181">
        <v>1</v>
      </c>
      <c r="I141" s="181">
        <v>1</v>
      </c>
      <c r="J141" s="181">
        <v>1</v>
      </c>
    </row>
    <row r="142" spans="1:10" x14ac:dyDescent="0.2">
      <c r="A142" s="27">
        <v>13</v>
      </c>
      <c r="B142" s="141" t="s">
        <v>177</v>
      </c>
      <c r="C142" s="181">
        <v>1</v>
      </c>
      <c r="D142" s="181">
        <v>1</v>
      </c>
      <c r="E142" s="181">
        <v>1</v>
      </c>
      <c r="F142" s="181">
        <v>1</v>
      </c>
      <c r="G142" s="181">
        <v>1</v>
      </c>
      <c r="H142" s="181">
        <v>1</v>
      </c>
      <c r="I142" s="181">
        <v>1</v>
      </c>
      <c r="J142" s="181">
        <v>1</v>
      </c>
    </row>
    <row r="143" spans="1:10" x14ac:dyDescent="0.2">
      <c r="A143" s="27">
        <v>14</v>
      </c>
      <c r="B143" s="141" t="s">
        <v>178</v>
      </c>
      <c r="C143" s="181">
        <v>1</v>
      </c>
      <c r="D143" s="181">
        <v>1</v>
      </c>
      <c r="E143" s="181">
        <v>1</v>
      </c>
      <c r="F143" s="181">
        <v>1</v>
      </c>
      <c r="G143" s="181">
        <v>1</v>
      </c>
      <c r="H143" s="181">
        <v>1</v>
      </c>
      <c r="I143" s="181">
        <v>1</v>
      </c>
      <c r="J143" s="181">
        <v>1</v>
      </c>
    </row>
    <row r="144" spans="1:10" x14ac:dyDescent="0.2">
      <c r="A144" s="27">
        <v>16</v>
      </c>
      <c r="B144" s="141" t="s">
        <v>179</v>
      </c>
      <c r="C144" s="181">
        <v>1</v>
      </c>
      <c r="D144" s="181">
        <v>1</v>
      </c>
      <c r="E144" s="181">
        <v>1</v>
      </c>
      <c r="F144" s="181">
        <v>1</v>
      </c>
      <c r="G144" s="181">
        <v>1</v>
      </c>
      <c r="H144" s="181">
        <v>1</v>
      </c>
      <c r="I144" s="181">
        <v>1</v>
      </c>
      <c r="J144" s="181">
        <v>1</v>
      </c>
    </row>
    <row r="145" spans="1:10" x14ac:dyDescent="0.2">
      <c r="A145" s="27">
        <v>17</v>
      </c>
      <c r="B145" s="141" t="s">
        <v>181</v>
      </c>
      <c r="C145" s="181">
        <v>1</v>
      </c>
      <c r="D145" s="181">
        <v>1</v>
      </c>
      <c r="E145" s="181">
        <v>1</v>
      </c>
      <c r="F145" s="181">
        <v>1</v>
      </c>
      <c r="G145" s="181">
        <v>1</v>
      </c>
      <c r="H145" s="181">
        <v>1</v>
      </c>
      <c r="I145" s="181">
        <v>1</v>
      </c>
      <c r="J145" s="181">
        <v>1</v>
      </c>
    </row>
    <row r="146" spans="1:10" x14ac:dyDescent="0.2">
      <c r="A146" s="27">
        <v>18</v>
      </c>
      <c r="B146" s="141" t="s">
        <v>182</v>
      </c>
      <c r="C146" s="181">
        <v>1</v>
      </c>
      <c r="D146" s="181">
        <v>1</v>
      </c>
      <c r="E146" s="181">
        <v>1</v>
      </c>
      <c r="F146" s="181">
        <v>1</v>
      </c>
      <c r="G146" s="181">
        <v>1</v>
      </c>
      <c r="H146" s="181">
        <v>1</v>
      </c>
      <c r="I146" s="181">
        <v>1</v>
      </c>
      <c r="J146" s="181">
        <v>1</v>
      </c>
    </row>
    <row r="147" spans="1:10" x14ac:dyDescent="0.2">
      <c r="A147" s="27">
        <v>19</v>
      </c>
      <c r="B147" s="141" t="s">
        <v>183</v>
      </c>
      <c r="C147" s="181">
        <v>1</v>
      </c>
      <c r="D147" s="181">
        <v>1</v>
      </c>
      <c r="E147" s="181">
        <v>1</v>
      </c>
      <c r="F147" s="181">
        <v>1</v>
      </c>
      <c r="G147" s="181">
        <v>1</v>
      </c>
      <c r="H147" s="181">
        <v>1</v>
      </c>
      <c r="I147" s="181">
        <v>1</v>
      </c>
      <c r="J147" s="181">
        <v>1</v>
      </c>
    </row>
    <row r="148" spans="1:10" x14ac:dyDescent="0.2">
      <c r="A148" s="27">
        <v>20</v>
      </c>
      <c r="B148" s="141" t="s">
        <v>184</v>
      </c>
      <c r="C148" s="181">
        <v>1</v>
      </c>
      <c r="D148" s="181">
        <v>1</v>
      </c>
      <c r="E148" s="181">
        <v>1</v>
      </c>
      <c r="F148" s="181">
        <v>1</v>
      </c>
      <c r="G148" s="181">
        <v>1</v>
      </c>
      <c r="H148" s="181">
        <v>1</v>
      </c>
      <c r="I148" s="181">
        <v>1</v>
      </c>
      <c r="J148" s="181">
        <v>1</v>
      </c>
    </row>
    <row r="149" spans="1:10" x14ac:dyDescent="0.2">
      <c r="A149" s="27">
        <v>21</v>
      </c>
      <c r="B149" s="141" t="s">
        <v>281</v>
      </c>
      <c r="C149" s="181">
        <v>0</v>
      </c>
      <c r="D149" s="181">
        <v>0</v>
      </c>
      <c r="E149" s="181">
        <v>0</v>
      </c>
      <c r="F149" s="181">
        <v>0</v>
      </c>
      <c r="G149" s="181">
        <v>0</v>
      </c>
      <c r="H149" s="181">
        <v>0</v>
      </c>
      <c r="I149" s="181">
        <v>0</v>
      </c>
      <c r="J149" s="181">
        <v>0</v>
      </c>
    </row>
    <row r="150" spans="1:10" x14ac:dyDescent="0.2">
      <c r="A150" s="27">
        <v>22</v>
      </c>
      <c r="B150" s="141" t="s">
        <v>185</v>
      </c>
      <c r="C150" s="181">
        <v>1</v>
      </c>
      <c r="D150" s="181">
        <v>1</v>
      </c>
      <c r="E150" s="181">
        <v>1</v>
      </c>
      <c r="F150" s="181">
        <v>1</v>
      </c>
      <c r="G150" s="181">
        <v>1</v>
      </c>
      <c r="H150" s="181">
        <v>1</v>
      </c>
      <c r="I150" s="181">
        <v>1</v>
      </c>
      <c r="J150" s="181">
        <v>1</v>
      </c>
    </row>
    <row r="151" spans="1:10" x14ac:dyDescent="0.2">
      <c r="A151" s="27">
        <v>23</v>
      </c>
      <c r="B151" s="141" t="s">
        <v>186</v>
      </c>
      <c r="C151" s="181">
        <v>1</v>
      </c>
      <c r="D151" s="181">
        <v>1</v>
      </c>
      <c r="E151" s="181">
        <v>1</v>
      </c>
      <c r="F151" s="181">
        <v>1</v>
      </c>
      <c r="G151" s="181">
        <v>1</v>
      </c>
      <c r="H151" s="181">
        <v>1</v>
      </c>
      <c r="I151" s="181">
        <v>1</v>
      </c>
      <c r="J151" s="181">
        <v>1</v>
      </c>
    </row>
    <row r="152" spans="1:10" x14ac:dyDescent="0.2">
      <c r="A152" s="27">
        <v>24</v>
      </c>
      <c r="B152" s="182" t="s">
        <v>282</v>
      </c>
      <c r="C152" s="181">
        <v>0</v>
      </c>
      <c r="D152" s="181">
        <v>0</v>
      </c>
      <c r="E152" s="181">
        <v>0</v>
      </c>
      <c r="F152" s="181">
        <v>0</v>
      </c>
      <c r="G152" s="181">
        <v>0</v>
      </c>
      <c r="H152" s="181">
        <v>0</v>
      </c>
      <c r="I152" s="181">
        <v>0</v>
      </c>
      <c r="J152" s="181">
        <v>0</v>
      </c>
    </row>
    <row r="153" spans="1:10" s="24" customFormat="1" ht="10.5" x14ac:dyDescent="0.15">
      <c r="A153" s="50"/>
      <c r="B153" s="60" t="s">
        <v>42</v>
      </c>
      <c r="C153" s="60">
        <f t="shared" ref="C153:J153" si="3">SUM(C130:C152)</f>
        <v>19</v>
      </c>
      <c r="D153" s="60">
        <f t="shared" si="3"/>
        <v>19</v>
      </c>
      <c r="E153" s="60">
        <f t="shared" si="3"/>
        <v>19</v>
      </c>
      <c r="F153" s="60">
        <f t="shared" si="3"/>
        <v>19</v>
      </c>
      <c r="G153" s="60">
        <f t="shared" si="3"/>
        <v>19</v>
      </c>
      <c r="H153" s="60">
        <f t="shared" si="3"/>
        <v>19</v>
      </c>
      <c r="I153" s="60">
        <f t="shared" si="3"/>
        <v>19</v>
      </c>
      <c r="J153" s="60">
        <f t="shared" si="3"/>
        <v>19</v>
      </c>
    </row>
    <row r="154" spans="1:10" x14ac:dyDescent="0.2">
      <c r="A154" s="18" t="s">
        <v>44</v>
      </c>
      <c r="B154" s="18"/>
    </row>
    <row r="155" spans="1:10" x14ac:dyDescent="0.2">
      <c r="A155" s="18" t="s">
        <v>45</v>
      </c>
      <c r="B155" s="18"/>
    </row>
    <row r="156" spans="1:10" x14ac:dyDescent="0.2">
      <c r="A156" s="5" t="s">
        <v>26</v>
      </c>
      <c r="B156" s="18"/>
      <c r="C156" s="55"/>
      <c r="D156" s="55"/>
      <c r="E156" s="55"/>
      <c r="F156" s="55"/>
      <c r="G156" s="55"/>
      <c r="H156" s="55"/>
      <c r="I156" s="55"/>
      <c r="J156" s="55"/>
    </row>
    <row r="157" spans="1:10" x14ac:dyDescent="0.2">
      <c r="B157" s="18"/>
    </row>
    <row r="158" spans="1:10" ht="12.75" customHeight="1" x14ac:dyDescent="0.2">
      <c r="A158" s="211" t="s">
        <v>39</v>
      </c>
      <c r="B158" s="176" t="s">
        <v>66</v>
      </c>
      <c r="C158" s="237" t="s">
        <v>29</v>
      </c>
      <c r="D158" s="238"/>
      <c r="E158" s="237" t="s">
        <v>40</v>
      </c>
      <c r="F158" s="238"/>
      <c r="G158" s="237" t="s">
        <v>30</v>
      </c>
      <c r="H158" s="238"/>
      <c r="I158" s="237" t="s">
        <v>31</v>
      </c>
      <c r="J158" s="238"/>
    </row>
    <row r="159" spans="1:10" ht="12.75" customHeight="1" x14ac:dyDescent="0.2">
      <c r="A159" s="212"/>
      <c r="B159" s="214" t="s">
        <v>41</v>
      </c>
      <c r="C159" s="237"/>
      <c r="D159" s="238"/>
      <c r="E159" s="237"/>
      <c r="F159" s="238"/>
      <c r="G159" s="237"/>
      <c r="H159" s="238"/>
      <c r="I159" s="237"/>
      <c r="J159" s="238"/>
    </row>
    <row r="160" spans="1:10" x14ac:dyDescent="0.2">
      <c r="A160" s="213"/>
      <c r="B160" s="213"/>
      <c r="C160" s="177" t="s">
        <v>418</v>
      </c>
      <c r="D160" s="177">
        <v>2019</v>
      </c>
      <c r="E160" s="177" t="s">
        <v>418</v>
      </c>
      <c r="F160" s="177">
        <v>2019</v>
      </c>
      <c r="G160" s="177" t="s">
        <v>418</v>
      </c>
      <c r="H160" s="177">
        <v>2019</v>
      </c>
      <c r="I160" s="177" t="s">
        <v>418</v>
      </c>
      <c r="J160" s="177">
        <v>2019</v>
      </c>
    </row>
    <row r="161" spans="1:10" x14ac:dyDescent="0.2">
      <c r="A161" s="27">
        <v>1</v>
      </c>
      <c r="B161" s="141" t="s">
        <v>187</v>
      </c>
      <c r="C161" s="181">
        <v>1</v>
      </c>
      <c r="D161" s="181">
        <v>1</v>
      </c>
      <c r="E161" s="181">
        <v>1</v>
      </c>
      <c r="F161" s="181">
        <v>1</v>
      </c>
      <c r="G161" s="181">
        <v>1</v>
      </c>
      <c r="H161" s="181">
        <v>1</v>
      </c>
      <c r="I161" s="181">
        <v>1</v>
      </c>
      <c r="J161" s="181">
        <v>1</v>
      </c>
    </row>
    <row r="162" spans="1:10" x14ac:dyDescent="0.2">
      <c r="A162" s="27">
        <v>2</v>
      </c>
      <c r="B162" s="141" t="s">
        <v>366</v>
      </c>
      <c r="C162" s="181">
        <v>0</v>
      </c>
      <c r="D162" s="181">
        <v>0</v>
      </c>
      <c r="E162" s="181">
        <v>1</v>
      </c>
      <c r="F162" s="181">
        <v>1</v>
      </c>
      <c r="G162" s="181">
        <v>0</v>
      </c>
      <c r="H162" s="181">
        <v>0</v>
      </c>
      <c r="I162" s="181">
        <v>1</v>
      </c>
      <c r="J162" s="181">
        <v>1</v>
      </c>
    </row>
    <row r="163" spans="1:10" x14ac:dyDescent="0.2">
      <c r="A163" s="27">
        <v>3</v>
      </c>
      <c r="B163" s="141" t="s">
        <v>283</v>
      </c>
      <c r="C163" s="181">
        <v>1</v>
      </c>
      <c r="D163" s="181">
        <v>1</v>
      </c>
      <c r="E163" s="181">
        <v>0</v>
      </c>
      <c r="F163" s="181">
        <v>0</v>
      </c>
      <c r="G163" s="181">
        <v>0</v>
      </c>
      <c r="H163" s="181">
        <v>0</v>
      </c>
      <c r="I163" s="181">
        <v>0</v>
      </c>
      <c r="J163" s="181">
        <v>0</v>
      </c>
    </row>
    <row r="164" spans="1:10" x14ac:dyDescent="0.2">
      <c r="A164" s="27">
        <v>4</v>
      </c>
      <c r="B164" s="141" t="s">
        <v>188</v>
      </c>
      <c r="C164" s="181">
        <v>0</v>
      </c>
      <c r="D164" s="181">
        <v>0</v>
      </c>
      <c r="E164" s="181">
        <v>1</v>
      </c>
      <c r="F164" s="181">
        <v>1</v>
      </c>
      <c r="G164" s="181">
        <v>0</v>
      </c>
      <c r="H164" s="181">
        <v>0</v>
      </c>
      <c r="I164" s="181">
        <v>1</v>
      </c>
      <c r="J164" s="181">
        <v>1</v>
      </c>
    </row>
    <row r="165" spans="1:10" x14ac:dyDescent="0.2">
      <c r="A165" s="27">
        <v>5</v>
      </c>
      <c r="B165" s="141" t="s">
        <v>363</v>
      </c>
      <c r="C165" s="181">
        <v>0</v>
      </c>
      <c r="D165" s="181">
        <v>0</v>
      </c>
      <c r="E165" s="181">
        <v>1</v>
      </c>
      <c r="F165" s="181">
        <v>1</v>
      </c>
      <c r="G165" s="181">
        <v>0</v>
      </c>
      <c r="H165" s="181">
        <v>0</v>
      </c>
      <c r="I165" s="181">
        <v>1</v>
      </c>
      <c r="J165" s="181">
        <v>1</v>
      </c>
    </row>
    <row r="166" spans="1:10" x14ac:dyDescent="0.2">
      <c r="A166" s="27">
        <v>6</v>
      </c>
      <c r="B166" s="141" t="s">
        <v>213</v>
      </c>
      <c r="C166" s="181">
        <v>0</v>
      </c>
      <c r="D166" s="181">
        <v>0</v>
      </c>
      <c r="E166" s="181">
        <v>1</v>
      </c>
      <c r="F166" s="181">
        <v>1</v>
      </c>
      <c r="G166" s="181">
        <v>0</v>
      </c>
      <c r="H166" s="181">
        <v>0</v>
      </c>
      <c r="I166" s="181">
        <v>0</v>
      </c>
      <c r="J166" s="181">
        <v>1</v>
      </c>
    </row>
    <row r="167" spans="1:10" x14ac:dyDescent="0.2">
      <c r="A167" s="27">
        <v>7</v>
      </c>
      <c r="B167" s="141" t="s">
        <v>331</v>
      </c>
      <c r="C167" s="181">
        <v>0</v>
      </c>
      <c r="D167" s="181">
        <v>0</v>
      </c>
      <c r="E167" s="181">
        <v>1</v>
      </c>
      <c r="F167" s="181">
        <v>1</v>
      </c>
      <c r="G167" s="181">
        <v>0</v>
      </c>
      <c r="H167" s="181">
        <v>0</v>
      </c>
      <c r="I167" s="181">
        <v>1</v>
      </c>
      <c r="J167" s="181">
        <v>1</v>
      </c>
    </row>
    <row r="168" spans="1:10" x14ac:dyDescent="0.2">
      <c r="A168" s="27">
        <v>8</v>
      </c>
      <c r="B168" s="141" t="s">
        <v>189</v>
      </c>
      <c r="C168" s="181">
        <v>0</v>
      </c>
      <c r="D168" s="181">
        <v>0</v>
      </c>
      <c r="E168" s="181">
        <v>1</v>
      </c>
      <c r="F168" s="181">
        <v>1</v>
      </c>
      <c r="G168" s="181">
        <v>0</v>
      </c>
      <c r="H168" s="181">
        <v>0</v>
      </c>
      <c r="I168" s="181">
        <v>1</v>
      </c>
      <c r="J168" s="181">
        <v>1</v>
      </c>
    </row>
    <row r="169" spans="1:10" x14ac:dyDescent="0.2">
      <c r="A169" s="27">
        <v>9</v>
      </c>
      <c r="B169" s="141" t="s">
        <v>335</v>
      </c>
      <c r="C169" s="181">
        <v>1</v>
      </c>
      <c r="D169" s="181">
        <v>1</v>
      </c>
      <c r="E169" s="181">
        <v>1</v>
      </c>
      <c r="F169" s="181">
        <v>1</v>
      </c>
      <c r="G169" s="181">
        <v>1</v>
      </c>
      <c r="H169" s="181">
        <v>1</v>
      </c>
      <c r="I169" s="181">
        <v>1</v>
      </c>
      <c r="J169" s="181">
        <v>1</v>
      </c>
    </row>
    <row r="170" spans="1:10" x14ac:dyDescent="0.2">
      <c r="A170" s="27">
        <v>10</v>
      </c>
      <c r="B170" s="141" t="s">
        <v>190</v>
      </c>
      <c r="C170" s="181">
        <v>0</v>
      </c>
      <c r="D170" s="181">
        <v>0</v>
      </c>
      <c r="E170" s="181">
        <v>1</v>
      </c>
      <c r="F170" s="181">
        <v>1</v>
      </c>
      <c r="G170" s="181">
        <v>0</v>
      </c>
      <c r="H170" s="181">
        <v>0</v>
      </c>
      <c r="I170" s="181">
        <v>1</v>
      </c>
      <c r="J170" s="181">
        <v>1</v>
      </c>
    </row>
    <row r="171" spans="1:10" x14ac:dyDescent="0.2">
      <c r="A171" s="27">
        <v>11</v>
      </c>
      <c r="B171" s="141" t="s">
        <v>322</v>
      </c>
      <c r="C171" s="181">
        <v>1</v>
      </c>
      <c r="D171" s="181">
        <v>1</v>
      </c>
      <c r="E171" s="181">
        <v>0</v>
      </c>
      <c r="F171" s="181">
        <v>0</v>
      </c>
      <c r="G171" s="181">
        <v>1</v>
      </c>
      <c r="H171" s="181">
        <v>1</v>
      </c>
      <c r="I171" s="181">
        <v>0</v>
      </c>
      <c r="J171" s="181">
        <v>0</v>
      </c>
    </row>
    <row r="172" spans="1:10" x14ac:dyDescent="0.2">
      <c r="A172" s="27">
        <v>12</v>
      </c>
      <c r="B172" s="141" t="s">
        <v>286</v>
      </c>
      <c r="C172" s="181">
        <v>1</v>
      </c>
      <c r="D172" s="181">
        <v>1</v>
      </c>
      <c r="E172" s="181">
        <v>0</v>
      </c>
      <c r="F172" s="181">
        <v>0</v>
      </c>
      <c r="G172" s="181">
        <v>1</v>
      </c>
      <c r="H172" s="181">
        <v>1</v>
      </c>
      <c r="I172" s="181">
        <v>0</v>
      </c>
      <c r="J172" s="181">
        <v>0</v>
      </c>
    </row>
    <row r="173" spans="1:10" x14ac:dyDescent="0.2">
      <c r="A173" s="27">
        <v>13</v>
      </c>
      <c r="B173" s="141" t="s">
        <v>191</v>
      </c>
      <c r="C173" s="181">
        <v>0</v>
      </c>
      <c r="D173" s="181">
        <v>0</v>
      </c>
      <c r="E173" s="181">
        <v>1</v>
      </c>
      <c r="F173" s="181">
        <v>1</v>
      </c>
      <c r="G173" s="181">
        <v>0</v>
      </c>
      <c r="H173" s="181">
        <v>0</v>
      </c>
      <c r="I173" s="181">
        <v>1</v>
      </c>
      <c r="J173" s="181">
        <v>0</v>
      </c>
    </row>
    <row r="174" spans="1:10" x14ac:dyDescent="0.2">
      <c r="A174" s="27">
        <v>14</v>
      </c>
      <c r="B174" s="141" t="s">
        <v>367</v>
      </c>
      <c r="C174" s="181">
        <v>0</v>
      </c>
      <c r="D174" s="181">
        <v>0</v>
      </c>
      <c r="E174" s="181">
        <v>1</v>
      </c>
      <c r="F174" s="181">
        <v>1</v>
      </c>
      <c r="G174" s="181">
        <v>0</v>
      </c>
      <c r="H174" s="181">
        <v>0</v>
      </c>
      <c r="I174" s="181">
        <v>1</v>
      </c>
      <c r="J174" s="181">
        <v>1</v>
      </c>
    </row>
    <row r="175" spans="1:10" x14ac:dyDescent="0.2">
      <c r="A175" s="27">
        <v>15</v>
      </c>
      <c r="B175" s="141" t="s">
        <v>192</v>
      </c>
      <c r="C175" s="181">
        <v>0</v>
      </c>
      <c r="D175" s="181">
        <v>0</v>
      </c>
      <c r="E175" s="181">
        <v>1</v>
      </c>
      <c r="F175" s="181">
        <v>1</v>
      </c>
      <c r="G175" s="181">
        <v>0</v>
      </c>
      <c r="H175" s="181">
        <v>0</v>
      </c>
      <c r="I175" s="181">
        <v>1</v>
      </c>
      <c r="J175" s="181">
        <v>1</v>
      </c>
    </row>
    <row r="176" spans="1:10" x14ac:dyDescent="0.2">
      <c r="A176" s="27">
        <v>16</v>
      </c>
      <c r="B176" s="141" t="s">
        <v>361</v>
      </c>
      <c r="C176" s="181">
        <v>1</v>
      </c>
      <c r="D176" s="181">
        <v>1</v>
      </c>
      <c r="E176" s="181">
        <v>0</v>
      </c>
      <c r="F176" s="181">
        <v>0</v>
      </c>
      <c r="G176" s="181">
        <v>1</v>
      </c>
      <c r="H176" s="181">
        <v>1</v>
      </c>
      <c r="I176" s="181">
        <v>0</v>
      </c>
      <c r="J176" s="181">
        <v>0</v>
      </c>
    </row>
    <row r="177" spans="1:10" x14ac:dyDescent="0.2">
      <c r="A177" s="27">
        <v>17</v>
      </c>
      <c r="B177" s="141" t="s">
        <v>193</v>
      </c>
      <c r="C177" s="181">
        <v>0</v>
      </c>
      <c r="D177" s="181">
        <v>0</v>
      </c>
      <c r="E177" s="181">
        <v>1</v>
      </c>
      <c r="F177" s="181">
        <v>1</v>
      </c>
      <c r="G177" s="181">
        <v>0</v>
      </c>
      <c r="H177" s="181">
        <v>0</v>
      </c>
      <c r="I177" s="181">
        <v>1</v>
      </c>
      <c r="J177" s="181">
        <v>1</v>
      </c>
    </row>
    <row r="178" spans="1:10" x14ac:dyDescent="0.2">
      <c r="A178" s="27">
        <v>18</v>
      </c>
      <c r="B178" s="141" t="s">
        <v>194</v>
      </c>
      <c r="C178" s="181">
        <v>0</v>
      </c>
      <c r="D178" s="181">
        <v>0</v>
      </c>
      <c r="E178" s="181">
        <v>1</v>
      </c>
      <c r="F178" s="181">
        <v>1</v>
      </c>
      <c r="G178" s="181">
        <v>0</v>
      </c>
      <c r="H178" s="181">
        <v>0</v>
      </c>
      <c r="I178" s="181">
        <v>1</v>
      </c>
      <c r="J178" s="181">
        <v>1</v>
      </c>
    </row>
    <row r="179" spans="1:10" x14ac:dyDescent="0.2">
      <c r="A179" s="27">
        <v>19</v>
      </c>
      <c r="B179" s="141" t="s">
        <v>195</v>
      </c>
      <c r="C179" s="181">
        <v>0</v>
      </c>
      <c r="D179" s="181">
        <v>0</v>
      </c>
      <c r="E179" s="181">
        <v>1</v>
      </c>
      <c r="F179" s="181">
        <v>1</v>
      </c>
      <c r="G179" s="181">
        <v>0</v>
      </c>
      <c r="H179" s="181">
        <v>0</v>
      </c>
      <c r="I179" s="181">
        <v>0</v>
      </c>
      <c r="J179" s="181">
        <v>0</v>
      </c>
    </row>
    <row r="180" spans="1:10" x14ac:dyDescent="0.2">
      <c r="A180" s="27">
        <v>20</v>
      </c>
      <c r="B180" s="141" t="s">
        <v>196</v>
      </c>
      <c r="C180" s="181">
        <v>0</v>
      </c>
      <c r="D180" s="181">
        <v>0</v>
      </c>
      <c r="E180" s="181">
        <v>1</v>
      </c>
      <c r="F180" s="181">
        <v>1</v>
      </c>
      <c r="G180" s="181">
        <v>0</v>
      </c>
      <c r="H180" s="181">
        <v>0</v>
      </c>
      <c r="I180" s="181">
        <v>0</v>
      </c>
      <c r="J180" s="181">
        <v>1</v>
      </c>
    </row>
    <row r="181" spans="1:10" x14ac:dyDescent="0.2">
      <c r="A181" s="27">
        <v>21</v>
      </c>
      <c r="B181" s="141" t="s">
        <v>197</v>
      </c>
      <c r="C181" s="181">
        <v>0</v>
      </c>
      <c r="D181" s="181">
        <v>0</v>
      </c>
      <c r="E181" s="181">
        <v>0</v>
      </c>
      <c r="F181" s="181">
        <v>0</v>
      </c>
      <c r="G181" s="181">
        <v>0</v>
      </c>
      <c r="H181" s="181">
        <v>0</v>
      </c>
      <c r="I181" s="181">
        <v>0</v>
      </c>
      <c r="J181" s="181">
        <v>0</v>
      </c>
    </row>
    <row r="182" spans="1:10" x14ac:dyDescent="0.2">
      <c r="A182" s="27">
        <v>22</v>
      </c>
      <c r="B182" s="141" t="s">
        <v>198</v>
      </c>
      <c r="C182" s="181">
        <v>0</v>
      </c>
      <c r="D182" s="181">
        <v>0</v>
      </c>
      <c r="E182" s="181">
        <v>1</v>
      </c>
      <c r="F182" s="181">
        <v>1</v>
      </c>
      <c r="G182" s="181">
        <v>0</v>
      </c>
      <c r="H182" s="181">
        <v>0</v>
      </c>
      <c r="I182" s="181">
        <v>1</v>
      </c>
      <c r="J182" s="181">
        <v>1</v>
      </c>
    </row>
    <row r="183" spans="1:10" x14ac:dyDescent="0.2">
      <c r="A183" s="27">
        <v>23</v>
      </c>
      <c r="B183" s="141" t="s">
        <v>199</v>
      </c>
      <c r="C183" s="181">
        <v>1</v>
      </c>
      <c r="D183" s="181">
        <v>1</v>
      </c>
      <c r="E183" s="181">
        <v>1</v>
      </c>
      <c r="F183" s="181">
        <v>1</v>
      </c>
      <c r="G183" s="181">
        <v>1</v>
      </c>
      <c r="H183" s="181">
        <v>1</v>
      </c>
      <c r="I183" s="181">
        <v>1</v>
      </c>
      <c r="J183" s="181">
        <v>1</v>
      </c>
    </row>
    <row r="184" spans="1:10" x14ac:dyDescent="0.2">
      <c r="A184" s="27">
        <v>24</v>
      </c>
      <c r="B184" s="141" t="s">
        <v>200</v>
      </c>
      <c r="C184" s="181">
        <v>0</v>
      </c>
      <c r="D184" s="181">
        <v>0</v>
      </c>
      <c r="E184" s="181">
        <v>1</v>
      </c>
      <c r="F184" s="181">
        <v>1</v>
      </c>
      <c r="G184" s="181">
        <v>0</v>
      </c>
      <c r="H184" s="181">
        <v>0</v>
      </c>
      <c r="I184" s="181">
        <v>1</v>
      </c>
      <c r="J184" s="181">
        <v>1</v>
      </c>
    </row>
    <row r="185" spans="1:10" x14ac:dyDescent="0.2">
      <c r="A185" s="27">
        <v>25</v>
      </c>
      <c r="B185" s="141" t="s">
        <v>201</v>
      </c>
      <c r="C185" s="181">
        <v>0</v>
      </c>
      <c r="D185" s="181">
        <v>0</v>
      </c>
      <c r="E185" s="181">
        <v>1</v>
      </c>
      <c r="F185" s="181">
        <v>1</v>
      </c>
      <c r="G185" s="181">
        <v>0</v>
      </c>
      <c r="H185" s="181">
        <v>0</v>
      </c>
      <c r="I185" s="181">
        <v>1</v>
      </c>
      <c r="J185" s="181">
        <v>0</v>
      </c>
    </row>
    <row r="186" spans="1:10" x14ac:dyDescent="0.2">
      <c r="A186" s="27">
        <v>26</v>
      </c>
      <c r="B186" s="141" t="s">
        <v>202</v>
      </c>
      <c r="C186" s="181">
        <v>0</v>
      </c>
      <c r="D186" s="181">
        <v>0</v>
      </c>
      <c r="E186" s="181">
        <v>1</v>
      </c>
      <c r="F186" s="181">
        <v>1</v>
      </c>
      <c r="G186" s="181">
        <v>0</v>
      </c>
      <c r="H186" s="181">
        <v>0</v>
      </c>
      <c r="I186" s="181">
        <v>0</v>
      </c>
      <c r="J186" s="181">
        <v>1</v>
      </c>
    </row>
    <row r="187" spans="1:10" x14ac:dyDescent="0.2">
      <c r="A187" s="27">
        <v>27</v>
      </c>
      <c r="B187" s="141" t="s">
        <v>203</v>
      </c>
      <c r="C187" s="181">
        <v>1</v>
      </c>
      <c r="D187" s="181">
        <v>1</v>
      </c>
      <c r="E187" s="181">
        <v>1</v>
      </c>
      <c r="F187" s="181">
        <v>1</v>
      </c>
      <c r="G187" s="181">
        <v>1</v>
      </c>
      <c r="H187" s="181">
        <v>1</v>
      </c>
      <c r="I187" s="181">
        <v>1</v>
      </c>
      <c r="J187" s="181">
        <v>1</v>
      </c>
    </row>
    <row r="188" spans="1:10" x14ac:dyDescent="0.2">
      <c r="A188" s="27">
        <v>28</v>
      </c>
      <c r="B188" s="141" t="s">
        <v>204</v>
      </c>
      <c r="C188" s="181">
        <v>0</v>
      </c>
      <c r="D188" s="181">
        <v>0</v>
      </c>
      <c r="E188" s="181">
        <v>1</v>
      </c>
      <c r="F188" s="181">
        <v>1</v>
      </c>
      <c r="G188" s="181">
        <v>0</v>
      </c>
      <c r="H188" s="181">
        <v>0</v>
      </c>
      <c r="I188" s="181">
        <v>0</v>
      </c>
      <c r="J188" s="181">
        <v>1</v>
      </c>
    </row>
    <row r="189" spans="1:10" x14ac:dyDescent="0.2">
      <c r="A189" s="27">
        <v>29</v>
      </c>
      <c r="B189" s="141" t="s">
        <v>205</v>
      </c>
      <c r="C189" s="181">
        <v>0</v>
      </c>
      <c r="D189" s="181">
        <v>0</v>
      </c>
      <c r="E189" s="181">
        <v>1</v>
      </c>
      <c r="F189" s="181">
        <v>1</v>
      </c>
      <c r="G189" s="181">
        <v>0</v>
      </c>
      <c r="H189" s="181">
        <v>0</v>
      </c>
      <c r="I189" s="181">
        <v>0</v>
      </c>
      <c r="J189" s="181">
        <v>1</v>
      </c>
    </row>
    <row r="190" spans="1:10" x14ac:dyDescent="0.2">
      <c r="A190" s="27">
        <v>30</v>
      </c>
      <c r="B190" s="141" t="s">
        <v>339</v>
      </c>
      <c r="C190" s="181">
        <v>0</v>
      </c>
      <c r="D190" s="181">
        <v>0</v>
      </c>
      <c r="E190" s="181">
        <v>1</v>
      </c>
      <c r="F190" s="181">
        <v>1</v>
      </c>
      <c r="G190" s="181">
        <v>0</v>
      </c>
      <c r="H190" s="181">
        <v>0</v>
      </c>
      <c r="I190" s="181">
        <v>1</v>
      </c>
      <c r="J190" s="181">
        <v>1</v>
      </c>
    </row>
    <row r="191" spans="1:10" x14ac:dyDescent="0.2">
      <c r="A191" s="27">
        <v>31</v>
      </c>
      <c r="B191" s="141" t="s">
        <v>206</v>
      </c>
      <c r="C191" s="181">
        <v>0</v>
      </c>
      <c r="D191" s="181">
        <v>0</v>
      </c>
      <c r="E191" s="181">
        <v>1</v>
      </c>
      <c r="F191" s="181">
        <v>1</v>
      </c>
      <c r="G191" s="181">
        <v>0</v>
      </c>
      <c r="H191" s="181">
        <v>0</v>
      </c>
      <c r="I191" s="181">
        <v>1</v>
      </c>
      <c r="J191" s="181">
        <v>1</v>
      </c>
    </row>
    <row r="192" spans="1:10" x14ac:dyDescent="0.2">
      <c r="A192" s="27">
        <v>32</v>
      </c>
      <c r="B192" s="141" t="s">
        <v>364</v>
      </c>
      <c r="C192" s="181">
        <v>0</v>
      </c>
      <c r="D192" s="181">
        <v>0</v>
      </c>
      <c r="E192" s="181">
        <v>1</v>
      </c>
      <c r="F192" s="181">
        <v>1</v>
      </c>
      <c r="G192" s="181">
        <v>0</v>
      </c>
      <c r="H192" s="181">
        <v>0</v>
      </c>
      <c r="I192" s="181">
        <v>1</v>
      </c>
      <c r="J192" s="181">
        <v>1</v>
      </c>
    </row>
    <row r="193" spans="1:10" x14ac:dyDescent="0.2">
      <c r="A193" s="27">
        <v>33</v>
      </c>
      <c r="B193" s="141" t="s">
        <v>207</v>
      </c>
      <c r="C193" s="181">
        <v>0</v>
      </c>
      <c r="D193" s="181">
        <v>0</v>
      </c>
      <c r="E193" s="181">
        <v>1</v>
      </c>
      <c r="F193" s="181">
        <v>1</v>
      </c>
      <c r="G193" s="181">
        <v>0</v>
      </c>
      <c r="H193" s="181">
        <v>0</v>
      </c>
      <c r="I193" s="181">
        <v>1</v>
      </c>
      <c r="J193" s="181">
        <v>1</v>
      </c>
    </row>
    <row r="194" spans="1:10" x14ac:dyDescent="0.2">
      <c r="A194" s="27">
        <v>34</v>
      </c>
      <c r="B194" s="141" t="s">
        <v>365</v>
      </c>
      <c r="C194" s="181">
        <v>0</v>
      </c>
      <c r="D194" s="181">
        <v>0</v>
      </c>
      <c r="E194" s="181">
        <v>1</v>
      </c>
      <c r="F194" s="181">
        <v>1</v>
      </c>
      <c r="G194" s="181">
        <v>0</v>
      </c>
      <c r="H194" s="181">
        <v>0</v>
      </c>
      <c r="I194" s="181">
        <v>0</v>
      </c>
      <c r="J194" s="181">
        <v>0</v>
      </c>
    </row>
    <row r="195" spans="1:10" x14ac:dyDescent="0.2">
      <c r="A195" s="27">
        <v>35</v>
      </c>
      <c r="B195" s="141" t="s">
        <v>208</v>
      </c>
      <c r="C195" s="181">
        <v>0</v>
      </c>
      <c r="D195" s="181">
        <v>0</v>
      </c>
      <c r="E195" s="181">
        <v>1</v>
      </c>
      <c r="F195" s="181">
        <v>1</v>
      </c>
      <c r="G195" s="181">
        <v>0</v>
      </c>
      <c r="H195" s="181">
        <v>0</v>
      </c>
      <c r="I195" s="181">
        <v>1</v>
      </c>
      <c r="J195" s="181">
        <v>1</v>
      </c>
    </row>
    <row r="196" spans="1:10" x14ac:dyDescent="0.2">
      <c r="A196" s="27">
        <v>36</v>
      </c>
      <c r="B196" s="141" t="s">
        <v>284</v>
      </c>
      <c r="C196" s="181">
        <v>1</v>
      </c>
      <c r="D196" s="181">
        <v>1</v>
      </c>
      <c r="E196" s="181">
        <v>0</v>
      </c>
      <c r="F196" s="181">
        <v>0</v>
      </c>
      <c r="G196" s="181">
        <v>1</v>
      </c>
      <c r="H196" s="181">
        <v>1</v>
      </c>
      <c r="I196" s="181">
        <v>0</v>
      </c>
      <c r="J196" s="181">
        <v>0</v>
      </c>
    </row>
    <row r="197" spans="1:10" x14ac:dyDescent="0.2">
      <c r="A197" s="27">
        <v>37</v>
      </c>
      <c r="B197" s="141" t="s">
        <v>209</v>
      </c>
      <c r="C197" s="181">
        <v>0</v>
      </c>
      <c r="D197" s="181">
        <v>0</v>
      </c>
      <c r="E197" s="181">
        <v>1</v>
      </c>
      <c r="F197" s="181">
        <v>1</v>
      </c>
      <c r="G197" s="181">
        <v>0</v>
      </c>
      <c r="H197" s="181">
        <v>0</v>
      </c>
      <c r="I197" s="181">
        <v>1</v>
      </c>
      <c r="J197" s="181">
        <v>1</v>
      </c>
    </row>
    <row r="198" spans="1:10" x14ac:dyDescent="0.2">
      <c r="A198" s="27">
        <v>38</v>
      </c>
      <c r="B198" s="141" t="s">
        <v>210</v>
      </c>
      <c r="C198" s="181">
        <v>0</v>
      </c>
      <c r="D198" s="181">
        <v>0</v>
      </c>
      <c r="E198" s="181">
        <v>1</v>
      </c>
      <c r="F198" s="181">
        <v>1</v>
      </c>
      <c r="G198" s="181">
        <v>0</v>
      </c>
      <c r="H198" s="181">
        <v>0</v>
      </c>
      <c r="I198" s="181">
        <v>1</v>
      </c>
      <c r="J198" s="181">
        <v>1</v>
      </c>
    </row>
    <row r="199" spans="1:10" x14ac:dyDescent="0.2">
      <c r="A199" s="27">
        <v>39</v>
      </c>
      <c r="B199" s="141" t="s">
        <v>326</v>
      </c>
      <c r="C199" s="181">
        <v>0</v>
      </c>
      <c r="D199" s="181">
        <v>0</v>
      </c>
      <c r="E199" s="181">
        <v>1</v>
      </c>
      <c r="F199" s="181">
        <v>1</v>
      </c>
      <c r="G199" s="181">
        <v>0</v>
      </c>
      <c r="H199" s="181">
        <v>0</v>
      </c>
      <c r="I199" s="181">
        <v>1</v>
      </c>
      <c r="J199" s="181">
        <v>1</v>
      </c>
    </row>
    <row r="200" spans="1:10" x14ac:dyDescent="0.2">
      <c r="A200" s="27">
        <v>40</v>
      </c>
      <c r="B200" s="141" t="s">
        <v>336</v>
      </c>
      <c r="C200" s="181">
        <v>1</v>
      </c>
      <c r="D200" s="181">
        <v>1</v>
      </c>
      <c r="E200" s="181">
        <v>0</v>
      </c>
      <c r="F200" s="181">
        <v>0</v>
      </c>
      <c r="G200" s="181">
        <v>1</v>
      </c>
      <c r="H200" s="181">
        <v>1</v>
      </c>
      <c r="I200" s="181">
        <v>0</v>
      </c>
      <c r="J200" s="181">
        <v>0</v>
      </c>
    </row>
    <row r="201" spans="1:10" x14ac:dyDescent="0.2">
      <c r="A201" s="27">
        <v>41</v>
      </c>
      <c r="B201" s="141" t="s">
        <v>337</v>
      </c>
      <c r="C201" s="181">
        <v>0</v>
      </c>
      <c r="D201" s="181">
        <v>0</v>
      </c>
      <c r="E201" s="181">
        <v>1</v>
      </c>
      <c r="F201" s="181">
        <v>1</v>
      </c>
      <c r="G201" s="181">
        <v>0</v>
      </c>
      <c r="H201" s="181">
        <v>0</v>
      </c>
      <c r="I201" s="181">
        <v>1</v>
      </c>
      <c r="J201" s="181">
        <v>1</v>
      </c>
    </row>
    <row r="202" spans="1:10" x14ac:dyDescent="0.2">
      <c r="A202" s="27">
        <v>42</v>
      </c>
      <c r="B202" s="141" t="s">
        <v>362</v>
      </c>
      <c r="C202" s="181">
        <v>1</v>
      </c>
      <c r="D202" s="181">
        <v>1</v>
      </c>
      <c r="E202" s="181">
        <v>1</v>
      </c>
      <c r="F202" s="181">
        <v>1</v>
      </c>
      <c r="G202" s="181">
        <v>1</v>
      </c>
      <c r="H202" s="181">
        <v>1</v>
      </c>
      <c r="I202" s="181">
        <v>1</v>
      </c>
      <c r="J202" s="181">
        <v>1</v>
      </c>
    </row>
    <row r="203" spans="1:10" x14ac:dyDescent="0.2">
      <c r="A203" s="27">
        <v>43</v>
      </c>
      <c r="B203" s="141" t="s">
        <v>338</v>
      </c>
      <c r="C203" s="181">
        <v>1</v>
      </c>
      <c r="D203" s="181">
        <v>1</v>
      </c>
      <c r="E203" s="181">
        <v>0</v>
      </c>
      <c r="F203" s="181">
        <v>0</v>
      </c>
      <c r="G203" s="181">
        <v>0</v>
      </c>
      <c r="H203" s="181">
        <v>0</v>
      </c>
      <c r="I203" s="181">
        <v>0</v>
      </c>
      <c r="J203" s="181">
        <v>0</v>
      </c>
    </row>
    <row r="204" spans="1:10" x14ac:dyDescent="0.2">
      <c r="A204" s="27">
        <v>44</v>
      </c>
      <c r="B204" s="141" t="s">
        <v>214</v>
      </c>
      <c r="C204" s="181">
        <v>0</v>
      </c>
      <c r="D204" s="181">
        <v>0</v>
      </c>
      <c r="E204" s="181">
        <v>1</v>
      </c>
      <c r="F204" s="181">
        <v>1</v>
      </c>
      <c r="G204" s="181">
        <v>0</v>
      </c>
      <c r="H204" s="181">
        <v>0</v>
      </c>
      <c r="I204" s="181">
        <v>1</v>
      </c>
      <c r="J204" s="181">
        <v>1</v>
      </c>
    </row>
    <row r="205" spans="1:10" x14ac:dyDescent="0.2">
      <c r="A205" s="27">
        <v>45</v>
      </c>
      <c r="B205" s="141" t="s">
        <v>215</v>
      </c>
      <c r="C205" s="181">
        <v>0</v>
      </c>
      <c r="D205" s="181">
        <v>0</v>
      </c>
      <c r="E205" s="181">
        <v>1</v>
      </c>
      <c r="F205" s="181">
        <v>1</v>
      </c>
      <c r="G205" s="181">
        <v>0</v>
      </c>
      <c r="H205" s="181">
        <v>0</v>
      </c>
      <c r="I205" s="181">
        <v>1</v>
      </c>
      <c r="J205" s="181">
        <v>1</v>
      </c>
    </row>
    <row r="206" spans="1:10" x14ac:dyDescent="0.2">
      <c r="A206" s="27">
        <v>46</v>
      </c>
      <c r="B206" s="141" t="s">
        <v>216</v>
      </c>
      <c r="C206" s="181">
        <v>0</v>
      </c>
      <c r="D206" s="181">
        <v>0</v>
      </c>
      <c r="E206" s="181">
        <v>1</v>
      </c>
      <c r="F206" s="181">
        <v>1</v>
      </c>
      <c r="G206" s="181">
        <v>0</v>
      </c>
      <c r="H206" s="181">
        <v>0</v>
      </c>
      <c r="I206" s="181">
        <v>0</v>
      </c>
      <c r="J206" s="181">
        <v>0</v>
      </c>
    </row>
    <row r="207" spans="1:10" x14ac:dyDescent="0.2">
      <c r="A207" s="27">
        <v>47</v>
      </c>
      <c r="B207" s="141" t="s">
        <v>333</v>
      </c>
      <c r="C207" s="181">
        <v>0</v>
      </c>
      <c r="D207" s="181">
        <v>0</v>
      </c>
      <c r="E207" s="181">
        <v>1</v>
      </c>
      <c r="F207" s="181">
        <v>1</v>
      </c>
      <c r="G207" s="181">
        <v>0</v>
      </c>
      <c r="H207" s="181">
        <v>0</v>
      </c>
      <c r="I207" s="181">
        <v>1</v>
      </c>
      <c r="J207" s="181">
        <v>1</v>
      </c>
    </row>
    <row r="208" spans="1:10" x14ac:dyDescent="0.2">
      <c r="A208" s="27">
        <v>48</v>
      </c>
      <c r="B208" s="141" t="s">
        <v>211</v>
      </c>
      <c r="C208" s="181">
        <v>0</v>
      </c>
      <c r="D208" s="181">
        <v>0</v>
      </c>
      <c r="E208" s="181">
        <v>1</v>
      </c>
      <c r="F208" s="181">
        <v>1</v>
      </c>
      <c r="G208" s="181">
        <v>0</v>
      </c>
      <c r="H208" s="181">
        <v>0</v>
      </c>
      <c r="I208" s="181">
        <v>1</v>
      </c>
      <c r="J208" s="181">
        <v>1</v>
      </c>
    </row>
    <row r="209" spans="1:10" x14ac:dyDescent="0.2">
      <c r="A209" s="27">
        <v>49</v>
      </c>
      <c r="B209" s="141" t="s">
        <v>332</v>
      </c>
      <c r="C209" s="181">
        <v>0</v>
      </c>
      <c r="D209" s="181">
        <v>0</v>
      </c>
      <c r="E209" s="181">
        <v>1</v>
      </c>
      <c r="F209" s="181">
        <v>1</v>
      </c>
      <c r="G209" s="181">
        <v>0</v>
      </c>
      <c r="H209" s="181">
        <v>0</v>
      </c>
      <c r="I209" s="181">
        <v>1</v>
      </c>
      <c r="J209" s="181">
        <v>1</v>
      </c>
    </row>
    <row r="210" spans="1:10" x14ac:dyDescent="0.2">
      <c r="A210" s="27">
        <v>50</v>
      </c>
      <c r="B210" s="141" t="s">
        <v>340</v>
      </c>
      <c r="C210" s="181">
        <v>1</v>
      </c>
      <c r="D210" s="181">
        <v>1</v>
      </c>
      <c r="E210" s="181">
        <v>0</v>
      </c>
      <c r="F210" s="181">
        <v>0</v>
      </c>
      <c r="G210" s="181">
        <v>0</v>
      </c>
      <c r="H210" s="181">
        <v>0</v>
      </c>
      <c r="I210" s="181">
        <v>0</v>
      </c>
      <c r="J210" s="181">
        <v>0</v>
      </c>
    </row>
    <row r="211" spans="1:10" x14ac:dyDescent="0.2">
      <c r="A211" s="27">
        <v>51</v>
      </c>
      <c r="B211" s="141" t="s">
        <v>212</v>
      </c>
      <c r="C211" s="181">
        <v>0</v>
      </c>
      <c r="D211" s="181">
        <v>0</v>
      </c>
      <c r="E211" s="181">
        <v>1</v>
      </c>
      <c r="F211" s="181">
        <v>1</v>
      </c>
      <c r="G211" s="181">
        <v>0</v>
      </c>
      <c r="H211" s="181">
        <v>0</v>
      </c>
      <c r="I211" s="181">
        <v>1</v>
      </c>
      <c r="J211" s="181">
        <v>1</v>
      </c>
    </row>
    <row r="212" spans="1:10" x14ac:dyDescent="0.2">
      <c r="A212" s="27">
        <v>52</v>
      </c>
      <c r="B212" s="141" t="s">
        <v>334</v>
      </c>
      <c r="C212" s="181">
        <v>0</v>
      </c>
      <c r="D212" s="181">
        <v>0</v>
      </c>
      <c r="E212" s="181">
        <v>1</v>
      </c>
      <c r="F212" s="181">
        <v>1</v>
      </c>
      <c r="G212" s="181">
        <v>0</v>
      </c>
      <c r="H212" s="181">
        <v>0</v>
      </c>
      <c r="I212" s="181">
        <v>0</v>
      </c>
      <c r="J212" s="181">
        <v>0</v>
      </c>
    </row>
    <row r="213" spans="1:10" x14ac:dyDescent="0.2">
      <c r="A213" s="27">
        <v>53</v>
      </c>
      <c r="B213" s="141" t="s">
        <v>341</v>
      </c>
      <c r="C213" s="181">
        <v>1</v>
      </c>
      <c r="D213" s="181">
        <v>1</v>
      </c>
      <c r="E213" s="181">
        <v>0</v>
      </c>
      <c r="F213" s="181">
        <v>0</v>
      </c>
      <c r="G213" s="181">
        <v>1</v>
      </c>
      <c r="H213" s="181">
        <v>1</v>
      </c>
      <c r="I213" s="181">
        <v>0</v>
      </c>
      <c r="J213" s="181">
        <v>0</v>
      </c>
    </row>
    <row r="214" spans="1:10" x14ac:dyDescent="0.2">
      <c r="A214" s="27">
        <v>54</v>
      </c>
      <c r="B214" s="182" t="s">
        <v>285</v>
      </c>
      <c r="C214" s="181">
        <v>1</v>
      </c>
      <c r="D214" s="181">
        <v>1</v>
      </c>
      <c r="E214" s="181">
        <v>0</v>
      </c>
      <c r="F214" s="181">
        <v>0</v>
      </c>
      <c r="G214" s="181">
        <v>1</v>
      </c>
      <c r="H214" s="181">
        <v>1</v>
      </c>
      <c r="I214" s="181">
        <v>0</v>
      </c>
      <c r="J214" s="181">
        <v>0</v>
      </c>
    </row>
    <row r="215" spans="1:10" x14ac:dyDescent="0.2">
      <c r="A215" s="50"/>
      <c r="B215" s="60" t="s">
        <v>42</v>
      </c>
      <c r="C215" s="60">
        <f t="shared" ref="C215:J215" si="4">SUM(C161:C214)</f>
        <v>15</v>
      </c>
      <c r="D215" s="60">
        <f t="shared" si="4"/>
        <v>15</v>
      </c>
      <c r="E215" s="60">
        <f t="shared" si="4"/>
        <v>43</v>
      </c>
      <c r="F215" s="60">
        <f t="shared" si="4"/>
        <v>43</v>
      </c>
      <c r="G215" s="60">
        <f t="shared" si="4"/>
        <v>12</v>
      </c>
      <c r="H215" s="60">
        <f t="shared" si="4"/>
        <v>12</v>
      </c>
      <c r="I215" s="60">
        <f t="shared" si="4"/>
        <v>34</v>
      </c>
      <c r="J215" s="60">
        <f t="shared" si="4"/>
        <v>37</v>
      </c>
    </row>
    <row r="216" spans="1:10" x14ac:dyDescent="0.2">
      <c r="A216" s="18" t="s">
        <v>44</v>
      </c>
      <c r="B216" s="18"/>
    </row>
    <row r="217" spans="1:10" x14ac:dyDescent="0.2">
      <c r="A217" s="18" t="s">
        <v>45</v>
      </c>
      <c r="B217" s="18"/>
    </row>
    <row r="218" spans="1:10" x14ac:dyDescent="0.2">
      <c r="A218" s="5" t="s">
        <v>26</v>
      </c>
      <c r="B218" s="18"/>
      <c r="C218" s="55"/>
      <c r="D218" s="55"/>
      <c r="E218" s="55"/>
      <c r="F218" s="55"/>
      <c r="G218" s="55"/>
      <c r="H218" s="55"/>
      <c r="I218" s="55"/>
      <c r="J218" s="55"/>
    </row>
    <row r="219" spans="1:10" x14ac:dyDescent="0.2">
      <c r="B219" s="18"/>
    </row>
    <row r="220" spans="1:10" ht="12.75" customHeight="1" x14ac:dyDescent="0.2">
      <c r="A220" s="211" t="s">
        <v>39</v>
      </c>
      <c r="B220" s="176" t="s">
        <v>35</v>
      </c>
      <c r="C220" s="237" t="s">
        <v>29</v>
      </c>
      <c r="D220" s="238"/>
      <c r="E220" s="237" t="s">
        <v>40</v>
      </c>
      <c r="F220" s="238"/>
      <c r="G220" s="237" t="s">
        <v>30</v>
      </c>
      <c r="H220" s="238"/>
      <c r="I220" s="237" t="s">
        <v>31</v>
      </c>
      <c r="J220" s="238"/>
    </row>
    <row r="221" spans="1:10" ht="12.75" customHeight="1" x14ac:dyDescent="0.2">
      <c r="A221" s="212"/>
      <c r="B221" s="214" t="s">
        <v>41</v>
      </c>
      <c r="C221" s="237"/>
      <c r="D221" s="238"/>
      <c r="E221" s="237"/>
      <c r="F221" s="238"/>
      <c r="G221" s="237"/>
      <c r="H221" s="238"/>
      <c r="I221" s="237"/>
      <c r="J221" s="238"/>
    </row>
    <row r="222" spans="1:10" x14ac:dyDescent="0.2">
      <c r="A222" s="213"/>
      <c r="B222" s="213"/>
      <c r="C222" s="177" t="s">
        <v>418</v>
      </c>
      <c r="D222" s="177">
        <v>2019</v>
      </c>
      <c r="E222" s="177" t="s">
        <v>418</v>
      </c>
      <c r="F222" s="177">
        <v>2019</v>
      </c>
      <c r="G222" s="177" t="s">
        <v>418</v>
      </c>
      <c r="H222" s="177">
        <v>2019</v>
      </c>
      <c r="I222" s="177" t="s">
        <v>418</v>
      </c>
      <c r="J222" s="177">
        <v>2019</v>
      </c>
    </row>
    <row r="223" spans="1:10" x14ac:dyDescent="0.2">
      <c r="A223" s="27">
        <v>1</v>
      </c>
      <c r="B223" s="141" t="s">
        <v>342</v>
      </c>
      <c r="C223" s="181">
        <v>0</v>
      </c>
      <c r="D223" s="181">
        <v>0</v>
      </c>
      <c r="E223" s="181">
        <v>0</v>
      </c>
      <c r="F223" s="181">
        <v>0</v>
      </c>
      <c r="G223" s="181">
        <v>0</v>
      </c>
      <c r="H223" s="181">
        <v>0</v>
      </c>
      <c r="I223" s="181">
        <v>0</v>
      </c>
      <c r="J223" s="181">
        <v>0</v>
      </c>
    </row>
    <row r="224" spans="1:10" x14ac:dyDescent="0.2">
      <c r="A224" s="27">
        <v>2</v>
      </c>
      <c r="B224" s="141" t="s">
        <v>369</v>
      </c>
      <c r="C224" s="181">
        <v>1</v>
      </c>
      <c r="D224" s="181">
        <v>1</v>
      </c>
      <c r="E224" s="181">
        <v>1</v>
      </c>
      <c r="F224" s="181">
        <v>1</v>
      </c>
      <c r="G224" s="181">
        <v>1</v>
      </c>
      <c r="H224" s="181">
        <v>1</v>
      </c>
      <c r="I224" s="181">
        <v>1</v>
      </c>
      <c r="J224" s="181">
        <v>1</v>
      </c>
    </row>
    <row r="225" spans="1:10" x14ac:dyDescent="0.2">
      <c r="A225" s="27">
        <v>3</v>
      </c>
      <c r="B225" s="141" t="s">
        <v>217</v>
      </c>
      <c r="C225" s="181">
        <v>1</v>
      </c>
      <c r="D225" s="181">
        <v>1</v>
      </c>
      <c r="E225" s="181">
        <v>1</v>
      </c>
      <c r="F225" s="181">
        <v>1</v>
      </c>
      <c r="G225" s="181">
        <v>1</v>
      </c>
      <c r="H225" s="181">
        <v>1</v>
      </c>
      <c r="I225" s="181">
        <v>1</v>
      </c>
      <c r="J225" s="181">
        <v>1</v>
      </c>
    </row>
    <row r="226" spans="1:10" x14ac:dyDescent="0.2">
      <c r="A226" s="27">
        <v>4</v>
      </c>
      <c r="B226" s="141" t="s">
        <v>287</v>
      </c>
      <c r="C226" s="181">
        <v>0</v>
      </c>
      <c r="D226" s="181">
        <v>0</v>
      </c>
      <c r="E226" s="181">
        <v>0</v>
      </c>
      <c r="F226" s="181">
        <v>0</v>
      </c>
      <c r="G226" s="181">
        <v>0</v>
      </c>
      <c r="H226" s="181">
        <v>0</v>
      </c>
      <c r="I226" s="181">
        <v>0</v>
      </c>
      <c r="J226" s="181">
        <v>0</v>
      </c>
    </row>
    <row r="227" spans="1:10" x14ac:dyDescent="0.2">
      <c r="A227" s="27">
        <v>5</v>
      </c>
      <c r="B227" s="141" t="s">
        <v>288</v>
      </c>
      <c r="C227" s="181">
        <v>0</v>
      </c>
      <c r="D227" s="181">
        <v>0</v>
      </c>
      <c r="E227" s="181">
        <v>0</v>
      </c>
      <c r="F227" s="181">
        <v>0</v>
      </c>
      <c r="G227" s="181">
        <v>0</v>
      </c>
      <c r="H227" s="181">
        <v>0</v>
      </c>
      <c r="I227" s="181">
        <v>0</v>
      </c>
      <c r="J227" s="181">
        <v>0</v>
      </c>
    </row>
    <row r="228" spans="1:10" x14ac:dyDescent="0.2">
      <c r="A228" s="27">
        <v>6</v>
      </c>
      <c r="B228" s="141" t="s">
        <v>218</v>
      </c>
      <c r="C228" s="181">
        <v>1</v>
      </c>
      <c r="D228" s="181">
        <v>1</v>
      </c>
      <c r="E228" s="181">
        <v>1</v>
      </c>
      <c r="F228" s="181">
        <v>1</v>
      </c>
      <c r="G228" s="181">
        <v>1</v>
      </c>
      <c r="H228" s="181">
        <v>1</v>
      </c>
      <c r="I228" s="181">
        <v>1</v>
      </c>
      <c r="J228" s="181">
        <v>1</v>
      </c>
    </row>
    <row r="229" spans="1:10" x14ac:dyDescent="0.2">
      <c r="A229" s="27">
        <v>7</v>
      </c>
      <c r="B229" s="141" t="s">
        <v>368</v>
      </c>
      <c r="C229" s="181">
        <v>1</v>
      </c>
      <c r="D229" s="181">
        <v>1</v>
      </c>
      <c r="E229" s="181">
        <v>1</v>
      </c>
      <c r="F229" s="181">
        <v>1</v>
      </c>
      <c r="G229" s="181">
        <v>1</v>
      </c>
      <c r="H229" s="181">
        <v>1</v>
      </c>
      <c r="I229" s="181">
        <v>1</v>
      </c>
      <c r="J229" s="181">
        <v>1</v>
      </c>
    </row>
    <row r="230" spans="1:10" x14ac:dyDescent="0.2">
      <c r="A230" s="27">
        <v>8</v>
      </c>
      <c r="B230" s="141" t="s">
        <v>343</v>
      </c>
      <c r="C230" s="181">
        <v>0</v>
      </c>
      <c r="D230" s="181">
        <v>0</v>
      </c>
      <c r="E230" s="181">
        <v>1</v>
      </c>
      <c r="F230" s="181">
        <v>1</v>
      </c>
      <c r="G230" s="181">
        <v>0</v>
      </c>
      <c r="H230" s="181">
        <v>0</v>
      </c>
      <c r="I230" s="181">
        <v>0</v>
      </c>
      <c r="J230" s="181">
        <v>0</v>
      </c>
    </row>
    <row r="231" spans="1:10" x14ac:dyDescent="0.2">
      <c r="A231" s="27">
        <v>9</v>
      </c>
      <c r="B231" s="141" t="s">
        <v>219</v>
      </c>
      <c r="C231" s="181">
        <v>1</v>
      </c>
      <c r="D231" s="181">
        <v>1</v>
      </c>
      <c r="E231" s="181">
        <v>1</v>
      </c>
      <c r="F231" s="181">
        <v>1</v>
      </c>
      <c r="G231" s="181">
        <v>1</v>
      </c>
      <c r="H231" s="181">
        <v>1</v>
      </c>
      <c r="I231" s="181">
        <v>1</v>
      </c>
      <c r="J231" s="181">
        <v>1</v>
      </c>
    </row>
    <row r="232" spans="1:10" x14ac:dyDescent="0.2">
      <c r="A232" s="27">
        <v>10</v>
      </c>
      <c r="B232" s="141" t="s">
        <v>220</v>
      </c>
      <c r="C232" s="181">
        <v>1</v>
      </c>
      <c r="D232" s="181">
        <v>1</v>
      </c>
      <c r="E232" s="181">
        <v>1</v>
      </c>
      <c r="F232" s="181">
        <v>1</v>
      </c>
      <c r="G232" s="181">
        <v>1</v>
      </c>
      <c r="H232" s="181">
        <v>1</v>
      </c>
      <c r="I232" s="181">
        <v>1</v>
      </c>
      <c r="J232" s="181">
        <v>1</v>
      </c>
    </row>
    <row r="233" spans="1:10" x14ac:dyDescent="0.2">
      <c r="A233" s="27">
        <v>11</v>
      </c>
      <c r="B233" s="141" t="s">
        <v>221</v>
      </c>
      <c r="C233" s="181">
        <v>1</v>
      </c>
      <c r="D233" s="181">
        <v>1</v>
      </c>
      <c r="E233" s="181">
        <v>1</v>
      </c>
      <c r="F233" s="181">
        <v>1</v>
      </c>
      <c r="G233" s="181">
        <v>1</v>
      </c>
      <c r="H233" s="181">
        <v>1</v>
      </c>
      <c r="I233" s="181">
        <v>1</v>
      </c>
      <c r="J233" s="181">
        <v>1</v>
      </c>
    </row>
    <row r="234" spans="1:10" x14ac:dyDescent="0.2">
      <c r="A234" s="27">
        <v>12</v>
      </c>
      <c r="B234" s="141" t="s">
        <v>344</v>
      </c>
      <c r="C234" s="181">
        <v>1</v>
      </c>
      <c r="D234" s="181">
        <v>1</v>
      </c>
      <c r="E234" s="181">
        <v>0</v>
      </c>
      <c r="F234" s="181">
        <v>1</v>
      </c>
      <c r="G234" s="181">
        <v>1</v>
      </c>
      <c r="H234" s="181">
        <v>1</v>
      </c>
      <c r="I234" s="181">
        <v>1</v>
      </c>
      <c r="J234" s="181">
        <v>1</v>
      </c>
    </row>
    <row r="235" spans="1:10" x14ac:dyDescent="0.2">
      <c r="A235" s="27">
        <v>13</v>
      </c>
      <c r="B235" s="141" t="s">
        <v>222</v>
      </c>
      <c r="C235" s="181">
        <v>1</v>
      </c>
      <c r="D235" s="181">
        <v>1</v>
      </c>
      <c r="E235" s="181">
        <v>1</v>
      </c>
      <c r="F235" s="181">
        <v>1</v>
      </c>
      <c r="G235" s="181">
        <v>1</v>
      </c>
      <c r="H235" s="181">
        <v>1</v>
      </c>
      <c r="I235" s="181">
        <v>1</v>
      </c>
      <c r="J235" s="181">
        <v>1</v>
      </c>
    </row>
    <row r="236" spans="1:10" x14ac:dyDescent="0.2">
      <c r="A236" s="27">
        <v>14</v>
      </c>
      <c r="B236" s="141" t="s">
        <v>223</v>
      </c>
      <c r="C236" s="181">
        <v>1</v>
      </c>
      <c r="D236" s="181">
        <v>1</v>
      </c>
      <c r="E236" s="181">
        <v>1</v>
      </c>
      <c r="F236" s="181">
        <v>1</v>
      </c>
      <c r="G236" s="181">
        <v>1</v>
      </c>
      <c r="H236" s="181">
        <v>1</v>
      </c>
      <c r="I236" s="181">
        <v>1</v>
      </c>
      <c r="J236" s="181">
        <v>1</v>
      </c>
    </row>
    <row r="237" spans="1:10" x14ac:dyDescent="0.2">
      <c r="A237" s="27">
        <v>15</v>
      </c>
      <c r="B237" s="141" t="s">
        <v>224</v>
      </c>
      <c r="C237" s="181">
        <v>1</v>
      </c>
      <c r="D237" s="181">
        <v>1</v>
      </c>
      <c r="E237" s="181">
        <v>1</v>
      </c>
      <c r="F237" s="181">
        <v>1</v>
      </c>
      <c r="G237" s="181">
        <v>0</v>
      </c>
      <c r="H237" s="181">
        <v>0</v>
      </c>
      <c r="I237" s="181">
        <v>1</v>
      </c>
      <c r="J237" s="181">
        <v>1</v>
      </c>
    </row>
    <row r="238" spans="1:10" x14ac:dyDescent="0.2">
      <c r="A238" s="27">
        <v>16</v>
      </c>
      <c r="B238" s="141" t="s">
        <v>225</v>
      </c>
      <c r="C238" s="181">
        <v>1</v>
      </c>
      <c r="D238" s="181">
        <v>1</v>
      </c>
      <c r="E238" s="181">
        <v>1</v>
      </c>
      <c r="F238" s="181">
        <v>1</v>
      </c>
      <c r="G238" s="181">
        <v>1</v>
      </c>
      <c r="H238" s="181">
        <v>1</v>
      </c>
      <c r="I238" s="181">
        <v>1</v>
      </c>
      <c r="J238" s="181">
        <v>1</v>
      </c>
    </row>
    <row r="239" spans="1:10" x14ac:dyDescent="0.2">
      <c r="A239" s="27">
        <v>17</v>
      </c>
      <c r="B239" s="141" t="s">
        <v>180</v>
      </c>
      <c r="C239" s="181">
        <v>1</v>
      </c>
      <c r="D239" s="181">
        <v>1</v>
      </c>
      <c r="E239" s="181">
        <v>1</v>
      </c>
      <c r="F239" s="181">
        <v>1</v>
      </c>
      <c r="G239" s="181">
        <v>1</v>
      </c>
      <c r="H239" s="181">
        <v>1</v>
      </c>
      <c r="I239" s="181">
        <v>1</v>
      </c>
      <c r="J239" s="181">
        <v>1</v>
      </c>
    </row>
    <row r="240" spans="1:10" x14ac:dyDescent="0.2">
      <c r="A240" s="27">
        <v>18</v>
      </c>
      <c r="B240" s="141" t="s">
        <v>289</v>
      </c>
      <c r="C240" s="181">
        <v>0</v>
      </c>
      <c r="D240" s="181">
        <v>0</v>
      </c>
      <c r="E240" s="181">
        <v>0</v>
      </c>
      <c r="F240" s="181">
        <v>0</v>
      </c>
      <c r="G240" s="181">
        <v>0</v>
      </c>
      <c r="H240" s="181">
        <v>0</v>
      </c>
      <c r="I240" s="181">
        <v>0</v>
      </c>
      <c r="J240" s="181">
        <v>0</v>
      </c>
    </row>
    <row r="241" spans="1:10" x14ac:dyDescent="0.2">
      <c r="A241" s="27">
        <v>19</v>
      </c>
      <c r="B241" s="141" t="s">
        <v>226</v>
      </c>
      <c r="C241" s="181">
        <v>1</v>
      </c>
      <c r="D241" s="181">
        <v>1</v>
      </c>
      <c r="E241" s="181">
        <v>1</v>
      </c>
      <c r="F241" s="181">
        <v>1</v>
      </c>
      <c r="G241" s="181">
        <v>1</v>
      </c>
      <c r="H241" s="181">
        <v>1</v>
      </c>
      <c r="I241" s="181">
        <v>1</v>
      </c>
      <c r="J241" s="181">
        <v>1</v>
      </c>
    </row>
    <row r="242" spans="1:10" x14ac:dyDescent="0.2">
      <c r="A242" s="27">
        <v>20</v>
      </c>
      <c r="B242" s="141" t="s">
        <v>227</v>
      </c>
      <c r="C242" s="181">
        <v>0</v>
      </c>
      <c r="D242" s="181">
        <v>0</v>
      </c>
      <c r="E242" s="181">
        <v>1</v>
      </c>
      <c r="F242" s="181">
        <v>1</v>
      </c>
      <c r="G242" s="181">
        <v>0</v>
      </c>
      <c r="H242" s="181">
        <v>0</v>
      </c>
      <c r="I242" s="181">
        <v>0</v>
      </c>
      <c r="J242" s="181">
        <v>0</v>
      </c>
    </row>
    <row r="243" spans="1:10" x14ac:dyDescent="0.2">
      <c r="A243" s="27">
        <v>21</v>
      </c>
      <c r="B243" s="141" t="s">
        <v>228</v>
      </c>
      <c r="C243" s="181">
        <v>1</v>
      </c>
      <c r="D243" s="181">
        <v>1</v>
      </c>
      <c r="E243" s="181">
        <v>1</v>
      </c>
      <c r="F243" s="181">
        <v>1</v>
      </c>
      <c r="G243" s="181">
        <v>1</v>
      </c>
      <c r="H243" s="181">
        <v>1</v>
      </c>
      <c r="I243" s="181">
        <v>1</v>
      </c>
      <c r="J243" s="181">
        <v>1</v>
      </c>
    </row>
    <row r="244" spans="1:10" x14ac:dyDescent="0.2">
      <c r="A244" s="27">
        <v>22</v>
      </c>
      <c r="B244" s="182" t="s">
        <v>229</v>
      </c>
      <c r="C244" s="181">
        <v>1</v>
      </c>
      <c r="D244" s="181">
        <v>1</v>
      </c>
      <c r="E244" s="181">
        <v>1</v>
      </c>
      <c r="F244" s="181">
        <v>1</v>
      </c>
      <c r="G244" s="181">
        <v>1</v>
      </c>
      <c r="H244" s="181">
        <v>1</v>
      </c>
      <c r="I244" s="181">
        <v>1</v>
      </c>
      <c r="J244" s="181">
        <v>1</v>
      </c>
    </row>
    <row r="245" spans="1:10" s="24" customFormat="1" ht="10.5" x14ac:dyDescent="0.15">
      <c r="A245" s="50"/>
      <c r="B245" s="60" t="s">
        <v>42</v>
      </c>
      <c r="C245" s="60">
        <f t="shared" ref="C245:J245" si="5">SUM(C223:C244)</f>
        <v>16</v>
      </c>
      <c r="D245" s="60">
        <f t="shared" si="5"/>
        <v>16</v>
      </c>
      <c r="E245" s="60">
        <f t="shared" si="5"/>
        <v>17</v>
      </c>
      <c r="F245" s="60">
        <f t="shared" si="5"/>
        <v>18</v>
      </c>
      <c r="G245" s="60">
        <f t="shared" si="5"/>
        <v>15</v>
      </c>
      <c r="H245" s="60">
        <f t="shared" si="5"/>
        <v>15</v>
      </c>
      <c r="I245" s="60">
        <f t="shared" si="5"/>
        <v>16</v>
      </c>
      <c r="J245" s="60">
        <f t="shared" si="5"/>
        <v>16</v>
      </c>
    </row>
    <row r="246" spans="1:10" x14ac:dyDescent="0.2">
      <c r="A246" s="5" t="s">
        <v>44</v>
      </c>
      <c r="B246" s="5"/>
    </row>
    <row r="247" spans="1:10" x14ac:dyDescent="0.2">
      <c r="A247" s="5" t="s">
        <v>45</v>
      </c>
      <c r="B247" s="5"/>
    </row>
    <row r="248" spans="1:10" x14ac:dyDescent="0.2">
      <c r="A248" s="5" t="s">
        <v>26</v>
      </c>
      <c r="B248" s="18"/>
      <c r="C248" s="55"/>
      <c r="D248" s="55"/>
      <c r="E248" s="55"/>
      <c r="F248" s="55"/>
      <c r="G248" s="55"/>
      <c r="H248" s="55"/>
      <c r="I248" s="55"/>
      <c r="J248" s="55"/>
    </row>
    <row r="249" spans="1:10" x14ac:dyDescent="0.2">
      <c r="B249" s="18"/>
    </row>
    <row r="250" spans="1:10" ht="12.75" customHeight="1" x14ac:dyDescent="0.2">
      <c r="A250" s="211" t="s">
        <v>39</v>
      </c>
      <c r="B250" s="176" t="s">
        <v>36</v>
      </c>
      <c r="C250" s="237" t="s">
        <v>29</v>
      </c>
      <c r="D250" s="238"/>
      <c r="E250" s="237" t="s">
        <v>40</v>
      </c>
      <c r="F250" s="238"/>
      <c r="G250" s="237" t="s">
        <v>30</v>
      </c>
      <c r="H250" s="238"/>
      <c r="I250" s="237" t="s">
        <v>31</v>
      </c>
      <c r="J250" s="238"/>
    </row>
    <row r="251" spans="1:10" ht="12.75" customHeight="1" x14ac:dyDescent="0.2">
      <c r="A251" s="212"/>
      <c r="B251" s="214" t="s">
        <v>41</v>
      </c>
      <c r="C251" s="237"/>
      <c r="D251" s="238"/>
      <c r="E251" s="237"/>
      <c r="F251" s="238"/>
      <c r="G251" s="237"/>
      <c r="H251" s="238"/>
      <c r="I251" s="237"/>
      <c r="J251" s="238"/>
    </row>
    <row r="252" spans="1:10" x14ac:dyDescent="0.2">
      <c r="A252" s="213"/>
      <c r="B252" s="213"/>
      <c r="C252" s="177" t="s">
        <v>418</v>
      </c>
      <c r="D252" s="177">
        <v>2019</v>
      </c>
      <c r="E252" s="177" t="s">
        <v>418</v>
      </c>
      <c r="F252" s="177">
        <v>2019</v>
      </c>
      <c r="G252" s="177" t="s">
        <v>418</v>
      </c>
      <c r="H252" s="177">
        <v>2019</v>
      </c>
      <c r="I252" s="177" t="s">
        <v>418</v>
      </c>
      <c r="J252" s="177">
        <v>2019</v>
      </c>
    </row>
    <row r="253" spans="1:10" x14ac:dyDescent="0.2">
      <c r="A253" s="27">
        <v>1</v>
      </c>
      <c r="B253" s="141" t="s">
        <v>422</v>
      </c>
      <c r="C253" s="181">
        <v>1</v>
      </c>
      <c r="D253" s="181">
        <v>1</v>
      </c>
      <c r="E253" s="181">
        <v>1</v>
      </c>
      <c r="F253" s="181">
        <v>1</v>
      </c>
      <c r="G253" s="181">
        <v>1</v>
      </c>
      <c r="H253" s="181">
        <v>1</v>
      </c>
      <c r="I253" s="181">
        <v>1</v>
      </c>
      <c r="J253" s="181">
        <v>1</v>
      </c>
    </row>
    <row r="254" spans="1:10" x14ac:dyDescent="0.2">
      <c r="A254" s="27">
        <v>2</v>
      </c>
      <c r="B254" s="141" t="s">
        <v>423</v>
      </c>
      <c r="C254" s="181">
        <v>1</v>
      </c>
      <c r="D254" s="181">
        <v>1</v>
      </c>
      <c r="E254" s="181">
        <v>1</v>
      </c>
      <c r="F254" s="181">
        <v>1</v>
      </c>
      <c r="G254" s="181">
        <v>1</v>
      </c>
      <c r="H254" s="181">
        <v>1</v>
      </c>
      <c r="I254" s="181">
        <v>1</v>
      </c>
      <c r="J254" s="181">
        <v>1</v>
      </c>
    </row>
    <row r="255" spans="1:10" x14ac:dyDescent="0.2">
      <c r="A255" s="27">
        <v>3</v>
      </c>
      <c r="B255" s="141" t="s">
        <v>424</v>
      </c>
      <c r="C255" s="181">
        <v>1</v>
      </c>
      <c r="D255" s="181">
        <v>1</v>
      </c>
      <c r="E255" s="181">
        <v>1</v>
      </c>
      <c r="F255" s="181">
        <v>1</v>
      </c>
      <c r="G255" s="181">
        <v>1</v>
      </c>
      <c r="H255" s="181">
        <v>1</v>
      </c>
      <c r="I255" s="181">
        <v>1</v>
      </c>
      <c r="J255" s="181">
        <v>1</v>
      </c>
    </row>
    <row r="256" spans="1:10" x14ac:dyDescent="0.2">
      <c r="A256" s="27">
        <v>4</v>
      </c>
      <c r="B256" s="141" t="s">
        <v>230</v>
      </c>
      <c r="C256" s="181">
        <v>1</v>
      </c>
      <c r="D256" s="181">
        <v>1</v>
      </c>
      <c r="E256" s="181">
        <v>1</v>
      </c>
      <c r="F256" s="181">
        <v>1</v>
      </c>
      <c r="G256" s="181">
        <v>1</v>
      </c>
      <c r="H256" s="181">
        <v>1</v>
      </c>
      <c r="I256" s="181">
        <v>1</v>
      </c>
      <c r="J256" s="181">
        <v>1</v>
      </c>
    </row>
    <row r="257" spans="1:10" x14ac:dyDescent="0.2">
      <c r="A257" s="27">
        <v>5</v>
      </c>
      <c r="B257" s="141" t="s">
        <v>231</v>
      </c>
      <c r="C257" s="181">
        <v>1</v>
      </c>
      <c r="D257" s="181">
        <v>1</v>
      </c>
      <c r="E257" s="181">
        <v>1</v>
      </c>
      <c r="F257" s="181">
        <v>1</v>
      </c>
      <c r="G257" s="181">
        <v>1</v>
      </c>
      <c r="H257" s="181">
        <v>1</v>
      </c>
      <c r="I257" s="181">
        <v>1</v>
      </c>
      <c r="J257" s="181">
        <v>1</v>
      </c>
    </row>
    <row r="258" spans="1:10" x14ac:dyDescent="0.2">
      <c r="A258" s="27">
        <v>6</v>
      </c>
      <c r="B258" s="141" t="s">
        <v>232</v>
      </c>
      <c r="C258" s="181">
        <v>1</v>
      </c>
      <c r="D258" s="181">
        <v>1</v>
      </c>
      <c r="E258" s="181">
        <v>1</v>
      </c>
      <c r="F258" s="181">
        <v>1</v>
      </c>
      <c r="G258" s="181">
        <v>1</v>
      </c>
      <c r="H258" s="181">
        <v>1</v>
      </c>
      <c r="I258" s="181">
        <v>1</v>
      </c>
      <c r="J258" s="181">
        <v>1</v>
      </c>
    </row>
    <row r="259" spans="1:10" x14ac:dyDescent="0.2">
      <c r="A259" s="27">
        <v>7</v>
      </c>
      <c r="B259" s="141" t="s">
        <v>233</v>
      </c>
      <c r="C259" s="181">
        <v>1</v>
      </c>
      <c r="D259" s="181">
        <v>1</v>
      </c>
      <c r="E259" s="181">
        <v>1</v>
      </c>
      <c r="F259" s="181">
        <v>1</v>
      </c>
      <c r="G259" s="181">
        <v>1</v>
      </c>
      <c r="H259" s="181">
        <v>1</v>
      </c>
      <c r="I259" s="181">
        <v>1</v>
      </c>
      <c r="J259" s="181">
        <v>1</v>
      </c>
    </row>
    <row r="260" spans="1:10" x14ac:dyDescent="0.2">
      <c r="A260" s="27">
        <v>8</v>
      </c>
      <c r="B260" s="141" t="s">
        <v>234</v>
      </c>
      <c r="C260" s="181">
        <v>1</v>
      </c>
      <c r="D260" s="181">
        <v>1</v>
      </c>
      <c r="E260" s="181">
        <v>1</v>
      </c>
      <c r="F260" s="181">
        <v>1</v>
      </c>
      <c r="G260" s="181">
        <v>1</v>
      </c>
      <c r="H260" s="181">
        <v>1</v>
      </c>
      <c r="I260" s="181">
        <v>1</v>
      </c>
      <c r="J260" s="181">
        <v>1</v>
      </c>
    </row>
    <row r="261" spans="1:10" x14ac:dyDescent="0.2">
      <c r="A261" s="27">
        <v>9</v>
      </c>
      <c r="B261" s="141" t="s">
        <v>370</v>
      </c>
      <c r="C261" s="181">
        <v>1</v>
      </c>
      <c r="D261" s="181">
        <v>1</v>
      </c>
      <c r="E261" s="181">
        <v>1</v>
      </c>
      <c r="F261" s="181">
        <v>1</v>
      </c>
      <c r="G261" s="181">
        <v>1</v>
      </c>
      <c r="H261" s="181">
        <v>1</v>
      </c>
      <c r="I261" s="181">
        <v>1</v>
      </c>
      <c r="J261" s="181">
        <v>1</v>
      </c>
    </row>
    <row r="262" spans="1:10" x14ac:dyDescent="0.2">
      <c r="A262" s="27">
        <v>10</v>
      </c>
      <c r="B262" s="141" t="s">
        <v>290</v>
      </c>
      <c r="C262" s="181">
        <v>0</v>
      </c>
      <c r="D262" s="181">
        <v>0</v>
      </c>
      <c r="E262" s="181">
        <v>0</v>
      </c>
      <c r="F262" s="181">
        <v>0</v>
      </c>
      <c r="G262" s="181">
        <v>0</v>
      </c>
      <c r="H262" s="181">
        <v>0</v>
      </c>
      <c r="I262" s="181">
        <v>0</v>
      </c>
      <c r="J262" s="181">
        <v>0</v>
      </c>
    </row>
    <row r="263" spans="1:10" x14ac:dyDescent="0.2">
      <c r="A263" s="27">
        <v>11</v>
      </c>
      <c r="B263" s="182" t="s">
        <v>291</v>
      </c>
      <c r="C263" s="181">
        <v>0</v>
      </c>
      <c r="D263" s="181">
        <v>0</v>
      </c>
      <c r="E263" s="181">
        <v>0</v>
      </c>
      <c r="F263" s="181">
        <v>0</v>
      </c>
      <c r="G263" s="181">
        <v>0</v>
      </c>
      <c r="H263" s="181">
        <v>0</v>
      </c>
      <c r="I263" s="181">
        <v>0</v>
      </c>
      <c r="J263" s="181">
        <v>0</v>
      </c>
    </row>
    <row r="264" spans="1:10" s="24" customFormat="1" ht="10.5" x14ac:dyDescent="0.15">
      <c r="A264" s="50"/>
      <c r="B264" s="60" t="s">
        <v>42</v>
      </c>
      <c r="C264" s="60">
        <f t="shared" ref="C264:J264" si="6">SUM(C253:C263)</f>
        <v>9</v>
      </c>
      <c r="D264" s="60">
        <f t="shared" si="6"/>
        <v>9</v>
      </c>
      <c r="E264" s="60">
        <f t="shared" si="6"/>
        <v>9</v>
      </c>
      <c r="F264" s="60">
        <f t="shared" si="6"/>
        <v>9</v>
      </c>
      <c r="G264" s="60">
        <f t="shared" si="6"/>
        <v>9</v>
      </c>
      <c r="H264" s="60">
        <f t="shared" si="6"/>
        <v>9</v>
      </c>
      <c r="I264" s="60">
        <f t="shared" si="6"/>
        <v>9</v>
      </c>
      <c r="J264" s="60">
        <f t="shared" si="6"/>
        <v>9</v>
      </c>
    </row>
    <row r="265" spans="1:10" x14ac:dyDescent="0.2">
      <c r="A265" s="18" t="s">
        <v>44</v>
      </c>
      <c r="B265" s="18"/>
    </row>
    <row r="266" spans="1:10" x14ac:dyDescent="0.2">
      <c r="A266" s="18" t="s">
        <v>45</v>
      </c>
      <c r="B266" s="18"/>
    </row>
    <row r="267" spans="1:10" x14ac:dyDescent="0.2">
      <c r="A267" s="5" t="s">
        <v>26</v>
      </c>
      <c r="B267" s="18"/>
      <c r="C267" s="55"/>
      <c r="D267" s="55"/>
      <c r="E267" s="55"/>
      <c r="F267" s="55"/>
      <c r="G267" s="55"/>
      <c r="H267" s="55"/>
      <c r="I267" s="55"/>
      <c r="J267" s="55"/>
    </row>
    <row r="268" spans="1:10" x14ac:dyDescent="0.2">
      <c r="A268" s="5"/>
      <c r="B268" s="5"/>
    </row>
    <row r="269" spans="1:10" ht="12.75" customHeight="1" x14ac:dyDescent="0.2">
      <c r="A269" s="199" t="s">
        <v>39</v>
      </c>
      <c r="B269" s="176" t="s">
        <v>37</v>
      </c>
      <c r="C269" s="237" t="s">
        <v>29</v>
      </c>
      <c r="D269" s="238"/>
      <c r="E269" s="237" t="s">
        <v>40</v>
      </c>
      <c r="F269" s="238"/>
      <c r="G269" s="237" t="s">
        <v>30</v>
      </c>
      <c r="H269" s="238"/>
      <c r="I269" s="237" t="s">
        <v>31</v>
      </c>
      <c r="J269" s="238"/>
    </row>
    <row r="270" spans="1:10" ht="12.75" customHeight="1" x14ac:dyDescent="0.2">
      <c r="A270" s="199"/>
      <c r="B270" s="214" t="s">
        <v>41</v>
      </c>
      <c r="C270" s="237"/>
      <c r="D270" s="238"/>
      <c r="E270" s="237"/>
      <c r="F270" s="238"/>
      <c r="G270" s="237"/>
      <c r="H270" s="238"/>
      <c r="I270" s="237"/>
      <c r="J270" s="238"/>
    </row>
    <row r="271" spans="1:10" x14ac:dyDescent="0.2">
      <c r="A271" s="199"/>
      <c r="B271" s="213"/>
      <c r="C271" s="177" t="s">
        <v>418</v>
      </c>
      <c r="D271" s="177">
        <v>2019</v>
      </c>
      <c r="E271" s="177" t="s">
        <v>418</v>
      </c>
      <c r="F271" s="177">
        <v>2019</v>
      </c>
      <c r="G271" s="177" t="s">
        <v>418</v>
      </c>
      <c r="H271" s="177">
        <v>2019</v>
      </c>
      <c r="I271" s="177" t="s">
        <v>418</v>
      </c>
      <c r="J271" s="177">
        <v>2019</v>
      </c>
    </row>
    <row r="272" spans="1:10" x14ac:dyDescent="0.2">
      <c r="A272" s="27">
        <v>1</v>
      </c>
      <c r="B272" s="141" t="s">
        <v>235</v>
      </c>
      <c r="C272" s="181">
        <v>1</v>
      </c>
      <c r="D272" s="181">
        <v>1</v>
      </c>
      <c r="E272" s="181">
        <v>1</v>
      </c>
      <c r="F272" s="181">
        <v>1</v>
      </c>
      <c r="G272" s="181">
        <v>1</v>
      </c>
      <c r="H272" s="181">
        <v>1</v>
      </c>
      <c r="I272" s="181">
        <v>1</v>
      </c>
      <c r="J272" s="181">
        <v>1</v>
      </c>
    </row>
    <row r="273" spans="1:10" x14ac:dyDescent="0.2">
      <c r="A273" s="27">
        <v>2</v>
      </c>
      <c r="B273" s="141" t="s">
        <v>236</v>
      </c>
      <c r="C273" s="181">
        <v>1</v>
      </c>
      <c r="D273" s="181">
        <v>1</v>
      </c>
      <c r="E273" s="181">
        <v>1</v>
      </c>
      <c r="F273" s="181">
        <v>1</v>
      </c>
      <c r="G273" s="181">
        <v>1</v>
      </c>
      <c r="H273" s="181">
        <v>1</v>
      </c>
      <c r="I273" s="181">
        <v>1</v>
      </c>
      <c r="J273" s="181">
        <v>1</v>
      </c>
    </row>
    <row r="274" spans="1:10" x14ac:dyDescent="0.2">
      <c r="A274" s="27">
        <v>3</v>
      </c>
      <c r="B274" s="141" t="s">
        <v>371</v>
      </c>
      <c r="C274" s="181">
        <v>1</v>
      </c>
      <c r="D274" s="181">
        <v>1</v>
      </c>
      <c r="E274" s="181">
        <v>1</v>
      </c>
      <c r="F274" s="181">
        <v>1</v>
      </c>
      <c r="G274" s="181">
        <v>1</v>
      </c>
      <c r="H274" s="181">
        <v>1</v>
      </c>
      <c r="I274" s="181">
        <v>1</v>
      </c>
      <c r="J274" s="181">
        <v>1</v>
      </c>
    </row>
    <row r="275" spans="1:10" x14ac:dyDescent="0.2">
      <c r="A275" s="27">
        <v>4</v>
      </c>
      <c r="B275" s="141" t="s">
        <v>237</v>
      </c>
      <c r="C275" s="181">
        <v>1</v>
      </c>
      <c r="D275" s="181">
        <v>1</v>
      </c>
      <c r="E275" s="181">
        <v>1</v>
      </c>
      <c r="F275" s="181">
        <v>1</v>
      </c>
      <c r="G275" s="181">
        <v>0</v>
      </c>
      <c r="H275" s="181">
        <v>1</v>
      </c>
      <c r="I275" s="181">
        <v>0</v>
      </c>
      <c r="J275" s="181">
        <v>1</v>
      </c>
    </row>
    <row r="276" spans="1:10" x14ac:dyDescent="0.2">
      <c r="A276" s="27">
        <v>5</v>
      </c>
      <c r="B276" s="141" t="s">
        <v>238</v>
      </c>
      <c r="C276" s="181">
        <v>1</v>
      </c>
      <c r="D276" s="181">
        <v>1</v>
      </c>
      <c r="E276" s="181">
        <v>1</v>
      </c>
      <c r="F276" s="181">
        <v>1</v>
      </c>
      <c r="G276" s="181">
        <v>1</v>
      </c>
      <c r="H276" s="181">
        <v>1</v>
      </c>
      <c r="I276" s="181">
        <v>1</v>
      </c>
      <c r="J276" s="181">
        <v>1</v>
      </c>
    </row>
    <row r="277" spans="1:10" x14ac:dyDescent="0.2">
      <c r="A277" s="27">
        <v>6</v>
      </c>
      <c r="B277" s="141" t="s">
        <v>372</v>
      </c>
      <c r="C277" s="181">
        <v>1</v>
      </c>
      <c r="D277" s="181">
        <v>1</v>
      </c>
      <c r="E277" s="181">
        <v>1</v>
      </c>
      <c r="F277" s="181">
        <v>1</v>
      </c>
      <c r="G277" s="181">
        <v>1</v>
      </c>
      <c r="H277" s="181">
        <v>1</v>
      </c>
      <c r="I277" s="181">
        <v>1</v>
      </c>
      <c r="J277" s="181">
        <v>1</v>
      </c>
    </row>
    <row r="278" spans="1:10" x14ac:dyDescent="0.2">
      <c r="A278" s="27">
        <v>7</v>
      </c>
      <c r="B278" s="141" t="s">
        <v>292</v>
      </c>
      <c r="C278" s="181">
        <v>0</v>
      </c>
      <c r="D278" s="181">
        <v>0</v>
      </c>
      <c r="E278" s="181">
        <v>0</v>
      </c>
      <c r="F278" s="181">
        <v>0</v>
      </c>
      <c r="G278" s="181">
        <v>0</v>
      </c>
      <c r="H278" s="181">
        <v>0</v>
      </c>
      <c r="I278" s="181">
        <v>0</v>
      </c>
      <c r="J278" s="181">
        <v>0</v>
      </c>
    </row>
    <row r="279" spans="1:10" x14ac:dyDescent="0.2">
      <c r="A279" s="27">
        <v>8</v>
      </c>
      <c r="B279" s="141" t="s">
        <v>239</v>
      </c>
      <c r="C279" s="181">
        <v>1</v>
      </c>
      <c r="D279" s="181">
        <v>1</v>
      </c>
      <c r="E279" s="181">
        <v>1</v>
      </c>
      <c r="F279" s="181">
        <v>1</v>
      </c>
      <c r="G279" s="181">
        <v>1</v>
      </c>
      <c r="H279" s="181">
        <v>1</v>
      </c>
      <c r="I279" s="181">
        <v>1</v>
      </c>
      <c r="J279" s="181">
        <v>1</v>
      </c>
    </row>
    <row r="280" spans="1:10" x14ac:dyDescent="0.2">
      <c r="A280" s="27">
        <v>9</v>
      </c>
      <c r="B280" s="141" t="s">
        <v>122</v>
      </c>
      <c r="C280" s="181">
        <v>1</v>
      </c>
      <c r="D280" s="181">
        <v>1</v>
      </c>
      <c r="E280" s="181">
        <v>1</v>
      </c>
      <c r="F280" s="181">
        <v>1</v>
      </c>
      <c r="G280" s="181">
        <v>1</v>
      </c>
      <c r="H280" s="181">
        <v>1</v>
      </c>
      <c r="I280" s="181">
        <v>1</v>
      </c>
      <c r="J280" s="181">
        <v>1</v>
      </c>
    </row>
    <row r="281" spans="1:10" x14ac:dyDescent="0.2">
      <c r="A281" s="27">
        <v>10</v>
      </c>
      <c r="B281" s="141" t="s">
        <v>293</v>
      </c>
      <c r="C281" s="181">
        <v>0</v>
      </c>
      <c r="D281" s="181">
        <v>0</v>
      </c>
      <c r="E281" s="181">
        <v>0</v>
      </c>
      <c r="F281" s="181">
        <v>0</v>
      </c>
      <c r="G281" s="181">
        <v>0</v>
      </c>
      <c r="H281" s="181">
        <v>0</v>
      </c>
      <c r="I281" s="181">
        <v>0</v>
      </c>
      <c r="J281" s="181">
        <v>0</v>
      </c>
    </row>
    <row r="282" spans="1:10" x14ac:dyDescent="0.2">
      <c r="A282" s="27">
        <v>11</v>
      </c>
      <c r="B282" s="141" t="s">
        <v>240</v>
      </c>
      <c r="C282" s="181">
        <v>1</v>
      </c>
      <c r="D282" s="181">
        <v>1</v>
      </c>
      <c r="E282" s="181">
        <v>1</v>
      </c>
      <c r="F282" s="181">
        <v>1</v>
      </c>
      <c r="G282" s="181">
        <v>1</v>
      </c>
      <c r="H282" s="181">
        <v>1</v>
      </c>
      <c r="I282" s="181">
        <v>1</v>
      </c>
      <c r="J282" s="181">
        <v>1</v>
      </c>
    </row>
    <row r="283" spans="1:10" x14ac:dyDescent="0.2">
      <c r="A283" s="27">
        <v>12</v>
      </c>
      <c r="B283" s="141" t="s">
        <v>241</v>
      </c>
      <c r="C283" s="181">
        <v>1</v>
      </c>
      <c r="D283" s="181">
        <v>1</v>
      </c>
      <c r="E283" s="181">
        <v>1</v>
      </c>
      <c r="F283" s="181">
        <v>1</v>
      </c>
      <c r="G283" s="181">
        <v>1</v>
      </c>
      <c r="H283" s="181">
        <v>1</v>
      </c>
      <c r="I283" s="181">
        <v>1</v>
      </c>
      <c r="J283" s="181">
        <v>1</v>
      </c>
    </row>
    <row r="284" spans="1:10" x14ac:dyDescent="0.2">
      <c r="A284" s="27">
        <v>13</v>
      </c>
      <c r="B284" s="141" t="s">
        <v>242</v>
      </c>
      <c r="C284" s="181">
        <v>1</v>
      </c>
      <c r="D284" s="181">
        <v>1</v>
      </c>
      <c r="E284" s="181">
        <v>1</v>
      </c>
      <c r="F284" s="181">
        <v>1</v>
      </c>
      <c r="G284" s="181">
        <v>1</v>
      </c>
      <c r="H284" s="181">
        <v>1</v>
      </c>
      <c r="I284" s="181">
        <v>1</v>
      </c>
      <c r="J284" s="181">
        <v>1</v>
      </c>
    </row>
    <row r="285" spans="1:10" x14ac:dyDescent="0.2">
      <c r="A285" s="27">
        <v>14</v>
      </c>
      <c r="B285" s="141" t="s">
        <v>243</v>
      </c>
      <c r="C285" s="181">
        <v>1</v>
      </c>
      <c r="D285" s="181">
        <v>1</v>
      </c>
      <c r="E285" s="181">
        <v>1</v>
      </c>
      <c r="F285" s="181">
        <v>1</v>
      </c>
      <c r="G285" s="181">
        <v>1</v>
      </c>
      <c r="H285" s="181">
        <v>1</v>
      </c>
      <c r="I285" s="181">
        <v>1</v>
      </c>
      <c r="J285" s="181">
        <v>1</v>
      </c>
    </row>
    <row r="286" spans="1:10" x14ac:dyDescent="0.2">
      <c r="A286" s="27">
        <v>15</v>
      </c>
      <c r="B286" s="141" t="s">
        <v>294</v>
      </c>
      <c r="C286" s="181">
        <v>0</v>
      </c>
      <c r="D286" s="181">
        <v>0</v>
      </c>
      <c r="E286" s="181">
        <v>0</v>
      </c>
      <c r="F286" s="181">
        <v>0</v>
      </c>
      <c r="G286" s="181">
        <v>0</v>
      </c>
      <c r="H286" s="181">
        <v>0</v>
      </c>
      <c r="I286" s="181">
        <v>0</v>
      </c>
      <c r="J286" s="181">
        <v>0</v>
      </c>
    </row>
    <row r="287" spans="1:10" x14ac:dyDescent="0.2">
      <c r="A287" s="27">
        <v>16</v>
      </c>
      <c r="B287" s="141" t="s">
        <v>244</v>
      </c>
      <c r="C287" s="181">
        <v>1</v>
      </c>
      <c r="D287" s="181">
        <v>1</v>
      </c>
      <c r="E287" s="181">
        <v>1</v>
      </c>
      <c r="F287" s="181">
        <v>1</v>
      </c>
      <c r="G287" s="181">
        <v>1</v>
      </c>
      <c r="H287" s="181">
        <v>1</v>
      </c>
      <c r="I287" s="181">
        <v>1</v>
      </c>
      <c r="J287" s="181">
        <v>1</v>
      </c>
    </row>
    <row r="288" spans="1:10" x14ac:dyDescent="0.2">
      <c r="A288" s="27">
        <v>17</v>
      </c>
      <c r="B288" s="141" t="s">
        <v>245</v>
      </c>
      <c r="C288" s="181">
        <v>1</v>
      </c>
      <c r="D288" s="181">
        <v>1</v>
      </c>
      <c r="E288" s="181">
        <v>1</v>
      </c>
      <c r="F288" s="181">
        <v>1</v>
      </c>
      <c r="G288" s="181">
        <v>1</v>
      </c>
      <c r="H288" s="181">
        <v>1</v>
      </c>
      <c r="I288" s="181">
        <v>1</v>
      </c>
      <c r="J288" s="181">
        <v>1</v>
      </c>
    </row>
    <row r="289" spans="1:10" x14ac:dyDescent="0.2">
      <c r="A289" s="27">
        <v>18</v>
      </c>
      <c r="B289" s="141" t="s">
        <v>246</v>
      </c>
      <c r="C289" s="181">
        <v>1</v>
      </c>
      <c r="D289" s="181">
        <v>1</v>
      </c>
      <c r="E289" s="181">
        <v>1</v>
      </c>
      <c r="F289" s="181">
        <v>1</v>
      </c>
      <c r="G289" s="181">
        <v>1</v>
      </c>
      <c r="H289" s="181">
        <v>1</v>
      </c>
      <c r="I289" s="181">
        <v>1</v>
      </c>
      <c r="J289" s="181">
        <v>1</v>
      </c>
    </row>
    <row r="290" spans="1:10" x14ac:dyDescent="0.2">
      <c r="A290" s="27">
        <v>19</v>
      </c>
      <c r="B290" s="141" t="s">
        <v>247</v>
      </c>
      <c r="C290" s="181">
        <v>1</v>
      </c>
      <c r="D290" s="181">
        <v>1</v>
      </c>
      <c r="E290" s="181">
        <v>1</v>
      </c>
      <c r="F290" s="181">
        <v>1</v>
      </c>
      <c r="G290" s="181">
        <v>0</v>
      </c>
      <c r="H290" s="181">
        <v>0</v>
      </c>
      <c r="I290" s="181">
        <v>0</v>
      </c>
      <c r="J290" s="181">
        <v>0</v>
      </c>
    </row>
    <row r="291" spans="1:10" x14ac:dyDescent="0.2">
      <c r="A291" s="27">
        <v>20</v>
      </c>
      <c r="B291" s="182" t="s">
        <v>248</v>
      </c>
      <c r="C291" s="181">
        <v>1</v>
      </c>
      <c r="D291" s="181">
        <v>1</v>
      </c>
      <c r="E291" s="181">
        <v>1</v>
      </c>
      <c r="F291" s="181">
        <v>1</v>
      </c>
      <c r="G291" s="181">
        <v>1</v>
      </c>
      <c r="H291" s="181">
        <v>1</v>
      </c>
      <c r="I291" s="181">
        <v>1</v>
      </c>
      <c r="J291" s="181">
        <v>1</v>
      </c>
    </row>
    <row r="292" spans="1:10" s="24" customFormat="1" ht="10.5" x14ac:dyDescent="0.15">
      <c r="A292" s="50"/>
      <c r="B292" s="60" t="s">
        <v>42</v>
      </c>
      <c r="C292" s="60">
        <f t="shared" ref="C292:J292" si="7">SUM(C272:C291)</f>
        <v>17</v>
      </c>
      <c r="D292" s="60">
        <f t="shared" si="7"/>
        <v>17</v>
      </c>
      <c r="E292" s="60">
        <f t="shared" si="7"/>
        <v>17</v>
      </c>
      <c r="F292" s="60">
        <f t="shared" si="7"/>
        <v>17</v>
      </c>
      <c r="G292" s="60">
        <f t="shared" si="7"/>
        <v>15</v>
      </c>
      <c r="H292" s="60">
        <f t="shared" si="7"/>
        <v>16</v>
      </c>
      <c r="I292" s="60">
        <f t="shared" si="7"/>
        <v>15</v>
      </c>
      <c r="J292" s="60">
        <f t="shared" si="7"/>
        <v>16</v>
      </c>
    </row>
    <row r="293" spans="1:10" x14ac:dyDescent="0.2">
      <c r="A293" s="18" t="s">
        <v>44</v>
      </c>
      <c r="B293" s="18"/>
    </row>
    <row r="294" spans="1:10" x14ac:dyDescent="0.2">
      <c r="A294" s="18" t="s">
        <v>45</v>
      </c>
      <c r="B294" s="18"/>
    </row>
    <row r="295" spans="1:10" x14ac:dyDescent="0.2">
      <c r="A295" s="5" t="s">
        <v>26</v>
      </c>
      <c r="B295" s="18"/>
      <c r="C295" s="55"/>
      <c r="D295" s="55"/>
      <c r="E295" s="55"/>
      <c r="F295" s="55"/>
      <c r="G295" s="55"/>
      <c r="H295" s="55"/>
      <c r="I295" s="55"/>
      <c r="J295" s="55"/>
    </row>
    <row r="296" spans="1:10" x14ac:dyDescent="0.2">
      <c r="B296" s="18"/>
    </row>
    <row r="297" spans="1:10" ht="12.75" customHeight="1" x14ac:dyDescent="0.2">
      <c r="A297" s="211" t="s">
        <v>39</v>
      </c>
      <c r="B297" s="176" t="s">
        <v>38</v>
      </c>
      <c r="C297" s="237" t="s">
        <v>29</v>
      </c>
      <c r="D297" s="238"/>
      <c r="E297" s="237" t="s">
        <v>40</v>
      </c>
      <c r="F297" s="238"/>
      <c r="G297" s="237" t="s">
        <v>30</v>
      </c>
      <c r="H297" s="238"/>
      <c r="I297" s="237" t="s">
        <v>31</v>
      </c>
      <c r="J297" s="238"/>
    </row>
    <row r="298" spans="1:10" ht="12.75" customHeight="1" x14ac:dyDescent="0.2">
      <c r="A298" s="212"/>
      <c r="B298" s="214" t="s">
        <v>41</v>
      </c>
      <c r="C298" s="237"/>
      <c r="D298" s="238"/>
      <c r="E298" s="237"/>
      <c r="F298" s="238"/>
      <c r="G298" s="237"/>
      <c r="H298" s="238"/>
      <c r="I298" s="237"/>
      <c r="J298" s="238"/>
    </row>
    <row r="299" spans="1:10" x14ac:dyDescent="0.2">
      <c r="A299" s="213"/>
      <c r="B299" s="213"/>
      <c r="C299" s="177" t="s">
        <v>418</v>
      </c>
      <c r="D299" s="177">
        <v>2019</v>
      </c>
      <c r="E299" s="177" t="s">
        <v>418</v>
      </c>
      <c r="F299" s="177">
        <v>2019</v>
      </c>
      <c r="G299" s="177" t="s">
        <v>418</v>
      </c>
      <c r="H299" s="177">
        <v>2019</v>
      </c>
      <c r="I299" s="177" t="s">
        <v>418</v>
      </c>
      <c r="J299" s="177">
        <v>2019</v>
      </c>
    </row>
    <row r="300" spans="1:10" x14ac:dyDescent="0.2">
      <c r="A300" s="27">
        <v>1</v>
      </c>
      <c r="B300" s="141" t="s">
        <v>249</v>
      </c>
      <c r="C300" s="181">
        <v>0</v>
      </c>
      <c r="D300" s="181">
        <v>0</v>
      </c>
      <c r="E300" s="181">
        <v>1</v>
      </c>
      <c r="F300" s="181">
        <v>1</v>
      </c>
      <c r="G300" s="181">
        <v>0</v>
      </c>
      <c r="H300" s="181">
        <v>0</v>
      </c>
      <c r="I300" s="181">
        <v>1</v>
      </c>
      <c r="J300" s="181">
        <v>1</v>
      </c>
    </row>
    <row r="301" spans="1:10" x14ac:dyDescent="0.2">
      <c r="A301" s="27">
        <v>2</v>
      </c>
      <c r="B301" s="141" t="s">
        <v>374</v>
      </c>
      <c r="C301" s="181">
        <v>1</v>
      </c>
      <c r="D301" s="181">
        <v>1</v>
      </c>
      <c r="E301" s="181">
        <v>1</v>
      </c>
      <c r="F301" s="181">
        <v>1</v>
      </c>
      <c r="G301" s="181">
        <v>1</v>
      </c>
      <c r="H301" s="181">
        <v>1</v>
      </c>
      <c r="I301" s="181">
        <v>1</v>
      </c>
      <c r="J301" s="181">
        <v>1</v>
      </c>
    </row>
    <row r="302" spans="1:10" x14ac:dyDescent="0.2">
      <c r="A302" s="27">
        <v>3</v>
      </c>
      <c r="B302" s="141" t="s">
        <v>250</v>
      </c>
      <c r="C302" s="181">
        <v>0</v>
      </c>
      <c r="D302" s="181">
        <v>0</v>
      </c>
      <c r="E302" s="181">
        <v>1</v>
      </c>
      <c r="F302" s="181">
        <v>1</v>
      </c>
      <c r="G302" s="181">
        <v>0</v>
      </c>
      <c r="H302" s="181">
        <v>0</v>
      </c>
      <c r="I302" s="181">
        <v>1</v>
      </c>
      <c r="J302" s="181">
        <v>1</v>
      </c>
    </row>
    <row r="303" spans="1:10" x14ac:dyDescent="0.2">
      <c r="A303" s="27">
        <v>4</v>
      </c>
      <c r="B303" s="141" t="s">
        <v>295</v>
      </c>
      <c r="C303" s="181">
        <v>1</v>
      </c>
      <c r="D303" s="181">
        <v>1</v>
      </c>
      <c r="E303" s="181">
        <v>0</v>
      </c>
      <c r="F303" s="181">
        <v>0</v>
      </c>
      <c r="G303" s="181">
        <v>1</v>
      </c>
      <c r="H303" s="181">
        <v>1</v>
      </c>
      <c r="I303" s="181">
        <v>0</v>
      </c>
      <c r="J303" s="181">
        <v>0</v>
      </c>
    </row>
    <row r="304" spans="1:10" x14ac:dyDescent="0.2">
      <c r="A304" s="27">
        <v>5</v>
      </c>
      <c r="B304" s="141" t="s">
        <v>373</v>
      </c>
      <c r="C304" s="181">
        <v>0</v>
      </c>
      <c r="D304" s="181">
        <v>0</v>
      </c>
      <c r="E304" s="181">
        <v>1</v>
      </c>
      <c r="F304" s="181">
        <v>1</v>
      </c>
      <c r="G304" s="181">
        <v>0</v>
      </c>
      <c r="H304" s="181">
        <v>0</v>
      </c>
      <c r="I304" s="181">
        <v>0</v>
      </c>
      <c r="J304" s="181">
        <v>0</v>
      </c>
    </row>
    <row r="305" spans="1:10" x14ac:dyDescent="0.2">
      <c r="A305" s="27">
        <v>6</v>
      </c>
      <c r="B305" s="141" t="s">
        <v>251</v>
      </c>
      <c r="C305" s="181">
        <v>0</v>
      </c>
      <c r="D305" s="181">
        <v>0</v>
      </c>
      <c r="E305" s="181">
        <v>1</v>
      </c>
      <c r="F305" s="181">
        <v>1</v>
      </c>
      <c r="G305" s="181">
        <v>0</v>
      </c>
      <c r="H305" s="181">
        <v>0</v>
      </c>
      <c r="I305" s="181">
        <v>0</v>
      </c>
      <c r="J305" s="181">
        <v>0</v>
      </c>
    </row>
    <row r="306" spans="1:10" x14ac:dyDescent="0.2">
      <c r="A306" s="27">
        <v>7</v>
      </c>
      <c r="B306" s="141" t="s">
        <v>252</v>
      </c>
      <c r="C306" s="181">
        <v>0</v>
      </c>
      <c r="D306" s="181">
        <v>0</v>
      </c>
      <c r="E306" s="181">
        <v>1</v>
      </c>
      <c r="F306" s="181">
        <v>1</v>
      </c>
      <c r="G306" s="181">
        <v>0</v>
      </c>
      <c r="H306" s="181">
        <v>0</v>
      </c>
      <c r="I306" s="181">
        <v>0</v>
      </c>
      <c r="J306" s="181">
        <v>0</v>
      </c>
    </row>
    <row r="307" spans="1:10" x14ac:dyDescent="0.2">
      <c r="A307" s="27">
        <v>8</v>
      </c>
      <c r="B307" s="141" t="s">
        <v>376</v>
      </c>
      <c r="C307" s="181">
        <v>0</v>
      </c>
      <c r="D307" s="181">
        <v>0</v>
      </c>
      <c r="E307" s="181">
        <v>1</v>
      </c>
      <c r="F307" s="181">
        <v>1</v>
      </c>
      <c r="G307" s="181">
        <v>0</v>
      </c>
      <c r="H307" s="181">
        <v>0</v>
      </c>
      <c r="I307" s="181">
        <v>0</v>
      </c>
      <c r="J307" s="181">
        <v>0</v>
      </c>
    </row>
    <row r="308" spans="1:10" x14ac:dyDescent="0.2">
      <c r="A308" s="27">
        <v>9</v>
      </c>
      <c r="B308" s="141" t="s">
        <v>253</v>
      </c>
      <c r="C308" s="181">
        <v>0</v>
      </c>
      <c r="D308" s="181">
        <v>0</v>
      </c>
      <c r="E308" s="181">
        <v>1</v>
      </c>
      <c r="F308" s="181">
        <v>1</v>
      </c>
      <c r="G308" s="181">
        <v>0</v>
      </c>
      <c r="H308" s="181">
        <v>0</v>
      </c>
      <c r="I308" s="181">
        <v>1</v>
      </c>
      <c r="J308" s="181">
        <v>1</v>
      </c>
    </row>
    <row r="309" spans="1:10" x14ac:dyDescent="0.2">
      <c r="A309" s="27">
        <v>10</v>
      </c>
      <c r="B309" s="141" t="s">
        <v>254</v>
      </c>
      <c r="C309" s="181">
        <v>0</v>
      </c>
      <c r="D309" s="181">
        <v>0</v>
      </c>
      <c r="E309" s="181">
        <v>1</v>
      </c>
      <c r="F309" s="181">
        <v>1</v>
      </c>
      <c r="G309" s="181">
        <v>0</v>
      </c>
      <c r="H309" s="181">
        <v>0</v>
      </c>
      <c r="I309" s="181">
        <v>1</v>
      </c>
      <c r="J309" s="181">
        <v>1</v>
      </c>
    </row>
    <row r="310" spans="1:10" x14ac:dyDescent="0.2">
      <c r="A310" s="27">
        <v>11</v>
      </c>
      <c r="B310" s="141" t="s">
        <v>296</v>
      </c>
      <c r="C310" s="181">
        <v>1</v>
      </c>
      <c r="D310" s="181">
        <v>1</v>
      </c>
      <c r="E310" s="181">
        <v>0</v>
      </c>
      <c r="F310" s="181">
        <v>0</v>
      </c>
      <c r="G310" s="181">
        <v>1</v>
      </c>
      <c r="H310" s="181">
        <v>1</v>
      </c>
      <c r="I310" s="181">
        <v>0</v>
      </c>
      <c r="J310" s="181">
        <v>0</v>
      </c>
    </row>
    <row r="311" spans="1:10" x14ac:dyDescent="0.2">
      <c r="A311" s="27">
        <v>12</v>
      </c>
      <c r="B311" s="141" t="s">
        <v>255</v>
      </c>
      <c r="C311" s="181">
        <v>0</v>
      </c>
      <c r="D311" s="181">
        <v>0</v>
      </c>
      <c r="E311" s="181">
        <v>1</v>
      </c>
      <c r="F311" s="181">
        <v>1</v>
      </c>
      <c r="G311" s="181">
        <v>0</v>
      </c>
      <c r="H311" s="181">
        <v>0</v>
      </c>
      <c r="I311" s="181">
        <v>1</v>
      </c>
      <c r="J311" s="181">
        <v>1</v>
      </c>
    </row>
    <row r="312" spans="1:10" x14ac:dyDescent="0.2">
      <c r="A312" s="27">
        <v>13</v>
      </c>
      <c r="B312" s="141" t="s">
        <v>256</v>
      </c>
      <c r="C312" s="181">
        <v>0</v>
      </c>
      <c r="D312" s="181">
        <v>0</v>
      </c>
      <c r="E312" s="181">
        <v>1</v>
      </c>
      <c r="F312" s="181">
        <v>1</v>
      </c>
      <c r="G312" s="181">
        <v>0</v>
      </c>
      <c r="H312" s="181">
        <v>0</v>
      </c>
      <c r="I312" s="181">
        <v>1</v>
      </c>
      <c r="J312" s="181">
        <v>1</v>
      </c>
    </row>
    <row r="313" spans="1:10" x14ac:dyDescent="0.2">
      <c r="A313" s="27">
        <v>14</v>
      </c>
      <c r="B313" s="141" t="s">
        <v>257</v>
      </c>
      <c r="C313" s="181">
        <v>1</v>
      </c>
      <c r="D313" s="181">
        <v>1</v>
      </c>
      <c r="E313" s="181">
        <v>1</v>
      </c>
      <c r="F313" s="181">
        <v>1</v>
      </c>
      <c r="G313" s="181">
        <v>1</v>
      </c>
      <c r="H313" s="181">
        <v>1</v>
      </c>
      <c r="I313" s="181">
        <v>1</v>
      </c>
      <c r="J313" s="181">
        <v>1</v>
      </c>
    </row>
    <row r="314" spans="1:10" x14ac:dyDescent="0.2">
      <c r="A314" s="27">
        <v>15</v>
      </c>
      <c r="B314" s="141" t="s">
        <v>258</v>
      </c>
      <c r="C314" s="181">
        <v>0</v>
      </c>
      <c r="D314" s="181">
        <v>0</v>
      </c>
      <c r="E314" s="181">
        <v>1</v>
      </c>
      <c r="F314" s="181">
        <v>1</v>
      </c>
      <c r="G314" s="181">
        <v>0</v>
      </c>
      <c r="H314" s="181">
        <v>0</v>
      </c>
      <c r="I314" s="181">
        <v>0</v>
      </c>
      <c r="J314" s="181">
        <v>0</v>
      </c>
    </row>
    <row r="315" spans="1:10" x14ac:dyDescent="0.2">
      <c r="A315" s="27">
        <v>16</v>
      </c>
      <c r="B315" s="141" t="s">
        <v>259</v>
      </c>
      <c r="C315" s="181">
        <v>0</v>
      </c>
      <c r="D315" s="181">
        <v>0</v>
      </c>
      <c r="E315" s="181">
        <v>1</v>
      </c>
      <c r="F315" s="181">
        <v>1</v>
      </c>
      <c r="G315" s="181">
        <v>0</v>
      </c>
      <c r="H315" s="181">
        <v>0</v>
      </c>
      <c r="I315" s="181">
        <v>1</v>
      </c>
      <c r="J315" s="181">
        <v>1</v>
      </c>
    </row>
    <row r="316" spans="1:10" x14ac:dyDescent="0.2">
      <c r="A316" s="27">
        <v>17</v>
      </c>
      <c r="B316" s="141" t="s">
        <v>260</v>
      </c>
      <c r="C316" s="181">
        <v>0</v>
      </c>
      <c r="D316" s="181">
        <v>0</v>
      </c>
      <c r="E316" s="181">
        <v>1</v>
      </c>
      <c r="F316" s="181">
        <v>1</v>
      </c>
      <c r="G316" s="181">
        <v>0</v>
      </c>
      <c r="H316" s="181">
        <v>0</v>
      </c>
      <c r="I316" s="181">
        <v>0</v>
      </c>
      <c r="J316" s="181">
        <v>0</v>
      </c>
    </row>
    <row r="317" spans="1:10" x14ac:dyDescent="0.2">
      <c r="A317" s="27">
        <v>18</v>
      </c>
      <c r="B317" s="141" t="s">
        <v>375</v>
      </c>
      <c r="C317" s="181">
        <v>1</v>
      </c>
      <c r="D317" s="181">
        <v>1</v>
      </c>
      <c r="E317" s="181">
        <v>1</v>
      </c>
      <c r="F317" s="181">
        <v>1</v>
      </c>
      <c r="G317" s="181">
        <v>1</v>
      </c>
      <c r="H317" s="181">
        <v>1</v>
      </c>
      <c r="I317" s="181">
        <v>1</v>
      </c>
      <c r="J317" s="181">
        <v>1</v>
      </c>
    </row>
    <row r="318" spans="1:10" x14ac:dyDescent="0.2">
      <c r="A318" s="27">
        <v>19</v>
      </c>
      <c r="B318" s="141" t="s">
        <v>261</v>
      </c>
      <c r="C318" s="181">
        <v>1</v>
      </c>
      <c r="D318" s="181">
        <v>1</v>
      </c>
      <c r="E318" s="181">
        <v>1</v>
      </c>
      <c r="F318" s="181">
        <v>1</v>
      </c>
      <c r="G318" s="181">
        <v>1</v>
      </c>
      <c r="H318" s="181">
        <v>1</v>
      </c>
      <c r="I318" s="181">
        <v>1</v>
      </c>
      <c r="J318" s="181">
        <v>1</v>
      </c>
    </row>
    <row r="319" spans="1:10" x14ac:dyDescent="0.2">
      <c r="A319" s="27">
        <v>20</v>
      </c>
      <c r="B319" s="141" t="s">
        <v>262</v>
      </c>
      <c r="C319" s="181">
        <v>0</v>
      </c>
      <c r="D319" s="181">
        <v>0</v>
      </c>
      <c r="E319" s="181">
        <v>1</v>
      </c>
      <c r="F319" s="181">
        <v>1</v>
      </c>
      <c r="G319" s="181">
        <v>0</v>
      </c>
      <c r="H319" s="181">
        <v>0</v>
      </c>
      <c r="I319" s="181">
        <v>1</v>
      </c>
      <c r="J319" s="181">
        <v>1</v>
      </c>
    </row>
    <row r="320" spans="1:10" x14ac:dyDescent="0.2">
      <c r="A320" s="27">
        <v>21</v>
      </c>
      <c r="B320" s="141" t="s">
        <v>297</v>
      </c>
      <c r="C320" s="181">
        <v>1</v>
      </c>
      <c r="D320" s="181">
        <v>1</v>
      </c>
      <c r="E320" s="181">
        <v>0</v>
      </c>
      <c r="F320" s="181">
        <v>0</v>
      </c>
      <c r="G320" s="181">
        <v>1</v>
      </c>
      <c r="H320" s="181">
        <v>1</v>
      </c>
      <c r="I320" s="181">
        <v>0</v>
      </c>
      <c r="J320" s="181">
        <v>0</v>
      </c>
    </row>
    <row r="321" spans="1:10" x14ac:dyDescent="0.2">
      <c r="A321" s="27">
        <v>22</v>
      </c>
      <c r="B321" s="141" t="s">
        <v>263</v>
      </c>
      <c r="C321" s="181">
        <v>0</v>
      </c>
      <c r="D321" s="181">
        <v>0</v>
      </c>
      <c r="E321" s="181">
        <v>1</v>
      </c>
      <c r="F321" s="181">
        <v>1</v>
      </c>
      <c r="G321" s="181">
        <v>0</v>
      </c>
      <c r="H321" s="181">
        <v>0</v>
      </c>
      <c r="I321" s="181">
        <v>1</v>
      </c>
      <c r="J321" s="181">
        <v>1</v>
      </c>
    </row>
    <row r="322" spans="1:10" x14ac:dyDescent="0.2">
      <c r="A322" s="27">
        <v>23</v>
      </c>
      <c r="B322" s="141" t="s">
        <v>264</v>
      </c>
      <c r="C322" s="181">
        <v>1</v>
      </c>
      <c r="D322" s="181">
        <v>1</v>
      </c>
      <c r="E322" s="181">
        <v>1</v>
      </c>
      <c r="F322" s="181">
        <v>1</v>
      </c>
      <c r="G322" s="181">
        <v>1</v>
      </c>
      <c r="H322" s="181">
        <v>1</v>
      </c>
      <c r="I322" s="181">
        <v>1</v>
      </c>
      <c r="J322" s="181">
        <v>1</v>
      </c>
    </row>
    <row r="323" spans="1:10" x14ac:dyDescent="0.2">
      <c r="A323" s="27">
        <v>24</v>
      </c>
      <c r="B323" s="141" t="s">
        <v>265</v>
      </c>
      <c r="C323" s="181">
        <v>1</v>
      </c>
      <c r="D323" s="181">
        <v>1</v>
      </c>
      <c r="E323" s="181">
        <v>1</v>
      </c>
      <c r="F323" s="181">
        <v>1</v>
      </c>
      <c r="G323" s="181">
        <v>1</v>
      </c>
      <c r="H323" s="181">
        <v>1</v>
      </c>
      <c r="I323" s="181">
        <v>1</v>
      </c>
      <c r="J323" s="181">
        <v>1</v>
      </c>
    </row>
    <row r="324" spans="1:10" x14ac:dyDescent="0.2">
      <c r="A324" s="27">
        <v>25</v>
      </c>
      <c r="B324" s="141" t="s">
        <v>266</v>
      </c>
      <c r="C324" s="181">
        <v>0</v>
      </c>
      <c r="D324" s="181">
        <v>0</v>
      </c>
      <c r="E324" s="181">
        <v>1</v>
      </c>
      <c r="F324" s="181">
        <v>1</v>
      </c>
      <c r="G324" s="181">
        <v>0</v>
      </c>
      <c r="H324" s="181">
        <v>0</v>
      </c>
      <c r="I324" s="181">
        <v>1</v>
      </c>
      <c r="J324" s="181">
        <v>1</v>
      </c>
    </row>
    <row r="325" spans="1:10" x14ac:dyDescent="0.2">
      <c r="A325" s="27">
        <v>26</v>
      </c>
      <c r="B325" s="141" t="s">
        <v>298</v>
      </c>
      <c r="C325" s="181">
        <v>1</v>
      </c>
      <c r="D325" s="181">
        <v>1</v>
      </c>
      <c r="E325" s="181">
        <v>0</v>
      </c>
      <c r="F325" s="181">
        <v>0</v>
      </c>
      <c r="G325" s="181">
        <v>0</v>
      </c>
      <c r="H325" s="181">
        <v>0</v>
      </c>
      <c r="I325" s="181">
        <v>0</v>
      </c>
      <c r="J325" s="181">
        <v>0</v>
      </c>
    </row>
    <row r="326" spans="1:10" x14ac:dyDescent="0.2">
      <c r="A326" s="27">
        <v>27</v>
      </c>
      <c r="B326" s="182" t="s">
        <v>299</v>
      </c>
      <c r="C326" s="181">
        <v>0</v>
      </c>
      <c r="D326" s="181">
        <v>0</v>
      </c>
      <c r="E326" s="181">
        <v>0</v>
      </c>
      <c r="F326" s="181">
        <v>0</v>
      </c>
      <c r="G326" s="181">
        <v>0</v>
      </c>
      <c r="H326" s="181">
        <v>0</v>
      </c>
      <c r="I326" s="181">
        <v>0</v>
      </c>
      <c r="J326" s="181">
        <v>0</v>
      </c>
    </row>
    <row r="327" spans="1:10" s="24" customFormat="1" ht="10.5" x14ac:dyDescent="0.15">
      <c r="A327" s="50"/>
      <c r="B327" s="60" t="s">
        <v>42</v>
      </c>
      <c r="C327" s="60">
        <f t="shared" ref="C327:J327" si="8">SUM(C300:C326)</f>
        <v>10</v>
      </c>
      <c r="D327" s="60">
        <f t="shared" si="8"/>
        <v>10</v>
      </c>
      <c r="E327" s="60">
        <f t="shared" si="8"/>
        <v>22</v>
      </c>
      <c r="F327" s="60">
        <f t="shared" si="8"/>
        <v>22</v>
      </c>
      <c r="G327" s="60">
        <f t="shared" si="8"/>
        <v>9</v>
      </c>
      <c r="H327" s="60">
        <f t="shared" si="8"/>
        <v>9</v>
      </c>
      <c r="I327" s="60">
        <f t="shared" si="8"/>
        <v>16</v>
      </c>
      <c r="J327" s="60">
        <f t="shared" si="8"/>
        <v>16</v>
      </c>
    </row>
    <row r="328" spans="1:10" s="5" customFormat="1" x14ac:dyDescent="0.2">
      <c r="A328" s="5" t="s">
        <v>44</v>
      </c>
    </row>
    <row r="329" spans="1:10" s="5" customFormat="1" x14ac:dyDescent="0.2">
      <c r="A329" s="5" t="s">
        <v>45</v>
      </c>
    </row>
    <row r="330" spans="1:10" x14ac:dyDescent="0.2">
      <c r="A330" s="5" t="s">
        <v>26</v>
      </c>
      <c r="B330" s="18"/>
      <c r="C330" s="55"/>
      <c r="D330" s="55"/>
      <c r="E330" s="55"/>
      <c r="F330" s="55"/>
      <c r="G330" s="55"/>
      <c r="H330" s="55"/>
      <c r="I330" s="55"/>
      <c r="J330" s="55"/>
    </row>
    <row r="331" spans="1:10" x14ac:dyDescent="0.2">
      <c r="A331" s="5"/>
      <c r="B331" s="18"/>
      <c r="C331" s="55"/>
      <c r="D331" s="55"/>
      <c r="E331" s="55"/>
      <c r="F331" s="55"/>
      <c r="G331" s="55"/>
      <c r="H331" s="55"/>
      <c r="I331" s="55"/>
      <c r="J331" s="55"/>
    </row>
    <row r="332" spans="1:10" x14ac:dyDescent="0.2">
      <c r="B332" s="9" t="s">
        <v>351</v>
      </c>
      <c r="C332" s="42">
        <f t="shared" ref="C332:J332" si="9">SUM(C327+C292+C264+C245+C215+C153+C122+C83+C36)</f>
        <v>152</v>
      </c>
      <c r="D332" s="42">
        <f t="shared" si="9"/>
        <v>152</v>
      </c>
      <c r="E332" s="42">
        <f t="shared" si="9"/>
        <v>212</v>
      </c>
      <c r="F332" s="42">
        <f t="shared" si="9"/>
        <v>213</v>
      </c>
      <c r="G332" s="42">
        <f t="shared" si="9"/>
        <v>144</v>
      </c>
      <c r="H332" s="42">
        <f t="shared" si="9"/>
        <v>145</v>
      </c>
      <c r="I332" s="42">
        <f t="shared" si="9"/>
        <v>189</v>
      </c>
      <c r="J332" s="42">
        <f t="shared" si="9"/>
        <v>193</v>
      </c>
    </row>
    <row r="333" spans="1:10" s="5" customFormat="1" x14ac:dyDescent="0.2"/>
    <row r="334" spans="1:10" s="5" customFormat="1" x14ac:dyDescent="0.2"/>
    <row r="335" spans="1:10" s="5" customFormat="1" x14ac:dyDescent="0.2"/>
    <row r="336" spans="1:10" s="5" customFormat="1" x14ac:dyDescent="0.2"/>
    <row r="337" s="5" customFormat="1" x14ac:dyDescent="0.2"/>
    <row r="338" s="5" customFormat="1" x14ac:dyDescent="0.2"/>
    <row r="339" s="5" customFormat="1" x14ac:dyDescent="0.2"/>
    <row r="340" s="5" customFormat="1" x14ac:dyDescent="0.2"/>
    <row r="341" s="5" customFormat="1" x14ac:dyDescent="0.2"/>
    <row r="342" s="5" customFormat="1" x14ac:dyDescent="0.2"/>
    <row r="343" s="5" customFormat="1" x14ac:dyDescent="0.2"/>
    <row r="344" s="5" customFormat="1" x14ac:dyDescent="0.2"/>
    <row r="345" s="5" customFormat="1" x14ac:dyDescent="0.2"/>
    <row r="346" s="5" customFormat="1" x14ac:dyDescent="0.2"/>
    <row r="347" s="5" customFormat="1" x14ac:dyDescent="0.2"/>
    <row r="348" s="5" customFormat="1" x14ac:dyDescent="0.2"/>
    <row r="349" s="5" customFormat="1" x14ac:dyDescent="0.2"/>
    <row r="350" s="5" customFormat="1" x14ac:dyDescent="0.2"/>
    <row r="351" s="5" customFormat="1" x14ac:dyDescent="0.2"/>
    <row r="352" s="5" customFormat="1" x14ac:dyDescent="0.2"/>
    <row r="353" s="5" customFormat="1" x14ac:dyDescent="0.2"/>
    <row r="354" s="5" customFormat="1" x14ac:dyDescent="0.2"/>
    <row r="355" s="5" customFormat="1" x14ac:dyDescent="0.2"/>
    <row r="356" s="5" customFormat="1" x14ac:dyDescent="0.2"/>
    <row r="357" s="5" customFormat="1" x14ac:dyDescent="0.2"/>
    <row r="358" s="5" customFormat="1" x14ac:dyDescent="0.2"/>
    <row r="359" s="5" customFormat="1" x14ac:dyDescent="0.2"/>
    <row r="360" s="5" customFormat="1" x14ac:dyDescent="0.2"/>
    <row r="361" s="5" customFormat="1" x14ac:dyDescent="0.2"/>
    <row r="362" s="5" customFormat="1" x14ac:dyDescent="0.2"/>
    <row r="363" s="5" customFormat="1" x14ac:dyDescent="0.2"/>
    <row r="364" s="5" customFormat="1" x14ac:dyDescent="0.2"/>
    <row r="365" s="5" customFormat="1" x14ac:dyDescent="0.2"/>
    <row r="366" s="5" customFormat="1" x14ac:dyDescent="0.2"/>
    <row r="367" s="5" customFormat="1" x14ac:dyDescent="0.2"/>
    <row r="368" s="5" customFormat="1" x14ac:dyDescent="0.2"/>
    <row r="369" s="5" customFormat="1" x14ac:dyDescent="0.2"/>
    <row r="370" s="5" customFormat="1" x14ac:dyDescent="0.2"/>
    <row r="371" s="5" customFormat="1" x14ac:dyDescent="0.2"/>
    <row r="372" s="5" customFormat="1" x14ac:dyDescent="0.2"/>
    <row r="373" s="5" customFormat="1" x14ac:dyDescent="0.2"/>
    <row r="374" s="5" customFormat="1" x14ac:dyDescent="0.2"/>
    <row r="375" s="5" customFormat="1" x14ac:dyDescent="0.2"/>
    <row r="376" s="5" customFormat="1" x14ac:dyDescent="0.2"/>
    <row r="377" s="5" customFormat="1" x14ac:dyDescent="0.2"/>
    <row r="378" s="5" customFormat="1" x14ac:dyDescent="0.2"/>
    <row r="379" s="5" customFormat="1" x14ac:dyDescent="0.2"/>
    <row r="380" s="5" customFormat="1" x14ac:dyDescent="0.2"/>
    <row r="381" s="5" customFormat="1" x14ac:dyDescent="0.2"/>
    <row r="382" s="5" customFormat="1" x14ac:dyDescent="0.2"/>
    <row r="383" s="5" customFormat="1" x14ac:dyDescent="0.2"/>
    <row r="384" s="5" customFormat="1" x14ac:dyDescent="0.2"/>
    <row r="385" s="5" customFormat="1" x14ac:dyDescent="0.2"/>
    <row r="386" s="5" customFormat="1" x14ac:dyDescent="0.2"/>
    <row r="387" s="5" customFormat="1" x14ac:dyDescent="0.2"/>
    <row r="388" s="5" customFormat="1" x14ac:dyDescent="0.2"/>
    <row r="389" s="5" customFormat="1" x14ac:dyDescent="0.2"/>
    <row r="390" s="5" customFormat="1" x14ac:dyDescent="0.2"/>
    <row r="391" s="5" customFormat="1" x14ac:dyDescent="0.2"/>
    <row r="392" s="5" customFormat="1" x14ac:dyDescent="0.2"/>
    <row r="393" s="5" customFormat="1" x14ac:dyDescent="0.2"/>
    <row r="394" s="5" customFormat="1" x14ac:dyDescent="0.2"/>
    <row r="395" s="5" customFormat="1" x14ac:dyDescent="0.2"/>
    <row r="396" s="5" customFormat="1" x14ac:dyDescent="0.2"/>
    <row r="397" s="5" customFormat="1" x14ac:dyDescent="0.2"/>
    <row r="398" s="5" customFormat="1" x14ac:dyDescent="0.2"/>
    <row r="399" s="5" customFormat="1" x14ac:dyDescent="0.2"/>
    <row r="400" s="5" customFormat="1" x14ac:dyDescent="0.2"/>
    <row r="401" s="5" customFormat="1" x14ac:dyDescent="0.2"/>
    <row r="402" s="5" customFormat="1" x14ac:dyDescent="0.2"/>
    <row r="403" s="5" customFormat="1" x14ac:dyDescent="0.2"/>
    <row r="404" s="5" customFormat="1" x14ac:dyDescent="0.2"/>
    <row r="405" s="5" customFormat="1" x14ac:dyDescent="0.2"/>
    <row r="406" s="5" customFormat="1" x14ac:dyDescent="0.2"/>
    <row r="407" s="5" customFormat="1" x14ac:dyDescent="0.2"/>
    <row r="408" s="5" customFormat="1" x14ac:dyDescent="0.2"/>
    <row r="409" s="5" customFormat="1" x14ac:dyDescent="0.2"/>
    <row r="410" s="5" customFormat="1" x14ac:dyDescent="0.2"/>
    <row r="411" s="5" customFormat="1" x14ac:dyDescent="0.2"/>
    <row r="412" s="5" customFormat="1" x14ac:dyDescent="0.2"/>
    <row r="413" s="5" customFormat="1" x14ac:dyDescent="0.2"/>
    <row r="414" s="5" customFormat="1" x14ac:dyDescent="0.2"/>
    <row r="415" s="5" customFormat="1" x14ac:dyDescent="0.2"/>
    <row r="416" s="5" customFormat="1" x14ac:dyDescent="0.2"/>
    <row r="417" s="5" customFormat="1" x14ac:dyDescent="0.2"/>
    <row r="418" s="5" customFormat="1" x14ac:dyDescent="0.2"/>
    <row r="419" s="5" customFormat="1" x14ac:dyDescent="0.2"/>
    <row r="420" s="5" customFormat="1" x14ac:dyDescent="0.2"/>
    <row r="421" s="5" customFormat="1" x14ac:dyDescent="0.2"/>
    <row r="422" s="5" customFormat="1" x14ac:dyDescent="0.2"/>
    <row r="423" s="5" customFormat="1" x14ac:dyDescent="0.2"/>
    <row r="424" s="5" customFormat="1" x14ac:dyDescent="0.2"/>
    <row r="425" s="5" customFormat="1" x14ac:dyDescent="0.2"/>
    <row r="426" s="5" customFormat="1" x14ac:dyDescent="0.2"/>
    <row r="427" s="5" customFormat="1" x14ac:dyDescent="0.2"/>
    <row r="428" s="5" customFormat="1" x14ac:dyDescent="0.2"/>
    <row r="429" s="5" customFormat="1" x14ac:dyDescent="0.2"/>
    <row r="430" s="5" customFormat="1" x14ac:dyDescent="0.2"/>
    <row r="431" s="5" customFormat="1" x14ac:dyDescent="0.2"/>
    <row r="432" s="5" customFormat="1" x14ac:dyDescent="0.2"/>
    <row r="433" s="5" customFormat="1" x14ac:dyDescent="0.2"/>
    <row r="434" s="5" customFormat="1" x14ac:dyDescent="0.2"/>
    <row r="435" s="5" customFormat="1" x14ac:dyDescent="0.2"/>
    <row r="436" s="5" customFormat="1" x14ac:dyDescent="0.2"/>
    <row r="437" s="5" customFormat="1" x14ac:dyDescent="0.2"/>
    <row r="438" s="5" customFormat="1" x14ac:dyDescent="0.2"/>
    <row r="439" s="5" customFormat="1" x14ac:dyDescent="0.2"/>
    <row r="440" s="5" customFormat="1" x14ac:dyDescent="0.2"/>
    <row r="441" s="5" customFormat="1" x14ac:dyDescent="0.2"/>
    <row r="442" s="5" customFormat="1" x14ac:dyDescent="0.2"/>
    <row r="443" s="5" customFormat="1" x14ac:dyDescent="0.2"/>
    <row r="444" s="5" customFormat="1" x14ac:dyDescent="0.2"/>
    <row r="445" s="5" customFormat="1" x14ac:dyDescent="0.2"/>
    <row r="446" s="5" customFormat="1" x14ac:dyDescent="0.2"/>
    <row r="447" s="5" customFormat="1" x14ac:dyDescent="0.2"/>
    <row r="448" s="5" customFormat="1" x14ac:dyDescent="0.2"/>
    <row r="449" s="5" customFormat="1" x14ac:dyDescent="0.2"/>
    <row r="450" s="5" customFormat="1" x14ac:dyDescent="0.2"/>
    <row r="451" s="5" customFormat="1" x14ac:dyDescent="0.2"/>
    <row r="452" s="5" customFormat="1" x14ac:dyDescent="0.2"/>
    <row r="453" s="5" customFormat="1" x14ac:dyDescent="0.2"/>
    <row r="454" s="5" customFormat="1" x14ac:dyDescent="0.2"/>
    <row r="455" s="5" customFormat="1" x14ac:dyDescent="0.2"/>
    <row r="456" s="5" customFormat="1" x14ac:dyDescent="0.2"/>
    <row r="457" s="5" customFormat="1" x14ac:dyDescent="0.2"/>
    <row r="458" s="5" customFormat="1" x14ac:dyDescent="0.2"/>
    <row r="459" s="5" customFormat="1" x14ac:dyDescent="0.2"/>
    <row r="460" s="5" customFormat="1" x14ac:dyDescent="0.2"/>
    <row r="461" s="5" customFormat="1" x14ac:dyDescent="0.2"/>
    <row r="462" s="5" customFormat="1" x14ac:dyDescent="0.2"/>
    <row r="463" s="5" customFormat="1" x14ac:dyDescent="0.2"/>
    <row r="464" s="5" customFormat="1" x14ac:dyDescent="0.2"/>
    <row r="465" s="5" customFormat="1" x14ac:dyDescent="0.2"/>
    <row r="466" s="5" customFormat="1" x14ac:dyDescent="0.2"/>
    <row r="467" s="5" customFormat="1" x14ac:dyDescent="0.2"/>
    <row r="468" s="5" customFormat="1" x14ac:dyDescent="0.2"/>
    <row r="469" s="5" customFormat="1" x14ac:dyDescent="0.2"/>
    <row r="470" s="5" customFormat="1" x14ac:dyDescent="0.2"/>
    <row r="471" s="5" customFormat="1" x14ac:dyDescent="0.2"/>
    <row r="472" s="5" customFormat="1" x14ac:dyDescent="0.2"/>
    <row r="473" s="5" customFormat="1" x14ac:dyDescent="0.2"/>
    <row r="474" s="5" customFormat="1" x14ac:dyDescent="0.2"/>
    <row r="475" s="5" customFormat="1" x14ac:dyDescent="0.2"/>
    <row r="476" s="5" customFormat="1" x14ac:dyDescent="0.2"/>
    <row r="477" s="5" customFormat="1" x14ac:dyDescent="0.2"/>
    <row r="478" s="5" customFormat="1" x14ac:dyDescent="0.2"/>
    <row r="479" s="5" customFormat="1" x14ac:dyDescent="0.2"/>
    <row r="480" s="5" customFormat="1" x14ac:dyDescent="0.2"/>
    <row r="481" s="5" customFormat="1" x14ac:dyDescent="0.2"/>
    <row r="482" s="5" customFormat="1" x14ac:dyDescent="0.2"/>
    <row r="483" s="5" customFormat="1" x14ac:dyDescent="0.2"/>
    <row r="484" s="5" customFormat="1" x14ac:dyDescent="0.2"/>
    <row r="485" s="5" customFormat="1" x14ac:dyDescent="0.2"/>
    <row r="486" s="5" customFormat="1" x14ac:dyDescent="0.2"/>
    <row r="487" s="5" customFormat="1" x14ac:dyDescent="0.2"/>
    <row r="488" s="5" customFormat="1" x14ac:dyDescent="0.2"/>
    <row r="489" s="5" customFormat="1" x14ac:dyDescent="0.2"/>
    <row r="490" s="5" customFormat="1" x14ac:dyDescent="0.2"/>
    <row r="491" s="5" customFormat="1" x14ac:dyDescent="0.2"/>
    <row r="492" s="5" customFormat="1" x14ac:dyDescent="0.2"/>
    <row r="493" s="5" customFormat="1" x14ac:dyDescent="0.2"/>
    <row r="494" s="5" customFormat="1" x14ac:dyDescent="0.2"/>
    <row r="495" s="5" customFormat="1" x14ac:dyDescent="0.2"/>
    <row r="496" s="5" customFormat="1" x14ac:dyDescent="0.2"/>
    <row r="497" s="5" customFormat="1" x14ac:dyDescent="0.2"/>
    <row r="498" s="5" customFormat="1" x14ac:dyDescent="0.2"/>
    <row r="499" s="5" customFormat="1" x14ac:dyDescent="0.2"/>
    <row r="500" s="5" customFormat="1" x14ac:dyDescent="0.2"/>
    <row r="501" s="5" customFormat="1" x14ac:dyDescent="0.2"/>
    <row r="502" s="5" customFormat="1" x14ac:dyDescent="0.2"/>
    <row r="503" s="5" customFormat="1" x14ac:dyDescent="0.2"/>
    <row r="504" s="5" customFormat="1" x14ac:dyDescent="0.2"/>
    <row r="505" s="5" customFormat="1" x14ac:dyDescent="0.2"/>
    <row r="506" s="5" customFormat="1" x14ac:dyDescent="0.2"/>
    <row r="507" s="5" customFormat="1" x14ac:dyDescent="0.2"/>
    <row r="508" s="5" customFormat="1" x14ac:dyDescent="0.2"/>
    <row r="509" s="5" customFormat="1" x14ac:dyDescent="0.2"/>
    <row r="510" s="5" customFormat="1" x14ac:dyDescent="0.2"/>
    <row r="511" s="5" customFormat="1" x14ac:dyDescent="0.2"/>
    <row r="512" s="5" customFormat="1" x14ac:dyDescent="0.2"/>
    <row r="513" s="5" customFormat="1" x14ac:dyDescent="0.2"/>
    <row r="514" s="5" customFormat="1" x14ac:dyDescent="0.2"/>
    <row r="515" s="5" customFormat="1" x14ac:dyDescent="0.2"/>
    <row r="516" s="5" customFormat="1" x14ac:dyDescent="0.2"/>
    <row r="517" s="5" customFormat="1" x14ac:dyDescent="0.2"/>
    <row r="518" s="5" customFormat="1" x14ac:dyDescent="0.2"/>
    <row r="519" s="5" customFormat="1" x14ac:dyDescent="0.2"/>
    <row r="520" s="5" customFormat="1" x14ac:dyDescent="0.2"/>
    <row r="521" s="5" customFormat="1" x14ac:dyDescent="0.2"/>
    <row r="522" s="5" customFormat="1" x14ac:dyDescent="0.2"/>
    <row r="523" s="5" customFormat="1" x14ac:dyDescent="0.2"/>
    <row r="524" s="5" customFormat="1" x14ac:dyDescent="0.2"/>
    <row r="525" s="5" customFormat="1" x14ac:dyDescent="0.2"/>
    <row r="526" s="5" customFormat="1" x14ac:dyDescent="0.2"/>
    <row r="527" s="5" customFormat="1" x14ac:dyDescent="0.2"/>
    <row r="528" s="5" customFormat="1" x14ac:dyDescent="0.2"/>
    <row r="529" s="5" customFormat="1" x14ac:dyDescent="0.2"/>
    <row r="530" s="5" customFormat="1" x14ac:dyDescent="0.2"/>
    <row r="531" s="5" customFormat="1" x14ac:dyDescent="0.2"/>
    <row r="532" s="5" customFormat="1" x14ac:dyDescent="0.2"/>
    <row r="533" s="5" customFormat="1" x14ac:dyDescent="0.2"/>
    <row r="534" s="5" customFormat="1" x14ac:dyDescent="0.2"/>
    <row r="535" s="5" customFormat="1" x14ac:dyDescent="0.2"/>
    <row r="536" s="5" customFormat="1" x14ac:dyDescent="0.2"/>
    <row r="537" s="5" customFormat="1" x14ac:dyDescent="0.2"/>
    <row r="538" s="5" customFormat="1" x14ac:dyDescent="0.2"/>
    <row r="539" s="5" customFormat="1" x14ac:dyDescent="0.2"/>
    <row r="540" s="5" customFormat="1" x14ac:dyDescent="0.2"/>
    <row r="541" s="5" customFormat="1" x14ac:dyDescent="0.2"/>
    <row r="542" s="5" customFormat="1" x14ac:dyDescent="0.2"/>
    <row r="543" s="5" customFormat="1" x14ac:dyDescent="0.2"/>
    <row r="544" s="5" customFormat="1" x14ac:dyDescent="0.2"/>
    <row r="545" s="5" customFormat="1" x14ac:dyDescent="0.2"/>
    <row r="546" s="5" customFormat="1" x14ac:dyDescent="0.2"/>
    <row r="547" s="5" customFormat="1" x14ac:dyDescent="0.2"/>
    <row r="548" s="5" customFormat="1" x14ac:dyDescent="0.2"/>
    <row r="549" s="5" customFormat="1" x14ac:dyDescent="0.2"/>
    <row r="550" s="5" customFormat="1" x14ac:dyDescent="0.2"/>
    <row r="551" s="5" customFormat="1" x14ac:dyDescent="0.2"/>
    <row r="552" s="5" customFormat="1" x14ac:dyDescent="0.2"/>
    <row r="553" s="5" customFormat="1" x14ac:dyDescent="0.2"/>
    <row r="554" s="5" customFormat="1" x14ac:dyDescent="0.2"/>
    <row r="555" s="5" customFormat="1" x14ac:dyDescent="0.2"/>
    <row r="556" s="5" customFormat="1" x14ac:dyDescent="0.2"/>
    <row r="557" s="5" customFormat="1" x14ac:dyDescent="0.2"/>
    <row r="558" s="5" customFormat="1" x14ac:dyDescent="0.2"/>
    <row r="559" s="5" customFormat="1" x14ac:dyDescent="0.2"/>
    <row r="560" s="5" customFormat="1" x14ac:dyDescent="0.2"/>
    <row r="561" s="5" customFormat="1" x14ac:dyDescent="0.2"/>
    <row r="562" s="5" customFormat="1" x14ac:dyDescent="0.2"/>
    <row r="563" s="5" customFormat="1" x14ac:dyDescent="0.2"/>
    <row r="564" s="5" customFormat="1" x14ac:dyDescent="0.2"/>
    <row r="565" s="5" customFormat="1" x14ac:dyDescent="0.2"/>
    <row r="566" s="5" customFormat="1" x14ac:dyDescent="0.2"/>
    <row r="567" s="5" customFormat="1" x14ac:dyDescent="0.2"/>
    <row r="568" s="5" customFormat="1" x14ac:dyDescent="0.2"/>
    <row r="569" s="5" customFormat="1" x14ac:dyDescent="0.2"/>
    <row r="570" s="5" customFormat="1" x14ac:dyDescent="0.2"/>
    <row r="571" s="5" customFormat="1" x14ac:dyDescent="0.2"/>
    <row r="572" s="5" customFormat="1" x14ac:dyDescent="0.2"/>
    <row r="573" s="5" customFormat="1" x14ac:dyDescent="0.2"/>
    <row r="574" s="5" customFormat="1" x14ac:dyDescent="0.2"/>
    <row r="575" s="5" customFormat="1" x14ac:dyDescent="0.2"/>
    <row r="576" s="5" customFormat="1" x14ac:dyDescent="0.2"/>
    <row r="577" s="5" customFormat="1" x14ac:dyDescent="0.2"/>
    <row r="578" s="5" customFormat="1" x14ac:dyDescent="0.2"/>
    <row r="579" s="5" customFormat="1" x14ac:dyDescent="0.2"/>
    <row r="580" s="5" customFormat="1" x14ac:dyDescent="0.2"/>
    <row r="581" s="5" customFormat="1" x14ac:dyDescent="0.2"/>
    <row r="582" s="5" customFormat="1" x14ac:dyDescent="0.2"/>
    <row r="583" s="5" customFormat="1" x14ac:dyDescent="0.2"/>
    <row r="584" s="5" customFormat="1" x14ac:dyDescent="0.2"/>
    <row r="585" s="5" customFormat="1" x14ac:dyDescent="0.2"/>
    <row r="586" s="5" customFormat="1" x14ac:dyDescent="0.2"/>
    <row r="587" s="5" customFormat="1" x14ac:dyDescent="0.2"/>
    <row r="588" s="5" customFormat="1" x14ac:dyDescent="0.2"/>
    <row r="589" s="5" customFormat="1" x14ac:dyDescent="0.2"/>
    <row r="590" s="5" customFormat="1" x14ac:dyDescent="0.2"/>
    <row r="591" s="5" customFormat="1" x14ac:dyDescent="0.2"/>
    <row r="592" s="5" customFormat="1" x14ac:dyDescent="0.2"/>
    <row r="593" s="5" customFormat="1" x14ac:dyDescent="0.2"/>
    <row r="594" s="5" customFormat="1" x14ac:dyDescent="0.2"/>
    <row r="595" s="5" customFormat="1" x14ac:dyDescent="0.2"/>
    <row r="596" s="5" customFormat="1" x14ac:dyDescent="0.2"/>
    <row r="597" s="5" customFormat="1" x14ac:dyDescent="0.2"/>
    <row r="598" s="5" customFormat="1" x14ac:dyDescent="0.2"/>
    <row r="599" s="5" customFormat="1" x14ac:dyDescent="0.2"/>
    <row r="600" s="5" customFormat="1" x14ac:dyDescent="0.2"/>
    <row r="601" s="5" customFormat="1" x14ac:dyDescent="0.2"/>
    <row r="602" s="5" customFormat="1" x14ac:dyDescent="0.2"/>
    <row r="603" s="5" customFormat="1" x14ac:dyDescent="0.2"/>
    <row r="604" s="5" customFormat="1" x14ac:dyDescent="0.2"/>
    <row r="605" s="5" customFormat="1" x14ac:dyDescent="0.2"/>
    <row r="606" s="5" customFormat="1" x14ac:dyDescent="0.2"/>
    <row r="607" s="5" customFormat="1" x14ac:dyDescent="0.2"/>
    <row r="608" s="5" customFormat="1" x14ac:dyDescent="0.2"/>
    <row r="609" s="5" customFormat="1" x14ac:dyDescent="0.2"/>
    <row r="610" s="5" customFormat="1" x14ac:dyDescent="0.2"/>
    <row r="611" s="5" customFormat="1" x14ac:dyDescent="0.2"/>
    <row r="612" s="5" customFormat="1" x14ac:dyDescent="0.2"/>
    <row r="613" s="5" customFormat="1" x14ac:dyDescent="0.2"/>
    <row r="614" s="5" customFormat="1" x14ac:dyDescent="0.2"/>
    <row r="615" s="5" customFormat="1" x14ac:dyDescent="0.2"/>
    <row r="616" s="5" customFormat="1" x14ac:dyDescent="0.2"/>
    <row r="617" s="5" customFormat="1" x14ac:dyDescent="0.2"/>
    <row r="618" s="5" customFormat="1" x14ac:dyDescent="0.2"/>
    <row r="619" s="5" customFormat="1" x14ac:dyDescent="0.2"/>
    <row r="620" s="5" customFormat="1" x14ac:dyDescent="0.2"/>
    <row r="621" s="5" customFormat="1" x14ac:dyDescent="0.2"/>
    <row r="622" s="5" customFormat="1" x14ac:dyDescent="0.2"/>
    <row r="623" s="5" customFormat="1" x14ac:dyDescent="0.2"/>
    <row r="624" s="5" customFormat="1" x14ac:dyDescent="0.2"/>
    <row r="625" s="5" customFormat="1" x14ac:dyDescent="0.2"/>
    <row r="626" s="5" customFormat="1" x14ac:dyDescent="0.2"/>
    <row r="627" s="5" customFormat="1" x14ac:dyDescent="0.2"/>
    <row r="628" s="5" customFormat="1" x14ac:dyDescent="0.2"/>
    <row r="629" s="5" customFormat="1" x14ac:dyDescent="0.2"/>
    <row r="630" s="5" customFormat="1" x14ac:dyDescent="0.2"/>
    <row r="631" s="5" customFormat="1" x14ac:dyDescent="0.2"/>
    <row r="632" s="5" customFormat="1" x14ac:dyDescent="0.2"/>
    <row r="633" s="5" customFormat="1" x14ac:dyDescent="0.2"/>
    <row r="634" s="5" customFormat="1" x14ac:dyDescent="0.2"/>
    <row r="635" s="5" customFormat="1" x14ac:dyDescent="0.2"/>
    <row r="636" s="5" customFormat="1" x14ac:dyDescent="0.2"/>
    <row r="637" s="5" customFormat="1" x14ac:dyDescent="0.2"/>
    <row r="638" s="5" customFormat="1" x14ac:dyDescent="0.2"/>
    <row r="639" s="5" customFormat="1" x14ac:dyDescent="0.2"/>
    <row r="640" s="5" customFormat="1" x14ac:dyDescent="0.2"/>
    <row r="641" s="5" customFormat="1" x14ac:dyDescent="0.2"/>
    <row r="642" s="5" customFormat="1" x14ac:dyDescent="0.2"/>
    <row r="643" s="5" customFormat="1" x14ac:dyDescent="0.2"/>
    <row r="644" s="5" customFormat="1" x14ac:dyDescent="0.2"/>
    <row r="645" s="5" customFormat="1" x14ac:dyDescent="0.2"/>
    <row r="646" s="5" customFormat="1" x14ac:dyDescent="0.2"/>
    <row r="647" s="5" customFormat="1" x14ac:dyDescent="0.2"/>
    <row r="648" s="5" customFormat="1" x14ac:dyDescent="0.2"/>
    <row r="649" s="5" customFormat="1" x14ac:dyDescent="0.2"/>
    <row r="650" s="5" customFormat="1" x14ac:dyDescent="0.2"/>
    <row r="651" s="5" customFormat="1" x14ac:dyDescent="0.2"/>
    <row r="652" s="5" customFormat="1" x14ac:dyDescent="0.2"/>
    <row r="653" s="5" customFormat="1" x14ac:dyDescent="0.2"/>
    <row r="654" s="5" customFormat="1" x14ac:dyDescent="0.2"/>
    <row r="655" s="5" customFormat="1" x14ac:dyDescent="0.2"/>
    <row r="656" s="5" customFormat="1" x14ac:dyDescent="0.2"/>
    <row r="657" s="5" customFormat="1" x14ac:dyDescent="0.2"/>
    <row r="658" s="5" customFormat="1" x14ac:dyDescent="0.2"/>
    <row r="659" s="5" customFormat="1" x14ac:dyDescent="0.2"/>
    <row r="660" s="5" customFormat="1" x14ac:dyDescent="0.2"/>
    <row r="661" s="5" customFormat="1" x14ac:dyDescent="0.2"/>
    <row r="662" s="5" customFormat="1" x14ac:dyDescent="0.2"/>
    <row r="663" s="5" customFormat="1" x14ac:dyDescent="0.2"/>
    <row r="664" s="5" customFormat="1" x14ac:dyDescent="0.2"/>
    <row r="665" s="5" customFormat="1" x14ac:dyDescent="0.2"/>
    <row r="666" s="5" customFormat="1" x14ac:dyDescent="0.2"/>
    <row r="667" s="5" customFormat="1" x14ac:dyDescent="0.2"/>
    <row r="668" s="5" customFormat="1" x14ac:dyDescent="0.2"/>
    <row r="669" s="5" customFormat="1" x14ac:dyDescent="0.2"/>
    <row r="670" s="5" customFormat="1" x14ac:dyDescent="0.2"/>
    <row r="671" s="5" customFormat="1" x14ac:dyDescent="0.2"/>
    <row r="672" s="5" customFormat="1" x14ac:dyDescent="0.2"/>
    <row r="673" s="5" customFormat="1" x14ac:dyDescent="0.2"/>
    <row r="674" s="5" customFormat="1" x14ac:dyDescent="0.2"/>
    <row r="675" s="5" customFormat="1" x14ac:dyDescent="0.2"/>
    <row r="676" s="5" customFormat="1" x14ac:dyDescent="0.2"/>
    <row r="677" s="5" customFormat="1" x14ac:dyDescent="0.2"/>
    <row r="678" s="5" customFormat="1" x14ac:dyDescent="0.2"/>
    <row r="679" s="5" customFormat="1" x14ac:dyDescent="0.2"/>
    <row r="680" s="5" customFormat="1" x14ac:dyDescent="0.2"/>
    <row r="681" s="5" customFormat="1" x14ac:dyDescent="0.2"/>
    <row r="682" s="5" customFormat="1" x14ac:dyDescent="0.2"/>
    <row r="683" s="5" customFormat="1" x14ac:dyDescent="0.2"/>
    <row r="684" s="5" customFormat="1" x14ac:dyDescent="0.2"/>
    <row r="685" s="5" customFormat="1" x14ac:dyDescent="0.2"/>
    <row r="686" s="5" customFormat="1" x14ac:dyDescent="0.2"/>
    <row r="687" s="5" customFormat="1" x14ac:dyDescent="0.2"/>
    <row r="688" s="5" customFormat="1" x14ac:dyDescent="0.2"/>
    <row r="689" s="5" customFormat="1" x14ac:dyDescent="0.2"/>
    <row r="690" s="5" customFormat="1" x14ac:dyDescent="0.2"/>
    <row r="691" s="5" customFormat="1" x14ac:dyDescent="0.2"/>
    <row r="692" s="5" customFormat="1" x14ac:dyDescent="0.2"/>
    <row r="693" s="5" customFormat="1" x14ac:dyDescent="0.2"/>
    <row r="694" s="5" customFormat="1" x14ac:dyDescent="0.2"/>
    <row r="695" s="5" customFormat="1" x14ac:dyDescent="0.2"/>
    <row r="696" s="5" customFormat="1" x14ac:dyDescent="0.2"/>
    <row r="697" s="5" customFormat="1" x14ac:dyDescent="0.2"/>
    <row r="698" s="5" customFormat="1" x14ac:dyDescent="0.2"/>
    <row r="699" s="5" customFormat="1" x14ac:dyDescent="0.2"/>
    <row r="700" s="5" customFormat="1" x14ac:dyDescent="0.2"/>
    <row r="701" s="5" customFormat="1" x14ac:dyDescent="0.2"/>
    <row r="702" s="5" customFormat="1" x14ac:dyDescent="0.2"/>
    <row r="703" s="5" customFormat="1" x14ac:dyDescent="0.2"/>
    <row r="704" s="5" customFormat="1" x14ac:dyDescent="0.2"/>
    <row r="705" s="5" customFormat="1" x14ac:dyDescent="0.2"/>
    <row r="706" s="5" customFormat="1" x14ac:dyDescent="0.2"/>
    <row r="707" s="5" customFormat="1" x14ac:dyDescent="0.2"/>
    <row r="708" s="5" customFormat="1" x14ac:dyDescent="0.2"/>
    <row r="709" s="5" customFormat="1" x14ac:dyDescent="0.2"/>
    <row r="710" s="5" customFormat="1" x14ac:dyDescent="0.2"/>
    <row r="711" s="5" customFormat="1" x14ac:dyDescent="0.2"/>
    <row r="712" s="5" customFormat="1" x14ac:dyDescent="0.2"/>
    <row r="713" s="5" customFormat="1" x14ac:dyDescent="0.2"/>
    <row r="714" s="5" customFormat="1" x14ac:dyDescent="0.2"/>
    <row r="715" s="5" customFormat="1" x14ac:dyDescent="0.2"/>
    <row r="716" s="5" customFormat="1" x14ac:dyDescent="0.2"/>
    <row r="717" s="5" customFormat="1" x14ac:dyDescent="0.2"/>
    <row r="718" s="5" customFormat="1" x14ac:dyDescent="0.2"/>
    <row r="719" s="5" customFormat="1" x14ac:dyDescent="0.2"/>
    <row r="720" s="5" customFormat="1" x14ac:dyDescent="0.2"/>
    <row r="721" s="5" customFormat="1" x14ac:dyDescent="0.2"/>
    <row r="722" s="5" customFormat="1" x14ac:dyDescent="0.2"/>
    <row r="723" s="5" customFormat="1" x14ac:dyDescent="0.2"/>
    <row r="724" s="5" customFormat="1" x14ac:dyDescent="0.2"/>
    <row r="725" s="5" customFormat="1" x14ac:dyDescent="0.2"/>
    <row r="726" s="5" customFormat="1" x14ac:dyDescent="0.2"/>
    <row r="727" s="5" customFormat="1" x14ac:dyDescent="0.2"/>
    <row r="728" s="5" customFormat="1" x14ac:dyDescent="0.2"/>
    <row r="729" s="5" customFormat="1" x14ac:dyDescent="0.2"/>
    <row r="730" s="5" customFormat="1" x14ac:dyDescent="0.2"/>
    <row r="731" s="5" customFormat="1" x14ac:dyDescent="0.2"/>
    <row r="732" s="5" customFormat="1" x14ac:dyDescent="0.2"/>
    <row r="733" s="5" customFormat="1" x14ac:dyDescent="0.2"/>
    <row r="734" s="5" customFormat="1" x14ac:dyDescent="0.2"/>
    <row r="735" s="5" customFormat="1" x14ac:dyDescent="0.2"/>
    <row r="736" s="5" customFormat="1" x14ac:dyDescent="0.2"/>
    <row r="737" s="5" customFormat="1" x14ac:dyDescent="0.2"/>
    <row r="738" s="5" customFormat="1" x14ac:dyDescent="0.2"/>
    <row r="739" s="5" customFormat="1" x14ac:dyDescent="0.2"/>
    <row r="740" s="5" customFormat="1" x14ac:dyDescent="0.2"/>
    <row r="741" s="5" customFormat="1" x14ac:dyDescent="0.2"/>
    <row r="742" s="5" customFormat="1" x14ac:dyDescent="0.2"/>
    <row r="743" s="5" customFormat="1" x14ac:dyDescent="0.2"/>
    <row r="744" s="5" customFormat="1" x14ac:dyDescent="0.2"/>
    <row r="745" s="5" customFormat="1" x14ac:dyDescent="0.2"/>
    <row r="746" s="5" customFormat="1" x14ac:dyDescent="0.2"/>
    <row r="747" s="5" customFormat="1" x14ac:dyDescent="0.2"/>
    <row r="748" s="5" customFormat="1" x14ac:dyDescent="0.2"/>
    <row r="749" s="5" customFormat="1" x14ac:dyDescent="0.2"/>
    <row r="750" s="5" customFormat="1" x14ac:dyDescent="0.2"/>
    <row r="751" s="5" customFormat="1" x14ac:dyDescent="0.2"/>
    <row r="752" s="5" customFormat="1" x14ac:dyDescent="0.2"/>
    <row r="753" s="5" customFormat="1" x14ac:dyDescent="0.2"/>
    <row r="754" s="5" customFormat="1" x14ac:dyDescent="0.2"/>
    <row r="755" s="5" customFormat="1" x14ac:dyDescent="0.2"/>
    <row r="756" s="5" customFormat="1" x14ac:dyDescent="0.2"/>
    <row r="757" s="5" customFormat="1" x14ac:dyDescent="0.2"/>
    <row r="758" s="5" customFormat="1" x14ac:dyDescent="0.2"/>
    <row r="759" s="5" customFormat="1" x14ac:dyDescent="0.2"/>
    <row r="760" s="5" customFormat="1" x14ac:dyDescent="0.2"/>
    <row r="761" s="5" customFormat="1" x14ac:dyDescent="0.2"/>
    <row r="762" s="5" customFormat="1" x14ac:dyDescent="0.2"/>
    <row r="763" s="5" customFormat="1" x14ac:dyDescent="0.2"/>
    <row r="764" s="5" customFormat="1" x14ac:dyDescent="0.2"/>
    <row r="765" s="5" customFormat="1" x14ac:dyDescent="0.2"/>
    <row r="766" s="5" customFormat="1" x14ac:dyDescent="0.2"/>
    <row r="767" s="5" customFormat="1" x14ac:dyDescent="0.2"/>
    <row r="768" s="5" customFormat="1" x14ac:dyDescent="0.2"/>
    <row r="769" s="5" customFormat="1" x14ac:dyDescent="0.2"/>
    <row r="770" s="5" customFormat="1" x14ac:dyDescent="0.2"/>
    <row r="771" s="5" customFormat="1" x14ac:dyDescent="0.2"/>
    <row r="772" s="5" customFormat="1" x14ac:dyDescent="0.2"/>
    <row r="773" s="5" customFormat="1" x14ac:dyDescent="0.2"/>
    <row r="774" s="5" customFormat="1" x14ac:dyDescent="0.2"/>
    <row r="775" s="5" customFormat="1" x14ac:dyDescent="0.2"/>
    <row r="776" s="5" customFormat="1" x14ac:dyDescent="0.2"/>
    <row r="777" s="5" customFormat="1" x14ac:dyDescent="0.2"/>
    <row r="778" s="5" customFormat="1" x14ac:dyDescent="0.2"/>
  </sheetData>
  <sortState ref="B300:J326">
    <sortCondition ref="B300:B326"/>
  </sortState>
  <customSheetViews>
    <customSheetView guid="{B068DE9E-4C89-4BC2-B43E-EFBF5E3CDF3F}" topLeftCell="A25">
      <selection activeCell="M85" sqref="M85"/>
      <pageMargins left="0.75" right="0.75" top="1" bottom="1" header="0.5" footer="0.5"/>
      <pageSetup paperSize="9" scale="98" orientation="landscape" horizontalDpi="1200" verticalDpi="1200" r:id="rId1"/>
      <headerFooter alignWithMargins="0"/>
    </customSheetView>
    <customSheetView guid="{93548897-229F-4481-B298-61400A6D2BB6}" topLeftCell="A25">
      <selection activeCell="M85" sqref="M85"/>
      <pageMargins left="0.75" right="0.75" top="1" bottom="1" header="0.5" footer="0.5"/>
      <pageSetup paperSize="9" scale="98" orientation="landscape" horizontalDpi="1200" verticalDpi="1200" r:id="rId2"/>
      <headerFooter alignWithMargins="0"/>
    </customSheetView>
  </customSheetViews>
  <mergeCells count="54">
    <mergeCell ref="A269:A271"/>
    <mergeCell ref="C269:D270"/>
    <mergeCell ref="E269:F270"/>
    <mergeCell ref="G269:H270"/>
    <mergeCell ref="I269:J270"/>
    <mergeCell ref="B270:B271"/>
    <mergeCell ref="A297:A299"/>
    <mergeCell ref="C297:D298"/>
    <mergeCell ref="E297:F298"/>
    <mergeCell ref="G297:H298"/>
    <mergeCell ref="I297:J298"/>
    <mergeCell ref="B298:B299"/>
    <mergeCell ref="A220:A222"/>
    <mergeCell ref="C220:D221"/>
    <mergeCell ref="E220:F221"/>
    <mergeCell ref="G220:H221"/>
    <mergeCell ref="I220:J221"/>
    <mergeCell ref="B221:B222"/>
    <mergeCell ref="A250:A252"/>
    <mergeCell ref="C250:D251"/>
    <mergeCell ref="E250:F251"/>
    <mergeCell ref="G250:H251"/>
    <mergeCell ref="I250:J251"/>
    <mergeCell ref="B251:B252"/>
    <mergeCell ref="A127:A129"/>
    <mergeCell ref="C127:D128"/>
    <mergeCell ref="E127:F128"/>
    <mergeCell ref="G127:H128"/>
    <mergeCell ref="I127:J128"/>
    <mergeCell ref="B128:B129"/>
    <mergeCell ref="A158:A160"/>
    <mergeCell ref="C158:D159"/>
    <mergeCell ref="E158:F159"/>
    <mergeCell ref="G158:H159"/>
    <mergeCell ref="I158:J159"/>
    <mergeCell ref="B159:B160"/>
    <mergeCell ref="A41:A43"/>
    <mergeCell ref="C41:D42"/>
    <mergeCell ref="E41:F42"/>
    <mergeCell ref="G41:H42"/>
    <mergeCell ref="I41:J42"/>
    <mergeCell ref="B42:B43"/>
    <mergeCell ref="A88:A90"/>
    <mergeCell ref="C88:D89"/>
    <mergeCell ref="E88:F89"/>
    <mergeCell ref="G88:H89"/>
    <mergeCell ref="I88:J89"/>
    <mergeCell ref="B89:B90"/>
    <mergeCell ref="A3:A5"/>
    <mergeCell ref="C3:D4"/>
    <mergeCell ref="E3:F4"/>
    <mergeCell ref="G3:H4"/>
    <mergeCell ref="I3:J4"/>
    <mergeCell ref="B4:B5"/>
  </mergeCells>
  <conditionalFormatting sqref="C6:J35 B83 C91:J121 B122:J122 B215 B292:J292 B327 C44:I83 B130:J153 C161:J215 B223:J245 B253:J264 C300:J327">
    <cfRule type="cellIs" priority="10" stopIfTrue="1" operator="lessThanOrEqual">
      <formula>1</formula>
    </cfRule>
  </conditionalFormatting>
  <pageMargins left="0.75" right="0.75" top="1" bottom="1" header="0.5" footer="0.5"/>
  <pageSetup paperSize="9" scale="98" orientation="landscape" horizontalDpi="1200" verticalDpi="1200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358"/>
  <sheetViews>
    <sheetView topLeftCell="A295" workbookViewId="0">
      <selection activeCell="E248" sqref="E248:R248"/>
    </sheetView>
  </sheetViews>
  <sheetFormatPr defaultColWidth="9.140625" defaultRowHeight="11.25" x14ac:dyDescent="0.2"/>
  <cols>
    <col min="1" max="1" width="6.42578125" style="18" customWidth="1"/>
    <col min="2" max="2" width="46.7109375" style="26" bestFit="1" customWidth="1"/>
    <col min="3" max="3" width="11.85546875" style="18" customWidth="1"/>
    <col min="4" max="17" width="9.140625" style="18" customWidth="1"/>
    <col min="18" max="18" width="12" style="18" customWidth="1"/>
    <col min="19" max="16384" width="9.140625" style="18"/>
  </cols>
  <sheetData>
    <row r="1" spans="1:18" s="24" customFormat="1" ht="10.5" x14ac:dyDescent="0.15">
      <c r="A1" s="24" t="s">
        <v>317</v>
      </c>
      <c r="B1" s="25"/>
    </row>
    <row r="3" spans="1:18" ht="11.25" customHeight="1" x14ac:dyDescent="0.2">
      <c r="A3" s="199" t="s">
        <v>415</v>
      </c>
      <c r="B3" s="284" t="s">
        <v>28</v>
      </c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</row>
    <row r="4" spans="1:18" x14ac:dyDescent="0.2">
      <c r="A4" s="199"/>
      <c r="B4" s="284" t="s">
        <v>41</v>
      </c>
      <c r="C4" s="237" t="s">
        <v>29</v>
      </c>
      <c r="D4" s="237"/>
      <c r="E4" s="237"/>
      <c r="F4" s="237"/>
      <c r="G4" s="237" t="s">
        <v>40</v>
      </c>
      <c r="H4" s="237"/>
      <c r="I4" s="237"/>
      <c r="J4" s="237"/>
      <c r="K4" s="237" t="s">
        <v>30</v>
      </c>
      <c r="L4" s="237"/>
      <c r="M4" s="237"/>
      <c r="N4" s="237"/>
      <c r="O4" s="237" t="s">
        <v>31</v>
      </c>
      <c r="P4" s="237"/>
      <c r="Q4" s="237"/>
      <c r="R4" s="237"/>
    </row>
    <row r="5" spans="1:18" ht="11.25" customHeight="1" x14ac:dyDescent="0.2">
      <c r="A5" s="199"/>
      <c r="B5" s="284"/>
      <c r="C5" s="284" t="s">
        <v>73</v>
      </c>
      <c r="D5" s="284"/>
      <c r="E5" s="284" t="s">
        <v>63</v>
      </c>
      <c r="F5" s="284"/>
      <c r="G5" s="284" t="s">
        <v>7</v>
      </c>
      <c r="H5" s="284"/>
      <c r="I5" s="284" t="s">
        <v>63</v>
      </c>
      <c r="J5" s="284"/>
      <c r="K5" s="284" t="s">
        <v>412</v>
      </c>
      <c r="L5" s="284"/>
      <c r="M5" s="284" t="s">
        <v>411</v>
      </c>
      <c r="N5" s="284"/>
      <c r="O5" s="284" t="s">
        <v>8</v>
      </c>
      <c r="P5" s="284"/>
      <c r="Q5" s="284" t="s">
        <v>411</v>
      </c>
      <c r="R5" s="284"/>
    </row>
    <row r="6" spans="1:18" x14ac:dyDescent="0.2">
      <c r="A6" s="199"/>
      <c r="B6" s="284"/>
      <c r="C6" s="136" t="s">
        <v>418</v>
      </c>
      <c r="D6" s="136">
        <v>2019</v>
      </c>
      <c r="E6" s="136" t="s">
        <v>418</v>
      </c>
      <c r="F6" s="136">
        <v>2019</v>
      </c>
      <c r="G6" s="136" t="s">
        <v>418</v>
      </c>
      <c r="H6" s="136">
        <v>2019</v>
      </c>
      <c r="I6" s="136" t="s">
        <v>418</v>
      </c>
      <c r="J6" s="136">
        <v>2019</v>
      </c>
      <c r="K6" s="136" t="s">
        <v>418</v>
      </c>
      <c r="L6" s="136">
        <v>2019</v>
      </c>
      <c r="M6" s="136" t="s">
        <v>418</v>
      </c>
      <c r="N6" s="136">
        <v>2019</v>
      </c>
      <c r="O6" s="136" t="s">
        <v>418</v>
      </c>
      <c r="P6" s="136">
        <v>2019</v>
      </c>
      <c r="Q6" s="136" t="s">
        <v>418</v>
      </c>
      <c r="R6" s="136">
        <v>2019</v>
      </c>
    </row>
    <row r="7" spans="1:18" x14ac:dyDescent="0.2">
      <c r="A7" s="27">
        <v>1</v>
      </c>
      <c r="B7" s="139" t="s">
        <v>95</v>
      </c>
      <c r="C7" s="140">
        <v>1</v>
      </c>
      <c r="D7" s="140">
        <v>1</v>
      </c>
      <c r="E7" s="140"/>
      <c r="F7" s="140"/>
      <c r="G7" s="140">
        <v>1</v>
      </c>
      <c r="H7" s="140">
        <v>1</v>
      </c>
      <c r="I7" s="140"/>
      <c r="J7" s="140"/>
      <c r="K7" s="140">
        <v>1</v>
      </c>
      <c r="L7" s="140">
        <v>1</v>
      </c>
      <c r="M7" s="140"/>
      <c r="N7" s="140"/>
      <c r="O7" s="140">
        <v>1</v>
      </c>
      <c r="P7" s="140"/>
      <c r="Q7" s="140"/>
      <c r="R7" s="140">
        <v>1</v>
      </c>
    </row>
    <row r="8" spans="1:18" x14ac:dyDescent="0.2">
      <c r="A8" s="27">
        <v>2</v>
      </c>
      <c r="B8" s="139" t="s">
        <v>96</v>
      </c>
      <c r="C8" s="140">
        <v>1</v>
      </c>
      <c r="D8" s="140">
        <v>1</v>
      </c>
      <c r="E8" s="140"/>
      <c r="F8" s="140"/>
      <c r="G8" s="140">
        <v>1</v>
      </c>
      <c r="H8" s="140">
        <v>1</v>
      </c>
      <c r="I8" s="140"/>
      <c r="J8" s="140"/>
      <c r="K8" s="140">
        <v>1</v>
      </c>
      <c r="L8" s="140">
        <v>1</v>
      </c>
      <c r="M8" s="140"/>
      <c r="N8" s="140"/>
      <c r="O8" s="140">
        <v>1</v>
      </c>
      <c r="P8" s="140">
        <v>1</v>
      </c>
      <c r="Q8" s="140"/>
      <c r="R8" s="140"/>
    </row>
    <row r="9" spans="1:18" x14ac:dyDescent="0.2">
      <c r="A9" s="27">
        <v>3</v>
      </c>
      <c r="B9" s="139" t="s">
        <v>97</v>
      </c>
      <c r="C9" s="140">
        <v>1</v>
      </c>
      <c r="D9" s="140">
        <v>1</v>
      </c>
      <c r="E9" s="140"/>
      <c r="F9" s="140"/>
      <c r="G9" s="140">
        <v>1</v>
      </c>
      <c r="H9" s="140">
        <v>1</v>
      </c>
      <c r="I9" s="140"/>
      <c r="J9" s="140"/>
      <c r="K9" s="140">
        <v>1</v>
      </c>
      <c r="L9" s="140">
        <v>1</v>
      </c>
      <c r="M9" s="140"/>
      <c r="N9" s="140"/>
      <c r="O9" s="140">
        <v>1</v>
      </c>
      <c r="P9" s="140">
        <v>1</v>
      </c>
      <c r="Q9" s="140"/>
      <c r="R9" s="140"/>
    </row>
    <row r="10" spans="1:18" x14ac:dyDescent="0.2">
      <c r="A10" s="27">
        <v>4</v>
      </c>
      <c r="B10" s="139" t="s">
        <v>98</v>
      </c>
      <c r="C10" s="140"/>
      <c r="D10" s="140"/>
      <c r="E10" s="140">
        <v>1</v>
      </c>
      <c r="F10" s="140">
        <v>1</v>
      </c>
      <c r="G10" s="140">
        <v>1</v>
      </c>
      <c r="H10" s="140">
        <v>1</v>
      </c>
      <c r="I10" s="140"/>
      <c r="J10" s="140"/>
      <c r="K10" s="140">
        <v>1</v>
      </c>
      <c r="L10" s="140">
        <v>1</v>
      </c>
      <c r="M10" s="140"/>
      <c r="N10" s="140"/>
      <c r="O10" s="140">
        <v>1</v>
      </c>
      <c r="P10" s="140">
        <v>1</v>
      </c>
      <c r="Q10" s="140"/>
      <c r="R10" s="140"/>
    </row>
    <row r="11" spans="1:18" x14ac:dyDescent="0.2">
      <c r="A11" s="27">
        <v>5</v>
      </c>
      <c r="B11" s="139" t="s">
        <v>99</v>
      </c>
      <c r="C11" s="140">
        <v>1</v>
      </c>
      <c r="D11" s="140">
        <v>1</v>
      </c>
      <c r="E11" s="140"/>
      <c r="F11" s="140"/>
      <c r="G11" s="140">
        <v>1</v>
      </c>
      <c r="H11" s="140">
        <v>1</v>
      </c>
      <c r="I11" s="140"/>
      <c r="J11" s="140"/>
      <c r="K11" s="140">
        <v>1</v>
      </c>
      <c r="L11" s="140">
        <v>1</v>
      </c>
      <c r="M11" s="140"/>
      <c r="N11" s="140"/>
      <c r="O11" s="140">
        <v>1</v>
      </c>
      <c r="P11" s="140">
        <v>1</v>
      </c>
      <c r="Q11" s="140"/>
      <c r="R11" s="140"/>
    </row>
    <row r="12" spans="1:18" x14ac:dyDescent="0.2">
      <c r="A12" s="27">
        <v>6</v>
      </c>
      <c r="B12" s="139" t="s">
        <v>267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</row>
    <row r="13" spans="1:18" x14ac:dyDescent="0.2">
      <c r="A13" s="27">
        <v>7</v>
      </c>
      <c r="B13" s="139" t="s">
        <v>100</v>
      </c>
      <c r="C13" s="140">
        <v>1</v>
      </c>
      <c r="D13" s="140">
        <v>1</v>
      </c>
      <c r="E13" s="140"/>
      <c r="F13" s="140"/>
      <c r="G13" s="140">
        <v>1</v>
      </c>
      <c r="H13" s="140">
        <v>1</v>
      </c>
      <c r="I13" s="140"/>
      <c r="J13" s="140"/>
      <c r="K13" s="140">
        <v>1</v>
      </c>
      <c r="L13" s="140">
        <v>1</v>
      </c>
      <c r="M13" s="140"/>
      <c r="N13" s="140"/>
      <c r="O13" s="140"/>
      <c r="P13" s="140"/>
      <c r="Q13" s="140">
        <v>1</v>
      </c>
      <c r="R13" s="140">
        <v>1</v>
      </c>
    </row>
    <row r="14" spans="1:18" x14ac:dyDescent="0.2">
      <c r="A14" s="27">
        <v>8</v>
      </c>
      <c r="B14" s="139" t="s">
        <v>268</v>
      </c>
      <c r="C14" s="140"/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</row>
    <row r="15" spans="1:18" x14ac:dyDescent="0.2">
      <c r="A15" s="27">
        <v>9</v>
      </c>
      <c r="B15" s="139" t="s">
        <v>300</v>
      </c>
      <c r="C15" s="140">
        <v>1</v>
      </c>
      <c r="D15" s="140">
        <v>1</v>
      </c>
      <c r="E15" s="140"/>
      <c r="F15" s="140"/>
      <c r="G15" s="140"/>
      <c r="H15" s="140"/>
      <c r="I15" s="140">
        <v>1</v>
      </c>
      <c r="J15" s="140">
        <v>1</v>
      </c>
      <c r="K15" s="140"/>
      <c r="L15" s="140"/>
      <c r="M15" s="140">
        <v>1</v>
      </c>
      <c r="N15" s="140">
        <v>1</v>
      </c>
      <c r="O15" s="140">
        <v>1</v>
      </c>
      <c r="P15" s="140">
        <v>1</v>
      </c>
      <c r="Q15" s="140"/>
      <c r="R15" s="140"/>
    </row>
    <row r="16" spans="1:18" x14ac:dyDescent="0.2">
      <c r="A16" s="27">
        <v>10</v>
      </c>
      <c r="B16" s="139" t="s">
        <v>101</v>
      </c>
      <c r="C16" s="140">
        <v>1</v>
      </c>
      <c r="D16" s="140">
        <v>1</v>
      </c>
      <c r="E16" s="140"/>
      <c r="F16" s="140"/>
      <c r="G16" s="140"/>
      <c r="H16" s="140"/>
      <c r="I16" s="140">
        <v>1</v>
      </c>
      <c r="J16" s="140">
        <v>1</v>
      </c>
      <c r="K16" s="140">
        <v>1</v>
      </c>
      <c r="L16" s="140">
        <v>1</v>
      </c>
      <c r="M16" s="140"/>
      <c r="N16" s="140"/>
      <c r="O16" s="140">
        <v>1</v>
      </c>
      <c r="P16" s="140">
        <v>1</v>
      </c>
      <c r="Q16" s="140"/>
      <c r="R16" s="140"/>
    </row>
    <row r="17" spans="1:18" x14ac:dyDescent="0.2">
      <c r="A17" s="27">
        <v>11</v>
      </c>
      <c r="B17" s="139" t="s">
        <v>269</v>
      </c>
      <c r="C17" s="140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</row>
    <row r="18" spans="1:18" x14ac:dyDescent="0.2">
      <c r="A18" s="27">
        <v>12</v>
      </c>
      <c r="B18" s="139" t="s">
        <v>102</v>
      </c>
      <c r="C18" s="140">
        <v>1</v>
      </c>
      <c r="D18" s="140">
        <v>1</v>
      </c>
      <c r="E18" s="140"/>
      <c r="F18" s="140"/>
      <c r="G18" s="140"/>
      <c r="H18" s="140"/>
      <c r="I18" s="140">
        <v>1</v>
      </c>
      <c r="J18" s="140">
        <v>1</v>
      </c>
      <c r="K18" s="140">
        <v>1</v>
      </c>
      <c r="L18" s="140">
        <v>1</v>
      </c>
      <c r="M18" s="140"/>
      <c r="N18" s="140"/>
      <c r="O18" s="140">
        <v>1</v>
      </c>
      <c r="P18" s="140">
        <v>1</v>
      </c>
      <c r="Q18" s="140"/>
      <c r="R18" s="140"/>
    </row>
    <row r="19" spans="1:18" x14ac:dyDescent="0.2">
      <c r="A19" s="27">
        <v>13</v>
      </c>
      <c r="B19" s="139" t="s">
        <v>103</v>
      </c>
      <c r="C19" s="140">
        <v>1</v>
      </c>
      <c r="D19" s="140">
        <v>1</v>
      </c>
      <c r="E19" s="140"/>
      <c r="F19" s="140"/>
      <c r="G19" s="140">
        <v>1</v>
      </c>
      <c r="H19" s="140">
        <v>1</v>
      </c>
      <c r="I19" s="140"/>
      <c r="J19" s="140"/>
      <c r="K19" s="140">
        <v>1</v>
      </c>
      <c r="L19" s="140">
        <v>1</v>
      </c>
      <c r="M19" s="140"/>
      <c r="N19" s="140"/>
      <c r="O19" s="140">
        <v>1</v>
      </c>
      <c r="P19" s="140">
        <v>1</v>
      </c>
      <c r="Q19" s="140"/>
      <c r="R19" s="140"/>
    </row>
    <row r="20" spans="1:18" x14ac:dyDescent="0.2">
      <c r="A20" s="27">
        <v>14</v>
      </c>
      <c r="B20" s="139" t="s">
        <v>104</v>
      </c>
      <c r="C20" s="140">
        <v>1</v>
      </c>
      <c r="D20" s="140">
        <v>1</v>
      </c>
      <c r="E20" s="140"/>
      <c r="F20" s="140"/>
      <c r="G20" s="140">
        <v>1</v>
      </c>
      <c r="H20" s="140">
        <v>1</v>
      </c>
      <c r="I20" s="140"/>
      <c r="J20" s="140"/>
      <c r="K20" s="140">
        <v>1</v>
      </c>
      <c r="L20" s="140">
        <v>1</v>
      </c>
      <c r="M20" s="140"/>
      <c r="N20" s="140"/>
      <c r="O20" s="140">
        <v>1</v>
      </c>
      <c r="P20" s="140">
        <v>1</v>
      </c>
      <c r="Q20" s="140"/>
      <c r="R20" s="140"/>
    </row>
    <row r="21" spans="1:18" x14ac:dyDescent="0.2">
      <c r="A21" s="27">
        <v>15</v>
      </c>
      <c r="B21" s="139" t="s">
        <v>105</v>
      </c>
      <c r="C21" s="140">
        <v>1</v>
      </c>
      <c r="D21" s="140">
        <v>1</v>
      </c>
      <c r="E21" s="140"/>
      <c r="F21" s="140"/>
      <c r="G21" s="140">
        <v>1</v>
      </c>
      <c r="H21" s="140">
        <v>1</v>
      </c>
      <c r="I21" s="140"/>
      <c r="J21" s="140"/>
      <c r="K21" s="140">
        <v>1</v>
      </c>
      <c r="L21" s="140">
        <v>1</v>
      </c>
      <c r="M21" s="140"/>
      <c r="N21" s="140"/>
      <c r="O21" s="140">
        <v>1</v>
      </c>
      <c r="P21" s="140">
        <v>1</v>
      </c>
      <c r="Q21" s="140"/>
      <c r="R21" s="140"/>
    </row>
    <row r="22" spans="1:18" x14ac:dyDescent="0.2">
      <c r="A22" s="27">
        <v>16</v>
      </c>
      <c r="B22" s="139" t="s">
        <v>106</v>
      </c>
      <c r="C22" s="140">
        <v>1</v>
      </c>
      <c r="D22" s="140">
        <v>1</v>
      </c>
      <c r="E22" s="140"/>
      <c r="F22" s="140"/>
      <c r="G22" s="140">
        <v>1</v>
      </c>
      <c r="H22" s="140">
        <v>1</v>
      </c>
      <c r="I22" s="140"/>
      <c r="J22" s="140"/>
      <c r="K22" s="140">
        <v>1</v>
      </c>
      <c r="L22" s="140">
        <v>1</v>
      </c>
      <c r="M22" s="140"/>
      <c r="N22" s="140"/>
      <c r="O22" s="140">
        <v>1</v>
      </c>
      <c r="P22" s="140">
        <v>1</v>
      </c>
      <c r="Q22" s="140"/>
      <c r="R22" s="140"/>
    </row>
    <row r="23" spans="1:18" x14ac:dyDescent="0.2">
      <c r="A23" s="27">
        <v>17</v>
      </c>
      <c r="B23" s="139" t="s">
        <v>107</v>
      </c>
      <c r="C23" s="140">
        <v>1</v>
      </c>
      <c r="D23" s="140">
        <v>1</v>
      </c>
      <c r="E23" s="140"/>
      <c r="F23" s="140"/>
      <c r="G23" s="140">
        <v>1</v>
      </c>
      <c r="H23" s="140">
        <v>1</v>
      </c>
      <c r="I23" s="140"/>
      <c r="J23" s="140"/>
      <c r="K23" s="140">
        <v>1</v>
      </c>
      <c r="L23" s="140">
        <v>1</v>
      </c>
      <c r="M23" s="140"/>
      <c r="N23" s="140"/>
      <c r="O23" s="140">
        <v>1</v>
      </c>
      <c r="P23" s="140">
        <v>1</v>
      </c>
      <c r="Q23" s="140"/>
      <c r="R23" s="140"/>
    </row>
    <row r="24" spans="1:18" x14ac:dyDescent="0.2">
      <c r="A24" s="27">
        <v>18</v>
      </c>
      <c r="B24" s="139" t="s">
        <v>108</v>
      </c>
      <c r="C24" s="140"/>
      <c r="D24" s="140"/>
      <c r="E24" s="140">
        <v>1</v>
      </c>
      <c r="F24" s="140">
        <v>1</v>
      </c>
      <c r="G24" s="140">
        <v>1</v>
      </c>
      <c r="H24" s="140">
        <v>1</v>
      </c>
      <c r="I24" s="140"/>
      <c r="J24" s="140"/>
      <c r="K24" s="140">
        <v>1</v>
      </c>
      <c r="L24" s="140">
        <v>1</v>
      </c>
      <c r="M24" s="140"/>
      <c r="N24" s="140"/>
      <c r="O24" s="140">
        <v>1</v>
      </c>
      <c r="P24" s="140">
        <v>1</v>
      </c>
      <c r="Q24" s="140"/>
      <c r="R24" s="140"/>
    </row>
    <row r="25" spans="1:18" x14ac:dyDescent="0.2">
      <c r="A25" s="27">
        <v>19</v>
      </c>
      <c r="B25" s="139" t="s">
        <v>109</v>
      </c>
      <c r="C25" s="140">
        <v>1</v>
      </c>
      <c r="D25" s="140">
        <v>1</v>
      </c>
      <c r="E25" s="140"/>
      <c r="F25" s="140"/>
      <c r="G25" s="140">
        <v>1</v>
      </c>
      <c r="H25" s="140"/>
      <c r="I25" s="140"/>
      <c r="J25" s="140">
        <v>1</v>
      </c>
      <c r="K25" s="140">
        <v>1</v>
      </c>
      <c r="L25" s="140">
        <v>1</v>
      </c>
      <c r="M25" s="140"/>
      <c r="N25" s="140"/>
      <c r="O25" s="140">
        <v>1</v>
      </c>
      <c r="P25" s="140">
        <v>1</v>
      </c>
      <c r="Q25" s="140"/>
      <c r="R25" s="140"/>
    </row>
    <row r="26" spans="1:18" x14ac:dyDescent="0.2">
      <c r="A26" s="27">
        <v>20</v>
      </c>
      <c r="B26" s="139" t="s">
        <v>110</v>
      </c>
      <c r="C26" s="140">
        <v>1</v>
      </c>
      <c r="D26" s="140">
        <v>1</v>
      </c>
      <c r="E26" s="140"/>
      <c r="F26" s="140"/>
      <c r="G26" s="140">
        <v>1</v>
      </c>
      <c r="H26" s="140">
        <v>1</v>
      </c>
      <c r="I26" s="140"/>
      <c r="J26" s="140"/>
      <c r="K26" s="140">
        <v>1</v>
      </c>
      <c r="L26" s="140">
        <v>1</v>
      </c>
      <c r="M26" s="140"/>
      <c r="N26" s="140"/>
      <c r="O26" s="140">
        <v>1</v>
      </c>
      <c r="P26" s="140">
        <v>1</v>
      </c>
      <c r="Q26" s="140"/>
      <c r="R26" s="140"/>
    </row>
    <row r="27" spans="1:18" x14ac:dyDescent="0.2">
      <c r="A27" s="27">
        <v>21</v>
      </c>
      <c r="B27" s="139" t="s">
        <v>270</v>
      </c>
      <c r="C27" s="140"/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</row>
    <row r="28" spans="1:18" x14ac:dyDescent="0.2">
      <c r="A28" s="27">
        <v>22</v>
      </c>
      <c r="B28" s="139" t="s">
        <v>111</v>
      </c>
      <c r="C28" s="140">
        <v>1</v>
      </c>
      <c r="D28" s="140">
        <v>1</v>
      </c>
      <c r="E28" s="140"/>
      <c r="F28" s="140"/>
      <c r="G28" s="140">
        <v>1</v>
      </c>
      <c r="H28" s="140">
        <v>1</v>
      </c>
      <c r="I28" s="140"/>
      <c r="J28" s="140"/>
      <c r="K28" s="140">
        <v>1</v>
      </c>
      <c r="L28" s="140">
        <v>1</v>
      </c>
      <c r="M28" s="140"/>
      <c r="N28" s="140"/>
      <c r="O28" s="140">
        <v>1</v>
      </c>
      <c r="P28" s="140">
        <v>1</v>
      </c>
      <c r="Q28" s="140"/>
      <c r="R28" s="140"/>
    </row>
    <row r="29" spans="1:18" x14ac:dyDescent="0.2">
      <c r="A29" s="27">
        <v>23</v>
      </c>
      <c r="B29" s="139" t="s">
        <v>112</v>
      </c>
      <c r="C29" s="140">
        <v>1</v>
      </c>
      <c r="D29" s="140">
        <v>1</v>
      </c>
      <c r="E29" s="140"/>
      <c r="F29" s="140"/>
      <c r="G29" s="140">
        <v>1</v>
      </c>
      <c r="H29" s="140">
        <v>1</v>
      </c>
      <c r="I29" s="140"/>
      <c r="J29" s="140"/>
      <c r="K29" s="140">
        <v>1</v>
      </c>
      <c r="L29" s="140">
        <v>1</v>
      </c>
      <c r="M29" s="140"/>
      <c r="N29" s="140"/>
      <c r="O29" s="140">
        <v>1</v>
      </c>
      <c r="P29" s="140">
        <v>1</v>
      </c>
      <c r="Q29" s="140"/>
      <c r="R29" s="140"/>
    </row>
    <row r="30" spans="1:18" x14ac:dyDescent="0.2">
      <c r="A30" s="27">
        <v>24</v>
      </c>
      <c r="B30" s="139" t="s">
        <v>113</v>
      </c>
      <c r="C30" s="140">
        <v>1</v>
      </c>
      <c r="D30" s="140">
        <v>1</v>
      </c>
      <c r="E30" s="140"/>
      <c r="F30" s="140"/>
      <c r="G30" s="140">
        <v>1</v>
      </c>
      <c r="H30" s="140">
        <v>1</v>
      </c>
      <c r="I30" s="140"/>
      <c r="J30" s="140"/>
      <c r="K30" s="140">
        <v>1</v>
      </c>
      <c r="L30" s="140">
        <v>1</v>
      </c>
      <c r="M30" s="140"/>
      <c r="N30" s="140"/>
      <c r="O30" s="140">
        <v>1</v>
      </c>
      <c r="P30" s="140">
        <v>1</v>
      </c>
      <c r="Q30" s="140"/>
      <c r="R30" s="140"/>
    </row>
    <row r="31" spans="1:18" x14ac:dyDescent="0.2">
      <c r="A31" s="27">
        <v>25</v>
      </c>
      <c r="B31" s="139" t="s">
        <v>114</v>
      </c>
      <c r="C31" s="140"/>
      <c r="D31" s="140">
        <v>1</v>
      </c>
      <c r="E31" s="140">
        <v>1</v>
      </c>
      <c r="F31" s="140"/>
      <c r="G31" s="140"/>
      <c r="H31" s="140"/>
      <c r="I31" s="140">
        <v>1</v>
      </c>
      <c r="J31" s="140">
        <v>1</v>
      </c>
      <c r="K31" s="140">
        <v>1</v>
      </c>
      <c r="L31" s="140">
        <v>1</v>
      </c>
      <c r="M31" s="140"/>
      <c r="N31" s="140"/>
      <c r="O31" s="140">
        <v>1</v>
      </c>
      <c r="P31" s="140">
        <v>1</v>
      </c>
      <c r="Q31" s="140"/>
      <c r="R31" s="140"/>
    </row>
    <row r="32" spans="1:18" x14ac:dyDescent="0.2">
      <c r="A32" s="27">
        <v>26</v>
      </c>
      <c r="B32" s="139" t="s">
        <v>115</v>
      </c>
      <c r="C32" s="140">
        <v>1</v>
      </c>
      <c r="D32" s="140">
        <v>1</v>
      </c>
      <c r="E32" s="140"/>
      <c r="F32" s="140"/>
      <c r="G32" s="140">
        <v>1</v>
      </c>
      <c r="H32" s="140">
        <v>1</v>
      </c>
      <c r="I32" s="140"/>
      <c r="J32" s="140"/>
      <c r="K32" s="140">
        <v>1</v>
      </c>
      <c r="L32" s="140">
        <v>1</v>
      </c>
      <c r="M32" s="140"/>
      <c r="N32" s="140"/>
      <c r="O32" s="140">
        <v>1</v>
      </c>
      <c r="P32" s="140">
        <v>1</v>
      </c>
      <c r="Q32" s="140"/>
      <c r="R32" s="140"/>
    </row>
    <row r="33" spans="1:18" x14ac:dyDescent="0.2">
      <c r="A33" s="27">
        <v>27</v>
      </c>
      <c r="B33" s="139" t="s">
        <v>116</v>
      </c>
      <c r="C33" s="140">
        <v>1</v>
      </c>
      <c r="D33" s="140">
        <v>1</v>
      </c>
      <c r="E33" s="140"/>
      <c r="F33" s="140"/>
      <c r="G33" s="140">
        <v>1</v>
      </c>
      <c r="H33" s="140">
        <v>1</v>
      </c>
      <c r="I33" s="140"/>
      <c r="J33" s="140"/>
      <c r="K33" s="140"/>
      <c r="L33" s="140">
        <v>1</v>
      </c>
      <c r="M33" s="140">
        <v>1</v>
      </c>
      <c r="N33" s="140"/>
      <c r="O33" s="140"/>
      <c r="P33" s="140">
        <v>1</v>
      </c>
      <c r="Q33" s="140">
        <v>1</v>
      </c>
      <c r="R33" s="140"/>
    </row>
    <row r="34" spans="1:18" x14ac:dyDescent="0.2">
      <c r="A34" s="27">
        <v>28</v>
      </c>
      <c r="B34" s="139" t="s">
        <v>117</v>
      </c>
      <c r="C34" s="140">
        <v>1</v>
      </c>
      <c r="D34" s="140">
        <v>1</v>
      </c>
      <c r="E34" s="140"/>
      <c r="F34" s="140"/>
      <c r="G34" s="140"/>
      <c r="H34" s="140">
        <v>1</v>
      </c>
      <c r="I34" s="140">
        <v>1</v>
      </c>
      <c r="J34" s="140"/>
      <c r="K34" s="140">
        <v>1</v>
      </c>
      <c r="L34" s="140">
        <v>1</v>
      </c>
      <c r="M34" s="140"/>
      <c r="N34" s="140"/>
      <c r="O34" s="140">
        <v>1</v>
      </c>
      <c r="P34" s="140">
        <v>1</v>
      </c>
      <c r="Q34" s="140"/>
      <c r="R34" s="140"/>
    </row>
    <row r="35" spans="1:18" x14ac:dyDescent="0.2">
      <c r="A35" s="27">
        <v>29</v>
      </c>
      <c r="B35" s="139" t="s">
        <v>271</v>
      </c>
      <c r="C35" s="140">
        <v>1</v>
      </c>
      <c r="D35" s="140">
        <v>1</v>
      </c>
      <c r="E35" s="140"/>
      <c r="F35" s="140"/>
      <c r="G35" s="140"/>
      <c r="H35" s="140"/>
      <c r="I35" s="140">
        <v>1</v>
      </c>
      <c r="J35" s="140">
        <v>1</v>
      </c>
      <c r="K35" s="140">
        <v>1</v>
      </c>
      <c r="L35" s="140">
        <v>1</v>
      </c>
      <c r="M35" s="140"/>
      <c r="N35" s="140"/>
      <c r="O35" s="140">
        <v>1</v>
      </c>
      <c r="P35" s="140">
        <v>1</v>
      </c>
      <c r="Q35" s="140"/>
      <c r="R35" s="140"/>
    </row>
    <row r="36" spans="1:18" x14ac:dyDescent="0.2">
      <c r="A36" s="27">
        <v>30</v>
      </c>
      <c r="B36" s="139" t="s">
        <v>118</v>
      </c>
      <c r="C36" s="140">
        <v>1</v>
      </c>
      <c r="D36" s="140">
        <v>1</v>
      </c>
      <c r="E36" s="140"/>
      <c r="F36" s="140"/>
      <c r="G36" s="140">
        <v>1</v>
      </c>
      <c r="H36" s="140">
        <v>1</v>
      </c>
      <c r="I36" s="140"/>
      <c r="J36" s="140"/>
      <c r="K36" s="140">
        <v>1</v>
      </c>
      <c r="L36" s="140">
        <v>1</v>
      </c>
      <c r="M36" s="140"/>
      <c r="N36" s="140"/>
      <c r="O36" s="140">
        <v>1</v>
      </c>
      <c r="P36" s="140">
        <v>1</v>
      </c>
      <c r="Q36" s="140"/>
      <c r="R36" s="140"/>
    </row>
    <row r="37" spans="1:18" x14ac:dyDescent="0.2">
      <c r="A37" s="28"/>
      <c r="B37" s="29" t="s">
        <v>42</v>
      </c>
      <c r="C37" s="30">
        <f>SUM(C7:C36)</f>
        <v>23</v>
      </c>
      <c r="D37" s="30">
        <f t="shared" ref="D37:R37" si="0">SUM(D7:D36)</f>
        <v>24</v>
      </c>
      <c r="E37" s="30">
        <f t="shared" si="0"/>
        <v>3</v>
      </c>
      <c r="F37" s="30">
        <f t="shared" si="0"/>
        <v>2</v>
      </c>
      <c r="G37" s="30">
        <f t="shared" si="0"/>
        <v>20</v>
      </c>
      <c r="H37" s="30">
        <f t="shared" si="0"/>
        <v>20</v>
      </c>
      <c r="I37" s="30">
        <f t="shared" si="0"/>
        <v>6</v>
      </c>
      <c r="J37" s="30">
        <f t="shared" si="0"/>
        <v>6</v>
      </c>
      <c r="K37" s="30">
        <f t="shared" si="0"/>
        <v>24</v>
      </c>
      <c r="L37" s="30">
        <f t="shared" si="0"/>
        <v>25</v>
      </c>
      <c r="M37" s="30">
        <f t="shared" si="0"/>
        <v>2</v>
      </c>
      <c r="N37" s="30">
        <f t="shared" si="0"/>
        <v>1</v>
      </c>
      <c r="O37" s="30">
        <f t="shared" si="0"/>
        <v>24</v>
      </c>
      <c r="P37" s="30">
        <f t="shared" si="0"/>
        <v>24</v>
      </c>
      <c r="Q37" s="30">
        <f t="shared" si="0"/>
        <v>2</v>
      </c>
      <c r="R37" s="30">
        <f t="shared" si="0"/>
        <v>2</v>
      </c>
    </row>
    <row r="38" spans="1:18" x14ac:dyDescent="0.2">
      <c r="A38" s="5" t="s">
        <v>26</v>
      </c>
      <c r="B38" s="31"/>
    </row>
    <row r="39" spans="1:18" x14ac:dyDescent="0.2">
      <c r="A39" s="5" t="s">
        <v>414</v>
      </c>
      <c r="B39" s="31"/>
    </row>
    <row r="40" spans="1:18" x14ac:dyDescent="0.2">
      <c r="A40" s="5"/>
      <c r="B40" s="31"/>
      <c r="C40" s="32"/>
      <c r="D40" s="32"/>
      <c r="E40" s="32"/>
    </row>
    <row r="41" spans="1:18" x14ac:dyDescent="0.2">
      <c r="B41" s="31"/>
      <c r="C41" s="32"/>
      <c r="D41" s="32"/>
      <c r="E41" s="32"/>
    </row>
    <row r="42" spans="1:18" ht="11.25" customHeight="1" x14ac:dyDescent="0.2">
      <c r="A42" s="199" t="s">
        <v>415</v>
      </c>
      <c r="B42" s="284" t="s">
        <v>32</v>
      </c>
      <c r="C42" s="284" t="s">
        <v>29</v>
      </c>
      <c r="D42" s="284"/>
      <c r="E42" s="284"/>
      <c r="F42" s="284"/>
      <c r="G42" s="284" t="s">
        <v>40</v>
      </c>
      <c r="H42" s="284"/>
      <c r="I42" s="284"/>
      <c r="J42" s="284"/>
      <c r="K42" s="284" t="s">
        <v>30</v>
      </c>
      <c r="L42" s="284"/>
      <c r="M42" s="284"/>
      <c r="N42" s="284"/>
      <c r="O42" s="284" t="s">
        <v>31</v>
      </c>
      <c r="P42" s="284"/>
      <c r="Q42" s="284"/>
      <c r="R42" s="284"/>
    </row>
    <row r="43" spans="1:18" ht="11.25" customHeight="1" x14ac:dyDescent="0.2">
      <c r="A43" s="199"/>
      <c r="B43" s="284" t="s">
        <v>41</v>
      </c>
      <c r="C43" s="237" t="s">
        <v>29</v>
      </c>
      <c r="D43" s="237"/>
      <c r="E43" s="237"/>
      <c r="F43" s="237"/>
      <c r="G43" s="237" t="s">
        <v>40</v>
      </c>
      <c r="H43" s="237"/>
      <c r="I43" s="237"/>
      <c r="J43" s="237"/>
      <c r="K43" s="237" t="s">
        <v>30</v>
      </c>
      <c r="L43" s="237"/>
      <c r="M43" s="237"/>
      <c r="N43" s="237"/>
      <c r="O43" s="237" t="s">
        <v>31</v>
      </c>
      <c r="P43" s="237"/>
      <c r="Q43" s="237"/>
      <c r="R43" s="237"/>
    </row>
    <row r="44" spans="1:18" ht="11.25" customHeight="1" x14ac:dyDescent="0.2">
      <c r="A44" s="199"/>
      <c r="B44" s="284"/>
      <c r="C44" s="284" t="s">
        <v>73</v>
      </c>
      <c r="D44" s="284"/>
      <c r="E44" s="284" t="s">
        <v>63</v>
      </c>
      <c r="F44" s="284"/>
      <c r="G44" s="284" t="s">
        <v>7</v>
      </c>
      <c r="H44" s="284"/>
      <c r="I44" s="284" t="s">
        <v>63</v>
      </c>
      <c r="J44" s="284"/>
      <c r="K44" s="284" t="s">
        <v>412</v>
      </c>
      <c r="L44" s="284"/>
      <c r="M44" s="284" t="s">
        <v>411</v>
      </c>
      <c r="N44" s="284"/>
      <c r="O44" s="284" t="s">
        <v>8</v>
      </c>
      <c r="P44" s="284"/>
      <c r="Q44" s="284" t="s">
        <v>411</v>
      </c>
      <c r="R44" s="284"/>
    </row>
    <row r="45" spans="1:18" x14ac:dyDescent="0.2">
      <c r="A45" s="199"/>
      <c r="B45" s="284"/>
      <c r="C45" s="136" t="s">
        <v>418</v>
      </c>
      <c r="D45" s="136">
        <v>2019</v>
      </c>
      <c r="E45" s="136" t="s">
        <v>418</v>
      </c>
      <c r="F45" s="136">
        <v>2019</v>
      </c>
      <c r="G45" s="136" t="s">
        <v>418</v>
      </c>
      <c r="H45" s="136">
        <v>2019</v>
      </c>
      <c r="I45" s="136" t="s">
        <v>418</v>
      </c>
      <c r="J45" s="136">
        <v>2019</v>
      </c>
      <c r="K45" s="136" t="s">
        <v>418</v>
      </c>
      <c r="L45" s="136">
        <v>2019</v>
      </c>
      <c r="M45" s="136" t="s">
        <v>418</v>
      </c>
      <c r="N45" s="136">
        <v>2019</v>
      </c>
      <c r="O45" s="136" t="s">
        <v>418</v>
      </c>
      <c r="P45" s="136">
        <v>2019</v>
      </c>
      <c r="Q45" s="136" t="s">
        <v>418</v>
      </c>
      <c r="R45" s="136">
        <v>2019</v>
      </c>
    </row>
    <row r="46" spans="1:18" ht="12.75" x14ac:dyDescent="0.2">
      <c r="A46" s="27">
        <v>1</v>
      </c>
      <c r="B46" s="139" t="s">
        <v>272</v>
      </c>
      <c r="C46" s="140">
        <v>1</v>
      </c>
      <c r="D46" s="140">
        <v>1</v>
      </c>
      <c r="E46" s="140"/>
      <c r="F46" s="140"/>
      <c r="G46" s="140"/>
      <c r="H46" s="140"/>
      <c r="I46" s="140"/>
      <c r="J46" s="140"/>
      <c r="K46" s="140">
        <v>1</v>
      </c>
      <c r="L46" s="140">
        <v>1</v>
      </c>
      <c r="M46" s="140"/>
      <c r="N46" s="140"/>
      <c r="O46" s="180"/>
      <c r="P46" s="140"/>
      <c r="Q46" s="140"/>
      <c r="R46" s="20">
        <v>0</v>
      </c>
    </row>
    <row r="47" spans="1:18" ht="12.75" x14ac:dyDescent="0.2">
      <c r="A47" s="27">
        <v>2</v>
      </c>
      <c r="B47" s="139" t="s">
        <v>119</v>
      </c>
      <c r="C47" s="140"/>
      <c r="D47" s="140"/>
      <c r="E47" s="140"/>
      <c r="F47" s="140"/>
      <c r="G47" s="140">
        <v>1</v>
      </c>
      <c r="H47" s="140">
        <v>1</v>
      </c>
      <c r="I47" s="140"/>
      <c r="J47" s="140"/>
      <c r="K47" s="140"/>
      <c r="L47" s="140"/>
      <c r="M47" s="140"/>
      <c r="N47" s="140"/>
      <c r="O47" s="180">
        <v>1</v>
      </c>
      <c r="P47" s="140">
        <v>1</v>
      </c>
      <c r="Q47" s="140"/>
      <c r="R47" s="140"/>
    </row>
    <row r="48" spans="1:18" ht="12.75" x14ac:dyDescent="0.2">
      <c r="A48" s="27">
        <v>3</v>
      </c>
      <c r="B48" s="139" t="s">
        <v>273</v>
      </c>
      <c r="C48" s="140">
        <v>1</v>
      </c>
      <c r="D48" s="140">
        <v>1</v>
      </c>
      <c r="E48" s="140"/>
      <c r="F48" s="140"/>
      <c r="G48" s="140"/>
      <c r="H48" s="140"/>
      <c r="I48" s="140"/>
      <c r="J48" s="140"/>
      <c r="K48" s="140">
        <v>1</v>
      </c>
      <c r="L48" s="140">
        <v>1</v>
      </c>
      <c r="M48" s="140"/>
      <c r="N48" s="140"/>
      <c r="O48" s="180"/>
      <c r="P48" s="140"/>
      <c r="Q48" s="140"/>
      <c r="R48" s="140"/>
    </row>
    <row r="49" spans="1:18" ht="12.75" x14ac:dyDescent="0.2">
      <c r="A49" s="27">
        <v>4</v>
      </c>
      <c r="B49" s="139" t="s">
        <v>120</v>
      </c>
      <c r="C49" s="140">
        <v>1</v>
      </c>
      <c r="D49" s="140">
        <v>1</v>
      </c>
      <c r="E49" s="140"/>
      <c r="F49" s="140"/>
      <c r="G49" s="140">
        <v>1</v>
      </c>
      <c r="H49" s="140">
        <v>1</v>
      </c>
      <c r="I49" s="140"/>
      <c r="J49" s="140"/>
      <c r="K49" s="140">
        <v>1</v>
      </c>
      <c r="L49" s="140">
        <v>1</v>
      </c>
      <c r="M49" s="140"/>
      <c r="N49" s="140"/>
      <c r="O49" s="180">
        <v>1</v>
      </c>
      <c r="P49" s="140">
        <v>1</v>
      </c>
      <c r="Q49" s="140"/>
      <c r="R49" s="140"/>
    </row>
    <row r="50" spans="1:18" ht="12.75" x14ac:dyDescent="0.2">
      <c r="A50" s="27">
        <v>5</v>
      </c>
      <c r="B50" s="139" t="s">
        <v>358</v>
      </c>
      <c r="C50" s="140">
        <v>1</v>
      </c>
      <c r="D50" s="140">
        <v>1</v>
      </c>
      <c r="E50" s="140"/>
      <c r="F50" s="140"/>
      <c r="G50" s="140">
        <v>1</v>
      </c>
      <c r="H50" s="140">
        <v>1</v>
      </c>
      <c r="I50" s="140"/>
      <c r="J50" s="140"/>
      <c r="K50" s="140">
        <v>1</v>
      </c>
      <c r="L50" s="140">
        <v>1</v>
      </c>
      <c r="M50" s="140"/>
      <c r="N50" s="140"/>
      <c r="O50" s="180">
        <v>1</v>
      </c>
      <c r="P50" s="140">
        <v>1</v>
      </c>
      <c r="Q50" s="140"/>
      <c r="R50" s="140"/>
    </row>
    <row r="51" spans="1:18" ht="12.75" x14ac:dyDescent="0.2">
      <c r="A51" s="27">
        <v>6</v>
      </c>
      <c r="B51" s="139" t="s">
        <v>274</v>
      </c>
      <c r="C51" s="140">
        <v>1</v>
      </c>
      <c r="D51" s="140">
        <v>1</v>
      </c>
      <c r="E51" s="140"/>
      <c r="F51" s="140"/>
      <c r="G51" s="140"/>
      <c r="H51" s="140"/>
      <c r="I51" s="140"/>
      <c r="J51" s="140"/>
      <c r="K51" s="140">
        <v>1</v>
      </c>
      <c r="L51" s="140">
        <v>1</v>
      </c>
      <c r="M51" s="140"/>
      <c r="N51" s="140"/>
      <c r="O51" s="180"/>
      <c r="P51" s="140"/>
      <c r="Q51" s="140"/>
      <c r="R51" s="140"/>
    </row>
    <row r="52" spans="1:18" ht="12.75" x14ac:dyDescent="0.2">
      <c r="A52" s="27">
        <v>7</v>
      </c>
      <c r="B52" s="139" t="s">
        <v>354</v>
      </c>
      <c r="C52" s="140">
        <v>1</v>
      </c>
      <c r="D52" s="140">
        <v>1</v>
      </c>
      <c r="E52" s="140"/>
      <c r="F52" s="140"/>
      <c r="G52" s="140">
        <v>1</v>
      </c>
      <c r="H52" s="140">
        <v>1</v>
      </c>
      <c r="I52" s="140"/>
      <c r="J52" s="140"/>
      <c r="K52" s="140">
        <v>1</v>
      </c>
      <c r="L52" s="140">
        <v>1</v>
      </c>
      <c r="M52" s="140"/>
      <c r="N52" s="140"/>
      <c r="O52" s="180">
        <v>1</v>
      </c>
      <c r="P52" s="140">
        <v>1</v>
      </c>
      <c r="Q52" s="140"/>
      <c r="R52" s="140"/>
    </row>
    <row r="53" spans="1:18" ht="12.75" x14ac:dyDescent="0.2">
      <c r="A53" s="27">
        <v>8</v>
      </c>
      <c r="B53" s="139" t="s">
        <v>121</v>
      </c>
      <c r="C53" s="140"/>
      <c r="D53" s="140"/>
      <c r="E53" s="140"/>
      <c r="F53" s="140"/>
      <c r="G53" s="140">
        <v>1</v>
      </c>
      <c r="H53" s="140">
        <v>1</v>
      </c>
      <c r="I53" s="140"/>
      <c r="J53" s="140"/>
      <c r="K53" s="140"/>
      <c r="L53" s="140"/>
      <c r="M53" s="140"/>
      <c r="N53" s="140"/>
      <c r="O53" s="180">
        <v>1</v>
      </c>
      <c r="P53" s="140"/>
      <c r="Q53" s="140"/>
      <c r="R53" s="140">
        <v>1</v>
      </c>
    </row>
    <row r="54" spans="1:18" ht="12.75" x14ac:dyDescent="0.2">
      <c r="A54" s="27">
        <v>9</v>
      </c>
      <c r="B54" s="139" t="s">
        <v>122</v>
      </c>
      <c r="C54" s="140"/>
      <c r="D54" s="140"/>
      <c r="E54" s="140"/>
      <c r="F54" s="140"/>
      <c r="G54" s="140">
        <v>1</v>
      </c>
      <c r="H54" s="140">
        <v>1</v>
      </c>
      <c r="I54" s="140"/>
      <c r="J54" s="140"/>
      <c r="K54" s="140"/>
      <c r="L54" s="140"/>
      <c r="M54" s="140"/>
      <c r="N54" s="140"/>
      <c r="O54" s="180">
        <v>1</v>
      </c>
      <c r="P54" s="140">
        <v>1</v>
      </c>
      <c r="Q54" s="140"/>
      <c r="R54" s="140"/>
    </row>
    <row r="55" spans="1:18" ht="12.75" x14ac:dyDescent="0.2">
      <c r="A55" s="27">
        <v>10</v>
      </c>
      <c r="B55" s="139" t="s">
        <v>123</v>
      </c>
      <c r="C55" s="140"/>
      <c r="D55" s="140"/>
      <c r="E55" s="140">
        <v>1</v>
      </c>
      <c r="F55" s="140"/>
      <c r="G55" s="140">
        <v>1</v>
      </c>
      <c r="H55" s="140">
        <v>1</v>
      </c>
      <c r="I55" s="140"/>
      <c r="J55" s="140"/>
      <c r="K55" s="140"/>
      <c r="L55" s="140"/>
      <c r="M55" s="140">
        <v>1</v>
      </c>
      <c r="N55" s="140"/>
      <c r="O55" s="180"/>
      <c r="P55" s="140">
        <v>1</v>
      </c>
      <c r="Q55" s="140">
        <v>1</v>
      </c>
      <c r="R55" s="140"/>
    </row>
    <row r="56" spans="1:18" ht="12.75" x14ac:dyDescent="0.2">
      <c r="A56" s="27">
        <v>11</v>
      </c>
      <c r="B56" s="139" t="s">
        <v>352</v>
      </c>
      <c r="C56" s="140"/>
      <c r="D56" s="140"/>
      <c r="E56" s="140"/>
      <c r="F56" s="140"/>
      <c r="G56" s="140">
        <v>1</v>
      </c>
      <c r="H56" s="140">
        <v>1</v>
      </c>
      <c r="I56" s="140"/>
      <c r="J56" s="140"/>
      <c r="K56" s="140"/>
      <c r="L56" s="140"/>
      <c r="M56" s="140"/>
      <c r="N56" s="140"/>
      <c r="O56" s="180">
        <v>1</v>
      </c>
      <c r="P56" s="140">
        <v>1</v>
      </c>
      <c r="Q56" s="140"/>
      <c r="R56" s="140"/>
    </row>
    <row r="57" spans="1:18" ht="12.75" x14ac:dyDescent="0.2">
      <c r="A57" s="27">
        <v>12</v>
      </c>
      <c r="B57" s="139" t="s">
        <v>124</v>
      </c>
      <c r="C57" s="140"/>
      <c r="D57" s="140"/>
      <c r="E57" s="140"/>
      <c r="F57" s="140"/>
      <c r="G57" s="140">
        <v>1</v>
      </c>
      <c r="H57" s="140">
        <v>1</v>
      </c>
      <c r="I57" s="140"/>
      <c r="J57" s="140"/>
      <c r="K57" s="140"/>
      <c r="L57" s="140"/>
      <c r="M57" s="140"/>
      <c r="N57" s="140"/>
      <c r="O57" s="180">
        <v>1</v>
      </c>
      <c r="P57" s="140">
        <v>1</v>
      </c>
      <c r="Q57" s="140"/>
      <c r="R57" s="140"/>
    </row>
    <row r="58" spans="1:18" ht="12.75" x14ac:dyDescent="0.2">
      <c r="A58" s="27">
        <v>13</v>
      </c>
      <c r="B58" s="139" t="s">
        <v>125</v>
      </c>
      <c r="C58" s="140"/>
      <c r="D58" s="140"/>
      <c r="E58" s="140"/>
      <c r="F58" s="140"/>
      <c r="G58" s="140">
        <v>1</v>
      </c>
      <c r="H58" s="140">
        <v>1</v>
      </c>
      <c r="I58" s="140"/>
      <c r="J58" s="140"/>
      <c r="K58" s="140"/>
      <c r="L58" s="140"/>
      <c r="M58" s="140"/>
      <c r="N58" s="140"/>
      <c r="O58" s="180">
        <v>1</v>
      </c>
      <c r="P58" s="140">
        <v>1</v>
      </c>
      <c r="Q58" s="140"/>
      <c r="R58" s="140"/>
    </row>
    <row r="59" spans="1:18" ht="12.75" x14ac:dyDescent="0.2">
      <c r="A59" s="27">
        <v>14</v>
      </c>
      <c r="B59" s="139" t="s">
        <v>126</v>
      </c>
      <c r="C59" s="140"/>
      <c r="D59" s="140"/>
      <c r="E59" s="140"/>
      <c r="F59" s="140"/>
      <c r="G59" s="140">
        <v>1</v>
      </c>
      <c r="H59" s="140">
        <v>1</v>
      </c>
      <c r="I59" s="140"/>
      <c r="J59" s="140"/>
      <c r="K59" s="140"/>
      <c r="L59" s="140"/>
      <c r="M59" s="140"/>
      <c r="N59" s="140"/>
      <c r="O59" s="180">
        <v>1</v>
      </c>
      <c r="P59" s="140">
        <v>1</v>
      </c>
      <c r="Q59" s="140"/>
      <c r="R59" s="140"/>
    </row>
    <row r="60" spans="1:18" ht="12.75" x14ac:dyDescent="0.2">
      <c r="A60" s="27">
        <v>15</v>
      </c>
      <c r="B60" s="139" t="s">
        <v>275</v>
      </c>
      <c r="C60" s="140">
        <v>1</v>
      </c>
      <c r="D60" s="140">
        <v>1</v>
      </c>
      <c r="E60" s="140"/>
      <c r="F60" s="140"/>
      <c r="G60" s="140"/>
      <c r="H60" s="140"/>
      <c r="I60" s="140"/>
      <c r="J60" s="140"/>
      <c r="K60" s="140">
        <v>1</v>
      </c>
      <c r="L60" s="140">
        <v>1</v>
      </c>
      <c r="M60" s="140"/>
      <c r="N60" s="140"/>
      <c r="O60" s="180"/>
      <c r="P60" s="140"/>
      <c r="Q60" s="140"/>
      <c r="R60" s="140"/>
    </row>
    <row r="61" spans="1:18" ht="12.75" x14ac:dyDescent="0.2">
      <c r="A61" s="27">
        <v>16</v>
      </c>
      <c r="B61" s="139" t="s">
        <v>127</v>
      </c>
      <c r="C61" s="140"/>
      <c r="D61" s="140"/>
      <c r="E61" s="140"/>
      <c r="F61" s="140"/>
      <c r="G61" s="140">
        <v>1</v>
      </c>
      <c r="H61" s="140">
        <v>1</v>
      </c>
      <c r="I61" s="140"/>
      <c r="J61" s="140"/>
      <c r="K61" s="140"/>
      <c r="L61" s="140"/>
      <c r="M61" s="140"/>
      <c r="N61" s="140"/>
      <c r="O61" s="180">
        <v>1</v>
      </c>
      <c r="P61" s="140">
        <v>1</v>
      </c>
      <c r="Q61" s="140"/>
      <c r="R61" s="140"/>
    </row>
    <row r="62" spans="1:18" ht="12.75" x14ac:dyDescent="0.2">
      <c r="A62" s="27">
        <v>17</v>
      </c>
      <c r="B62" s="139" t="s">
        <v>128</v>
      </c>
      <c r="C62" s="140"/>
      <c r="D62" s="140"/>
      <c r="E62" s="140">
        <v>1</v>
      </c>
      <c r="F62" s="140">
        <v>1</v>
      </c>
      <c r="G62" s="140">
        <v>1</v>
      </c>
      <c r="H62" s="140">
        <v>1</v>
      </c>
      <c r="I62" s="140"/>
      <c r="J62" s="140"/>
      <c r="K62" s="140">
        <v>1</v>
      </c>
      <c r="L62" s="140">
        <v>1</v>
      </c>
      <c r="M62" s="140"/>
      <c r="N62" s="140"/>
      <c r="O62" s="180">
        <v>1</v>
      </c>
      <c r="P62" s="140">
        <v>1</v>
      </c>
      <c r="Q62" s="140"/>
      <c r="R62" s="140"/>
    </row>
    <row r="63" spans="1:18" ht="12.75" x14ac:dyDescent="0.2">
      <c r="A63" s="27">
        <v>18</v>
      </c>
      <c r="B63" s="139" t="s">
        <v>355</v>
      </c>
      <c r="C63" s="140">
        <v>1</v>
      </c>
      <c r="D63" s="140">
        <v>1</v>
      </c>
      <c r="E63" s="140"/>
      <c r="F63" s="140"/>
      <c r="G63" s="140">
        <v>1</v>
      </c>
      <c r="H63" s="140">
        <v>1</v>
      </c>
      <c r="I63" s="140"/>
      <c r="J63" s="140"/>
      <c r="K63" s="140">
        <v>1</v>
      </c>
      <c r="L63" s="140">
        <v>1</v>
      </c>
      <c r="M63" s="140"/>
      <c r="N63" s="140"/>
      <c r="O63" s="180">
        <v>1</v>
      </c>
      <c r="P63" s="140">
        <v>1</v>
      </c>
      <c r="Q63" s="140"/>
      <c r="R63" s="140"/>
    </row>
    <row r="64" spans="1:18" ht="12.75" x14ac:dyDescent="0.2">
      <c r="A64" s="27">
        <v>19</v>
      </c>
      <c r="B64" s="139" t="s">
        <v>129</v>
      </c>
      <c r="C64" s="140">
        <v>1</v>
      </c>
      <c r="D64" s="140">
        <v>1</v>
      </c>
      <c r="E64" s="140"/>
      <c r="F64" s="140"/>
      <c r="G64" s="140">
        <v>1</v>
      </c>
      <c r="H64" s="140">
        <v>1</v>
      </c>
      <c r="I64" s="140"/>
      <c r="J64" s="140"/>
      <c r="K64" s="140">
        <v>1</v>
      </c>
      <c r="L64" s="140">
        <v>1</v>
      </c>
      <c r="M64" s="140"/>
      <c r="N64" s="140"/>
      <c r="O64" s="180">
        <v>1</v>
      </c>
      <c r="P64" s="140">
        <v>1</v>
      </c>
      <c r="Q64" s="140"/>
      <c r="R64" s="140"/>
    </row>
    <row r="65" spans="1:18" ht="12.75" x14ac:dyDescent="0.2">
      <c r="A65" s="27">
        <v>20</v>
      </c>
      <c r="B65" s="139" t="s">
        <v>130</v>
      </c>
      <c r="C65" s="140"/>
      <c r="D65" s="140"/>
      <c r="E65" s="140"/>
      <c r="F65" s="140"/>
      <c r="G65" s="140">
        <v>1</v>
      </c>
      <c r="H65" s="140">
        <v>1</v>
      </c>
      <c r="I65" s="140"/>
      <c r="J65" s="140"/>
      <c r="K65" s="140"/>
      <c r="L65" s="140"/>
      <c r="M65" s="140"/>
      <c r="N65" s="140"/>
      <c r="O65" s="180">
        <v>1</v>
      </c>
      <c r="P65" s="140">
        <v>1</v>
      </c>
      <c r="Q65" s="140"/>
      <c r="R65" s="140"/>
    </row>
    <row r="66" spans="1:18" ht="12.75" x14ac:dyDescent="0.2">
      <c r="A66" s="27">
        <v>21</v>
      </c>
      <c r="B66" s="139" t="s">
        <v>131</v>
      </c>
      <c r="C66" s="140"/>
      <c r="D66" s="140"/>
      <c r="E66" s="140"/>
      <c r="F66" s="140"/>
      <c r="G66" s="140">
        <v>1</v>
      </c>
      <c r="H66" s="140">
        <v>1</v>
      </c>
      <c r="I66" s="140"/>
      <c r="J66" s="140"/>
      <c r="K66" s="140"/>
      <c r="L66" s="140"/>
      <c r="M66" s="140"/>
      <c r="N66" s="140"/>
      <c r="O66" s="180">
        <v>1</v>
      </c>
      <c r="P66" s="140">
        <v>1</v>
      </c>
      <c r="Q66" s="140"/>
      <c r="R66" s="140"/>
    </row>
    <row r="67" spans="1:18" ht="12.75" x14ac:dyDescent="0.2">
      <c r="A67" s="27">
        <v>22</v>
      </c>
      <c r="B67" s="139" t="s">
        <v>132</v>
      </c>
      <c r="C67" s="140"/>
      <c r="D67" s="140"/>
      <c r="E67" s="140"/>
      <c r="F67" s="140">
        <v>1</v>
      </c>
      <c r="G67" s="140">
        <v>1</v>
      </c>
      <c r="H67" s="140"/>
      <c r="I67" s="140"/>
      <c r="J67" s="140"/>
      <c r="K67" s="140"/>
      <c r="L67" s="140">
        <v>1</v>
      </c>
      <c r="M67" s="140"/>
      <c r="N67" s="140"/>
      <c r="O67" s="180"/>
      <c r="P67" s="140"/>
      <c r="Q67" s="140"/>
      <c r="R67" s="140"/>
    </row>
    <row r="68" spans="1:18" ht="12.75" x14ac:dyDescent="0.2">
      <c r="A68" s="27">
        <v>23</v>
      </c>
      <c r="B68" s="139" t="s">
        <v>133</v>
      </c>
      <c r="C68" s="140"/>
      <c r="D68" s="140"/>
      <c r="E68" s="140"/>
      <c r="F68" s="140"/>
      <c r="G68" s="140">
        <v>1</v>
      </c>
      <c r="H68" s="140">
        <v>1</v>
      </c>
      <c r="I68" s="140"/>
      <c r="J68" s="140"/>
      <c r="K68" s="140"/>
      <c r="L68" s="140"/>
      <c r="M68" s="140"/>
      <c r="N68" s="140"/>
      <c r="O68" s="180">
        <v>1</v>
      </c>
      <c r="P68" s="140">
        <v>1</v>
      </c>
      <c r="Q68" s="140"/>
      <c r="R68" s="140"/>
    </row>
    <row r="69" spans="1:18" ht="12.75" x14ac:dyDescent="0.2">
      <c r="A69" s="27">
        <v>24</v>
      </c>
      <c r="B69" s="139" t="s">
        <v>134</v>
      </c>
      <c r="C69" s="140"/>
      <c r="D69" s="140"/>
      <c r="E69" s="140">
        <v>1</v>
      </c>
      <c r="F69" s="140"/>
      <c r="G69" s="140">
        <v>1</v>
      </c>
      <c r="H69" s="140">
        <v>1</v>
      </c>
      <c r="I69" s="140"/>
      <c r="J69" s="140"/>
      <c r="K69" s="140"/>
      <c r="L69" s="140"/>
      <c r="M69" s="140">
        <v>1</v>
      </c>
      <c r="N69" s="140"/>
      <c r="O69" s="180">
        <v>1</v>
      </c>
      <c r="P69" s="140">
        <v>1</v>
      </c>
      <c r="Q69" s="140"/>
      <c r="R69" s="140"/>
    </row>
    <row r="70" spans="1:18" ht="12.75" x14ac:dyDescent="0.2">
      <c r="A70" s="27">
        <v>25</v>
      </c>
      <c r="B70" s="139" t="s">
        <v>135</v>
      </c>
      <c r="C70" s="140">
        <v>1</v>
      </c>
      <c r="D70" s="140">
        <v>1</v>
      </c>
      <c r="E70" s="140"/>
      <c r="F70" s="140"/>
      <c r="G70" s="140">
        <v>1</v>
      </c>
      <c r="H70" s="140">
        <v>1</v>
      </c>
      <c r="I70" s="140"/>
      <c r="J70" s="140"/>
      <c r="K70" s="140">
        <v>1</v>
      </c>
      <c r="L70" s="140">
        <v>1</v>
      </c>
      <c r="M70" s="140"/>
      <c r="N70" s="140"/>
      <c r="O70" s="180">
        <v>1</v>
      </c>
      <c r="P70" s="140">
        <v>1</v>
      </c>
      <c r="Q70" s="140"/>
      <c r="R70" s="140"/>
    </row>
    <row r="71" spans="1:18" ht="12.75" x14ac:dyDescent="0.2">
      <c r="A71" s="27">
        <v>26</v>
      </c>
      <c r="B71" s="139" t="s">
        <v>301</v>
      </c>
      <c r="C71" s="140"/>
      <c r="D71" s="140"/>
      <c r="E71" s="140">
        <v>1</v>
      </c>
      <c r="F71" s="140">
        <v>1</v>
      </c>
      <c r="G71" s="140"/>
      <c r="H71" s="140"/>
      <c r="I71" s="140">
        <v>1</v>
      </c>
      <c r="J71" s="140">
        <v>1</v>
      </c>
      <c r="K71" s="140">
        <v>1</v>
      </c>
      <c r="L71" s="140">
        <v>1</v>
      </c>
      <c r="M71" s="140"/>
      <c r="N71" s="140"/>
      <c r="O71" s="180">
        <v>1</v>
      </c>
      <c r="P71" s="140">
        <v>1</v>
      </c>
      <c r="Q71" s="140"/>
      <c r="R71" s="140"/>
    </row>
    <row r="72" spans="1:18" ht="12.75" x14ac:dyDescent="0.2">
      <c r="A72" s="27">
        <v>27</v>
      </c>
      <c r="B72" s="139" t="s">
        <v>136</v>
      </c>
      <c r="C72" s="140"/>
      <c r="D72" s="140"/>
      <c r="E72" s="140">
        <v>1</v>
      </c>
      <c r="F72" s="140"/>
      <c r="G72" s="140">
        <v>1</v>
      </c>
      <c r="H72" s="140">
        <v>1</v>
      </c>
      <c r="I72" s="140"/>
      <c r="J72" s="140"/>
      <c r="K72" s="140"/>
      <c r="L72" s="140"/>
      <c r="M72" s="140">
        <v>1</v>
      </c>
      <c r="N72" s="140"/>
      <c r="O72" s="180">
        <v>1</v>
      </c>
      <c r="P72" s="140">
        <v>1</v>
      </c>
      <c r="Q72" s="140"/>
      <c r="R72" s="140"/>
    </row>
    <row r="73" spans="1:18" ht="12.75" x14ac:dyDescent="0.2">
      <c r="A73" s="27">
        <v>28</v>
      </c>
      <c r="B73" s="139" t="s">
        <v>137</v>
      </c>
      <c r="C73" s="140"/>
      <c r="D73" s="140"/>
      <c r="E73" s="140"/>
      <c r="F73" s="140"/>
      <c r="G73" s="140">
        <v>1</v>
      </c>
      <c r="H73" s="140">
        <v>1</v>
      </c>
      <c r="I73" s="140"/>
      <c r="J73" s="140"/>
      <c r="K73" s="140"/>
      <c r="L73" s="140"/>
      <c r="M73" s="140"/>
      <c r="N73" s="140"/>
      <c r="O73" s="180">
        <v>1</v>
      </c>
      <c r="P73" s="140">
        <v>1</v>
      </c>
      <c r="Q73" s="140"/>
      <c r="R73" s="140"/>
    </row>
    <row r="74" spans="1:18" ht="12.75" x14ac:dyDescent="0.2">
      <c r="A74" s="27">
        <v>29</v>
      </c>
      <c r="B74" s="139" t="s">
        <v>138</v>
      </c>
      <c r="C74" s="140"/>
      <c r="D74" s="140"/>
      <c r="E74" s="140"/>
      <c r="F74" s="140"/>
      <c r="G74" s="140">
        <v>1</v>
      </c>
      <c r="H74" s="140">
        <v>1</v>
      </c>
      <c r="I74" s="140"/>
      <c r="J74" s="140"/>
      <c r="K74" s="140"/>
      <c r="L74" s="140"/>
      <c r="M74" s="140"/>
      <c r="N74" s="140"/>
      <c r="O74" s="180">
        <v>1</v>
      </c>
      <c r="P74" s="140">
        <v>1</v>
      </c>
      <c r="Q74" s="140"/>
      <c r="R74" s="140"/>
    </row>
    <row r="75" spans="1:18" ht="12.75" x14ac:dyDescent="0.2">
      <c r="A75" s="27">
        <v>30</v>
      </c>
      <c r="B75" s="139" t="s">
        <v>139</v>
      </c>
      <c r="C75" s="140"/>
      <c r="D75" s="140"/>
      <c r="E75" s="140"/>
      <c r="F75" s="140"/>
      <c r="G75" s="140">
        <v>1</v>
      </c>
      <c r="H75" s="140">
        <v>1</v>
      </c>
      <c r="I75" s="140"/>
      <c r="J75" s="140"/>
      <c r="K75" s="140"/>
      <c r="L75" s="140"/>
      <c r="M75" s="140"/>
      <c r="N75" s="140"/>
      <c r="O75" s="180"/>
      <c r="P75" s="140"/>
      <c r="Q75" s="140"/>
      <c r="R75" s="140"/>
    </row>
    <row r="76" spans="1:18" ht="12.75" x14ac:dyDescent="0.2">
      <c r="A76" s="27">
        <v>31</v>
      </c>
      <c r="B76" s="139" t="s">
        <v>327</v>
      </c>
      <c r="C76" s="140">
        <v>1</v>
      </c>
      <c r="D76" s="140">
        <v>1</v>
      </c>
      <c r="E76" s="140"/>
      <c r="F76" s="140"/>
      <c r="G76" s="140"/>
      <c r="H76" s="140"/>
      <c r="I76" s="140">
        <v>1</v>
      </c>
      <c r="J76" s="140">
        <v>1</v>
      </c>
      <c r="K76" s="140"/>
      <c r="L76" s="140">
        <v>1</v>
      </c>
      <c r="M76" s="140">
        <v>1</v>
      </c>
      <c r="N76" s="140"/>
      <c r="O76" s="180"/>
      <c r="P76" s="140"/>
      <c r="Q76" s="140">
        <v>1</v>
      </c>
      <c r="R76" s="140">
        <v>1</v>
      </c>
    </row>
    <row r="77" spans="1:18" ht="12.75" x14ac:dyDescent="0.2">
      <c r="A77" s="27">
        <v>32</v>
      </c>
      <c r="B77" s="139" t="s">
        <v>140</v>
      </c>
      <c r="C77" s="140"/>
      <c r="D77" s="140"/>
      <c r="E77" s="140"/>
      <c r="F77" s="140"/>
      <c r="G77" s="140">
        <v>1</v>
      </c>
      <c r="H77" s="140">
        <v>1</v>
      </c>
      <c r="I77" s="140"/>
      <c r="J77" s="140"/>
      <c r="K77" s="140"/>
      <c r="L77" s="140"/>
      <c r="M77" s="140"/>
      <c r="N77" s="140"/>
      <c r="O77" s="180"/>
      <c r="P77" s="140"/>
      <c r="Q77" s="140"/>
      <c r="R77" s="140"/>
    </row>
    <row r="78" spans="1:18" ht="12.75" x14ac:dyDescent="0.2">
      <c r="A78" s="27">
        <v>33</v>
      </c>
      <c r="B78" s="139" t="s">
        <v>357</v>
      </c>
      <c r="C78" s="140"/>
      <c r="D78" s="140"/>
      <c r="E78" s="140"/>
      <c r="F78" s="140"/>
      <c r="G78" s="140">
        <v>1</v>
      </c>
      <c r="H78" s="140">
        <v>1</v>
      </c>
      <c r="I78" s="140"/>
      <c r="J78" s="140"/>
      <c r="K78" s="140"/>
      <c r="L78" s="140"/>
      <c r="M78" s="140"/>
      <c r="N78" s="140"/>
      <c r="O78" s="180">
        <v>1</v>
      </c>
      <c r="P78" s="140">
        <v>1</v>
      </c>
      <c r="Q78" s="140"/>
      <c r="R78" s="140"/>
    </row>
    <row r="79" spans="1:18" ht="12.75" x14ac:dyDescent="0.2">
      <c r="A79" s="27">
        <v>34</v>
      </c>
      <c r="B79" s="139" t="s">
        <v>141</v>
      </c>
      <c r="C79" s="140"/>
      <c r="D79" s="140"/>
      <c r="E79" s="140"/>
      <c r="F79" s="140"/>
      <c r="G79" s="140">
        <v>1</v>
      </c>
      <c r="H79" s="140">
        <v>1</v>
      </c>
      <c r="I79" s="140"/>
      <c r="J79" s="140"/>
      <c r="K79" s="140"/>
      <c r="L79" s="140"/>
      <c r="M79" s="140"/>
      <c r="N79" s="140"/>
      <c r="O79" s="180">
        <v>1</v>
      </c>
      <c r="P79" s="140">
        <v>1</v>
      </c>
      <c r="Q79" s="140"/>
      <c r="R79" s="20">
        <v>0</v>
      </c>
    </row>
    <row r="80" spans="1:18" ht="12.75" x14ac:dyDescent="0.2">
      <c r="A80" s="27">
        <v>35</v>
      </c>
      <c r="B80" s="139" t="s">
        <v>356</v>
      </c>
      <c r="C80" s="140"/>
      <c r="D80" s="140"/>
      <c r="E80" s="140"/>
      <c r="F80" s="140"/>
      <c r="G80" s="140"/>
      <c r="H80" s="140"/>
      <c r="I80" s="140"/>
      <c r="J80" s="140"/>
      <c r="K80" s="140"/>
      <c r="L80" s="140"/>
      <c r="M80" s="140"/>
      <c r="N80" s="140"/>
      <c r="O80" s="180"/>
      <c r="P80" s="140"/>
      <c r="Q80" s="140"/>
      <c r="R80" s="20">
        <v>0</v>
      </c>
    </row>
    <row r="81" spans="1:18" ht="12.75" x14ac:dyDescent="0.2">
      <c r="A81" s="27">
        <v>36</v>
      </c>
      <c r="B81" s="139" t="s">
        <v>142</v>
      </c>
      <c r="C81" s="140"/>
      <c r="D81" s="140"/>
      <c r="E81" s="140"/>
      <c r="F81" s="140"/>
      <c r="G81" s="140">
        <v>1</v>
      </c>
      <c r="H81" s="140">
        <v>1</v>
      </c>
      <c r="I81" s="140"/>
      <c r="J81" s="140"/>
      <c r="K81" s="140"/>
      <c r="L81" s="140"/>
      <c r="M81" s="140"/>
      <c r="N81" s="140"/>
      <c r="O81" s="180">
        <v>1</v>
      </c>
      <c r="P81" s="140">
        <v>1</v>
      </c>
      <c r="Q81" s="140"/>
      <c r="R81" s="20">
        <v>0</v>
      </c>
    </row>
    <row r="82" spans="1:18" ht="12.75" x14ac:dyDescent="0.2">
      <c r="A82" s="27">
        <v>37</v>
      </c>
      <c r="B82" s="139" t="s">
        <v>328</v>
      </c>
      <c r="C82" s="140">
        <v>1</v>
      </c>
      <c r="D82" s="140">
        <v>1</v>
      </c>
      <c r="E82" s="140"/>
      <c r="F82" s="140"/>
      <c r="G82" s="140">
        <v>1</v>
      </c>
      <c r="H82" s="140">
        <v>1</v>
      </c>
      <c r="I82" s="140"/>
      <c r="J82" s="140"/>
      <c r="K82" s="140">
        <v>1</v>
      </c>
      <c r="L82" s="140">
        <v>1</v>
      </c>
      <c r="M82" s="140"/>
      <c r="N82" s="140"/>
      <c r="O82" s="180">
        <v>1</v>
      </c>
      <c r="P82" s="140">
        <v>1</v>
      </c>
      <c r="Q82" s="140"/>
      <c r="R82" s="20">
        <v>0</v>
      </c>
    </row>
    <row r="83" spans="1:18" ht="12.75" x14ac:dyDescent="0.2">
      <c r="A83" s="27">
        <v>38</v>
      </c>
      <c r="B83" s="139" t="s">
        <v>143</v>
      </c>
      <c r="C83" s="140"/>
      <c r="D83" s="140"/>
      <c r="E83" s="140"/>
      <c r="F83" s="140"/>
      <c r="G83" s="140">
        <v>1</v>
      </c>
      <c r="H83" s="140">
        <v>1</v>
      </c>
      <c r="I83" s="140"/>
      <c r="J83" s="140"/>
      <c r="K83" s="140"/>
      <c r="L83" s="140"/>
      <c r="M83" s="140"/>
      <c r="N83" s="140"/>
      <c r="O83" s="180">
        <v>1</v>
      </c>
      <c r="P83" s="140"/>
      <c r="Q83" s="140"/>
      <c r="R83" s="20">
        <v>0</v>
      </c>
    </row>
    <row r="84" spans="1:18" ht="12.75" x14ac:dyDescent="0.2">
      <c r="A84" s="27">
        <v>39</v>
      </c>
      <c r="B84" s="139" t="s">
        <v>353</v>
      </c>
      <c r="C84" s="140"/>
      <c r="D84" s="140"/>
      <c r="E84" s="140"/>
      <c r="F84" s="140"/>
      <c r="G84" s="140">
        <v>1</v>
      </c>
      <c r="H84" s="140">
        <v>1</v>
      </c>
      <c r="I84" s="140"/>
      <c r="J84" s="140"/>
      <c r="K84" s="140"/>
      <c r="L84" s="140"/>
      <c r="M84" s="140"/>
      <c r="N84" s="140"/>
      <c r="O84" s="180">
        <v>1</v>
      </c>
      <c r="P84" s="140">
        <v>1</v>
      </c>
      <c r="Q84" s="140"/>
      <c r="R84" s="22">
        <v>0</v>
      </c>
    </row>
    <row r="85" spans="1:18" x14ac:dyDescent="0.2">
      <c r="A85" s="28"/>
      <c r="B85" s="29" t="s">
        <v>42</v>
      </c>
      <c r="C85" s="30">
        <f>SUM(C46:C84)</f>
        <v>12</v>
      </c>
      <c r="D85" s="30">
        <f t="shared" ref="D85:R85" si="1">SUM(D46:D84)</f>
        <v>12</v>
      </c>
      <c r="E85" s="30">
        <f t="shared" si="1"/>
        <v>5</v>
      </c>
      <c r="F85" s="30">
        <f t="shared" si="1"/>
        <v>3</v>
      </c>
      <c r="G85" s="30">
        <f t="shared" si="1"/>
        <v>32</v>
      </c>
      <c r="H85" s="30">
        <f t="shared" si="1"/>
        <v>31</v>
      </c>
      <c r="I85" s="30">
        <f t="shared" si="1"/>
        <v>2</v>
      </c>
      <c r="J85" s="30">
        <f t="shared" si="1"/>
        <v>2</v>
      </c>
      <c r="K85" s="30">
        <f t="shared" si="1"/>
        <v>13</v>
      </c>
      <c r="L85" s="30">
        <f t="shared" si="1"/>
        <v>15</v>
      </c>
      <c r="M85" s="30">
        <f t="shared" si="1"/>
        <v>4</v>
      </c>
      <c r="N85" s="30">
        <f t="shared" si="1"/>
        <v>0</v>
      </c>
      <c r="O85" s="30">
        <f t="shared" si="1"/>
        <v>29</v>
      </c>
      <c r="P85" s="30">
        <f t="shared" si="1"/>
        <v>28</v>
      </c>
      <c r="Q85" s="30">
        <f t="shared" si="1"/>
        <v>2</v>
      </c>
      <c r="R85" s="30">
        <f t="shared" si="1"/>
        <v>2</v>
      </c>
    </row>
    <row r="86" spans="1:18" x14ac:dyDescent="0.2">
      <c r="A86" s="5" t="s">
        <v>26</v>
      </c>
      <c r="B86" s="31"/>
    </row>
    <row r="87" spans="1:18" x14ac:dyDescent="0.2">
      <c r="A87" s="5" t="s">
        <v>414</v>
      </c>
      <c r="B87" s="31"/>
    </row>
    <row r="88" spans="1:18" x14ac:dyDescent="0.2">
      <c r="B88" s="31"/>
      <c r="C88" s="32"/>
      <c r="D88" s="32"/>
      <c r="E88" s="32"/>
    </row>
    <row r="89" spans="1:18" ht="11.25" customHeight="1" x14ac:dyDescent="0.2">
      <c r="A89" s="199" t="s">
        <v>415</v>
      </c>
      <c r="B89" s="284" t="s">
        <v>33</v>
      </c>
      <c r="C89" s="284"/>
      <c r="D89" s="284"/>
      <c r="E89" s="284"/>
      <c r="F89" s="284"/>
      <c r="G89" s="284"/>
      <c r="H89" s="284"/>
      <c r="I89" s="284"/>
      <c r="J89" s="284"/>
      <c r="K89" s="284"/>
      <c r="L89" s="284"/>
      <c r="M89" s="284"/>
      <c r="N89" s="284"/>
      <c r="O89" s="284"/>
      <c r="P89" s="284"/>
      <c r="Q89" s="284"/>
      <c r="R89" s="284"/>
    </row>
    <row r="90" spans="1:18" x14ac:dyDescent="0.2">
      <c r="A90" s="199"/>
      <c r="B90" s="241" t="s">
        <v>41</v>
      </c>
      <c r="C90" s="237" t="s">
        <v>29</v>
      </c>
      <c r="D90" s="237"/>
      <c r="E90" s="237"/>
      <c r="F90" s="237"/>
      <c r="G90" s="237" t="s">
        <v>40</v>
      </c>
      <c r="H90" s="237"/>
      <c r="I90" s="237"/>
      <c r="J90" s="237"/>
      <c r="K90" s="237" t="s">
        <v>30</v>
      </c>
      <c r="L90" s="237"/>
      <c r="M90" s="237"/>
      <c r="N90" s="237"/>
      <c r="O90" s="237" t="s">
        <v>31</v>
      </c>
      <c r="P90" s="237"/>
      <c r="Q90" s="237"/>
      <c r="R90" s="237"/>
    </row>
    <row r="91" spans="1:18" ht="11.25" customHeight="1" x14ac:dyDescent="0.2">
      <c r="A91" s="199"/>
      <c r="B91" s="242"/>
      <c r="C91" s="284" t="s">
        <v>73</v>
      </c>
      <c r="D91" s="284"/>
      <c r="E91" s="284" t="s">
        <v>63</v>
      </c>
      <c r="F91" s="284"/>
      <c r="G91" s="284" t="s">
        <v>7</v>
      </c>
      <c r="H91" s="284"/>
      <c r="I91" s="284" t="s">
        <v>63</v>
      </c>
      <c r="J91" s="284"/>
      <c r="K91" s="284" t="s">
        <v>412</v>
      </c>
      <c r="L91" s="284"/>
      <c r="M91" s="284" t="s">
        <v>411</v>
      </c>
      <c r="N91" s="284"/>
      <c r="O91" s="284" t="s">
        <v>8</v>
      </c>
      <c r="P91" s="284"/>
      <c r="Q91" s="284" t="s">
        <v>411</v>
      </c>
      <c r="R91" s="284"/>
    </row>
    <row r="92" spans="1:18" x14ac:dyDescent="0.2">
      <c r="A92" s="199"/>
      <c r="B92" s="243"/>
      <c r="C92" s="136" t="s">
        <v>418</v>
      </c>
      <c r="D92" s="136">
        <v>2019</v>
      </c>
      <c r="E92" s="136" t="s">
        <v>418</v>
      </c>
      <c r="F92" s="136">
        <v>2019</v>
      </c>
      <c r="G92" s="136" t="s">
        <v>418</v>
      </c>
      <c r="H92" s="136">
        <v>2019</v>
      </c>
      <c r="I92" s="136" t="s">
        <v>418</v>
      </c>
      <c r="J92" s="136">
        <v>2019</v>
      </c>
      <c r="K92" s="136" t="s">
        <v>418</v>
      </c>
      <c r="L92" s="136">
        <v>2019</v>
      </c>
      <c r="M92" s="136" t="s">
        <v>418</v>
      </c>
      <c r="N92" s="136">
        <v>2019</v>
      </c>
      <c r="O92" s="136" t="s">
        <v>418</v>
      </c>
      <c r="P92" s="136">
        <v>2019</v>
      </c>
      <c r="Q92" s="136" t="s">
        <v>418</v>
      </c>
      <c r="R92" s="136">
        <v>2019</v>
      </c>
    </row>
    <row r="93" spans="1:18" x14ac:dyDescent="0.2">
      <c r="A93" s="27">
        <v>1</v>
      </c>
      <c r="B93" s="139" t="s">
        <v>145</v>
      </c>
      <c r="C93" s="140"/>
      <c r="D93" s="140">
        <v>1</v>
      </c>
      <c r="E93" s="140">
        <v>1</v>
      </c>
      <c r="F93" s="140"/>
      <c r="G93" s="140">
        <v>1</v>
      </c>
      <c r="H93" s="140">
        <v>1</v>
      </c>
      <c r="I93" s="140"/>
      <c r="J93" s="140"/>
      <c r="K93" s="140">
        <v>1</v>
      </c>
      <c r="L93" s="140">
        <v>1</v>
      </c>
      <c r="M93" s="140"/>
      <c r="N93" s="140"/>
      <c r="O93" s="140">
        <v>1</v>
      </c>
      <c r="P93" s="140">
        <v>1</v>
      </c>
      <c r="Q93" s="140"/>
      <c r="R93" s="140"/>
    </row>
    <row r="94" spans="1:18" x14ac:dyDescent="0.2">
      <c r="A94" s="27">
        <v>2</v>
      </c>
      <c r="B94" s="139" t="s">
        <v>360</v>
      </c>
      <c r="C94" s="140">
        <v>1</v>
      </c>
      <c r="D94" s="140">
        <v>1</v>
      </c>
      <c r="E94" s="140"/>
      <c r="F94" s="140"/>
      <c r="G94" s="140">
        <v>1</v>
      </c>
      <c r="H94" s="140">
        <v>1</v>
      </c>
      <c r="I94" s="140"/>
      <c r="J94" s="140"/>
      <c r="K94" s="140">
        <v>1</v>
      </c>
      <c r="L94" s="140">
        <v>1</v>
      </c>
      <c r="M94" s="140"/>
      <c r="N94" s="140"/>
      <c r="O94" s="140">
        <v>1</v>
      </c>
      <c r="P94" s="140">
        <v>1</v>
      </c>
      <c r="Q94" s="140"/>
      <c r="R94" s="140"/>
    </row>
    <row r="95" spans="1:18" x14ac:dyDescent="0.2">
      <c r="A95" s="27">
        <v>3</v>
      </c>
      <c r="B95" s="139" t="s">
        <v>146</v>
      </c>
      <c r="C95" s="140">
        <v>1</v>
      </c>
      <c r="D95" s="140">
        <v>1</v>
      </c>
      <c r="E95" s="140"/>
      <c r="F95" s="140"/>
      <c r="G95" s="140">
        <v>1</v>
      </c>
      <c r="H95" s="140">
        <v>1</v>
      </c>
      <c r="I95" s="140"/>
      <c r="J95" s="140"/>
      <c r="K95" s="140">
        <v>1</v>
      </c>
      <c r="L95" s="140">
        <v>1</v>
      </c>
      <c r="M95" s="140"/>
      <c r="N95" s="140"/>
      <c r="O95" s="140">
        <v>1</v>
      </c>
      <c r="P95" s="140">
        <v>1</v>
      </c>
      <c r="Q95" s="140"/>
      <c r="R95" s="140"/>
    </row>
    <row r="96" spans="1:18" x14ac:dyDescent="0.2">
      <c r="A96" s="27">
        <v>4</v>
      </c>
      <c r="B96" s="139" t="s">
        <v>147</v>
      </c>
      <c r="C96" s="140"/>
      <c r="D96" s="140">
        <v>1</v>
      </c>
      <c r="E96" s="140">
        <v>1</v>
      </c>
      <c r="F96" s="140"/>
      <c r="G96" s="140"/>
      <c r="H96" s="140">
        <v>1</v>
      </c>
      <c r="I96" s="140">
        <v>1</v>
      </c>
      <c r="J96" s="140"/>
      <c r="K96" s="140"/>
      <c r="L96" s="140">
        <v>1</v>
      </c>
      <c r="M96" s="140">
        <v>1</v>
      </c>
      <c r="N96" s="140"/>
      <c r="O96" s="140"/>
      <c r="P96" s="140">
        <v>1</v>
      </c>
      <c r="Q96" s="140">
        <v>1</v>
      </c>
      <c r="R96" s="140"/>
    </row>
    <row r="97" spans="1:18" x14ac:dyDescent="0.2">
      <c r="A97" s="27">
        <v>5</v>
      </c>
      <c r="B97" s="139" t="s">
        <v>276</v>
      </c>
      <c r="C97" s="140"/>
      <c r="D97" s="140"/>
      <c r="E97" s="140"/>
      <c r="F97" s="140"/>
      <c r="G97" s="140"/>
      <c r="H97" s="140"/>
      <c r="I97" s="140"/>
      <c r="J97" s="140"/>
      <c r="K97" s="140"/>
      <c r="L97" s="140"/>
      <c r="M97" s="140"/>
      <c r="N97" s="140"/>
      <c r="O97" s="140"/>
      <c r="P97" s="140"/>
      <c r="Q97" s="140"/>
      <c r="R97" s="140"/>
    </row>
    <row r="98" spans="1:18" x14ac:dyDescent="0.2">
      <c r="A98" s="27">
        <v>6</v>
      </c>
      <c r="B98" s="139" t="s">
        <v>149</v>
      </c>
      <c r="C98" s="140">
        <v>1</v>
      </c>
      <c r="D98" s="140">
        <v>1</v>
      </c>
      <c r="E98" s="140"/>
      <c r="F98" s="140"/>
      <c r="G98" s="140">
        <v>1</v>
      </c>
      <c r="H98" s="140">
        <v>1</v>
      </c>
      <c r="I98" s="140"/>
      <c r="J98" s="140"/>
      <c r="K98" s="140">
        <v>1</v>
      </c>
      <c r="L98" s="140">
        <v>1</v>
      </c>
      <c r="M98" s="140"/>
      <c r="N98" s="140"/>
      <c r="O98" s="140">
        <v>1</v>
      </c>
      <c r="P98" s="140">
        <v>1</v>
      </c>
      <c r="Q98" s="140"/>
      <c r="R98" s="140"/>
    </row>
    <row r="99" spans="1:18" x14ac:dyDescent="0.2">
      <c r="A99" s="27">
        <v>7</v>
      </c>
      <c r="B99" s="139" t="s">
        <v>148</v>
      </c>
      <c r="C99" s="140">
        <v>1</v>
      </c>
      <c r="D99" s="140">
        <v>1</v>
      </c>
      <c r="E99" s="140"/>
      <c r="F99" s="140"/>
      <c r="G99" s="140">
        <v>1</v>
      </c>
      <c r="H99" s="140">
        <v>1</v>
      </c>
      <c r="I99" s="140"/>
      <c r="J99" s="140"/>
      <c r="K99" s="140">
        <v>1</v>
      </c>
      <c r="L99" s="140">
        <v>1</v>
      </c>
      <c r="M99" s="140"/>
      <c r="N99" s="140"/>
      <c r="O99" s="140">
        <v>1</v>
      </c>
      <c r="P99" s="140">
        <v>1</v>
      </c>
      <c r="Q99" s="140"/>
      <c r="R99" s="140"/>
    </row>
    <row r="100" spans="1:18" x14ac:dyDescent="0.2">
      <c r="A100" s="27">
        <v>8</v>
      </c>
      <c r="B100" s="139" t="s">
        <v>150</v>
      </c>
      <c r="C100" s="140">
        <v>1</v>
      </c>
      <c r="D100" s="140">
        <v>1</v>
      </c>
      <c r="E100" s="140"/>
      <c r="F100" s="140"/>
      <c r="G100" s="140">
        <v>1</v>
      </c>
      <c r="H100" s="140">
        <v>1</v>
      </c>
      <c r="I100" s="140"/>
      <c r="J100" s="140"/>
      <c r="K100" s="140">
        <v>1</v>
      </c>
      <c r="L100" s="140">
        <v>1</v>
      </c>
      <c r="M100" s="140"/>
      <c r="N100" s="140"/>
      <c r="O100" s="140">
        <v>1</v>
      </c>
      <c r="P100" s="140">
        <v>1</v>
      </c>
      <c r="Q100" s="140"/>
      <c r="R100" s="140"/>
    </row>
    <row r="101" spans="1:18" x14ac:dyDescent="0.2">
      <c r="A101" s="27">
        <v>9</v>
      </c>
      <c r="B101" s="139" t="s">
        <v>151</v>
      </c>
      <c r="C101" s="140">
        <v>1</v>
      </c>
      <c r="D101" s="140">
        <v>1</v>
      </c>
      <c r="E101" s="140"/>
      <c r="F101" s="140"/>
      <c r="G101" s="140">
        <v>1</v>
      </c>
      <c r="H101" s="140">
        <v>1</v>
      </c>
      <c r="I101" s="140"/>
      <c r="J101" s="140"/>
      <c r="K101" s="140"/>
      <c r="L101" s="140">
        <v>1</v>
      </c>
      <c r="M101" s="140"/>
      <c r="N101" s="140"/>
      <c r="O101" s="140"/>
      <c r="P101" s="140"/>
      <c r="Q101" s="140"/>
      <c r="R101" s="140">
        <v>1</v>
      </c>
    </row>
    <row r="102" spans="1:18" x14ac:dyDescent="0.2">
      <c r="A102" s="27">
        <v>10</v>
      </c>
      <c r="B102" s="139" t="s">
        <v>277</v>
      </c>
      <c r="C102" s="140"/>
      <c r="D102" s="140"/>
      <c r="E102" s="140"/>
      <c r="F102" s="140"/>
      <c r="G102" s="140"/>
      <c r="H102" s="140"/>
      <c r="I102" s="140"/>
      <c r="J102" s="140"/>
      <c r="K102" s="140"/>
      <c r="L102" s="140"/>
      <c r="M102" s="140"/>
      <c r="N102" s="140"/>
      <c r="O102" s="140"/>
      <c r="P102" s="140"/>
      <c r="Q102" s="140"/>
      <c r="R102" s="140"/>
    </row>
    <row r="103" spans="1:18" x14ac:dyDescent="0.2">
      <c r="A103" s="27">
        <v>11</v>
      </c>
      <c r="B103" s="139" t="s">
        <v>359</v>
      </c>
      <c r="C103" s="140">
        <v>1</v>
      </c>
      <c r="D103" s="140">
        <v>1</v>
      </c>
      <c r="E103" s="140"/>
      <c r="F103" s="140"/>
      <c r="G103" s="140">
        <v>1</v>
      </c>
      <c r="H103" s="140">
        <v>1</v>
      </c>
      <c r="I103" s="140"/>
      <c r="J103" s="140"/>
      <c r="K103" s="140">
        <v>1</v>
      </c>
      <c r="L103" s="140">
        <v>1</v>
      </c>
      <c r="M103" s="140"/>
      <c r="N103" s="140"/>
      <c r="O103" s="140">
        <v>1</v>
      </c>
      <c r="P103" s="140">
        <v>1</v>
      </c>
      <c r="Q103" s="140"/>
      <c r="R103" s="140"/>
    </row>
    <row r="104" spans="1:18" x14ac:dyDescent="0.2">
      <c r="A104" s="27">
        <v>12</v>
      </c>
      <c r="B104" s="139" t="s">
        <v>152</v>
      </c>
      <c r="C104" s="140"/>
      <c r="D104" s="140"/>
      <c r="E104" s="140">
        <v>1</v>
      </c>
      <c r="F104" s="140">
        <v>1</v>
      </c>
      <c r="G104" s="140">
        <v>1</v>
      </c>
      <c r="H104" s="140">
        <v>1</v>
      </c>
      <c r="I104" s="140"/>
      <c r="J104" s="140"/>
      <c r="K104" s="140">
        <v>1</v>
      </c>
      <c r="L104" s="140">
        <v>1</v>
      </c>
      <c r="M104" s="140"/>
      <c r="N104" s="140"/>
      <c r="O104" s="140">
        <v>1</v>
      </c>
      <c r="P104" s="140">
        <v>1</v>
      </c>
      <c r="Q104" s="140"/>
      <c r="R104" s="140"/>
    </row>
    <row r="105" spans="1:18" x14ac:dyDescent="0.2">
      <c r="A105" s="27">
        <v>13</v>
      </c>
      <c r="B105" s="139" t="s">
        <v>153</v>
      </c>
      <c r="C105" s="140"/>
      <c r="D105" s="140">
        <v>1</v>
      </c>
      <c r="E105" s="140">
        <v>1</v>
      </c>
      <c r="F105" s="140"/>
      <c r="G105" s="140">
        <v>1</v>
      </c>
      <c r="H105" s="140">
        <v>1</v>
      </c>
      <c r="I105" s="140"/>
      <c r="J105" s="140"/>
      <c r="K105" s="140">
        <v>1</v>
      </c>
      <c r="L105" s="140">
        <v>1</v>
      </c>
      <c r="M105" s="140"/>
      <c r="N105" s="140"/>
      <c r="O105" s="140">
        <v>1</v>
      </c>
      <c r="P105" s="140">
        <v>1</v>
      </c>
      <c r="Q105" s="140"/>
      <c r="R105" s="140"/>
    </row>
    <row r="106" spans="1:18" x14ac:dyDescent="0.2">
      <c r="A106" s="27">
        <v>14</v>
      </c>
      <c r="B106" s="139" t="s">
        <v>154</v>
      </c>
      <c r="C106" s="140">
        <v>1</v>
      </c>
      <c r="D106" s="140">
        <v>1</v>
      </c>
      <c r="E106" s="140"/>
      <c r="F106" s="140"/>
      <c r="G106" s="140">
        <v>1</v>
      </c>
      <c r="H106" s="140">
        <v>1</v>
      </c>
      <c r="I106" s="140"/>
      <c r="J106" s="140"/>
      <c r="K106" s="140">
        <v>1</v>
      </c>
      <c r="L106" s="140">
        <v>1</v>
      </c>
      <c r="M106" s="140"/>
      <c r="N106" s="140"/>
      <c r="O106" s="140">
        <v>1</v>
      </c>
      <c r="P106" s="140">
        <v>1</v>
      </c>
      <c r="Q106" s="140"/>
      <c r="R106" s="140"/>
    </row>
    <row r="107" spans="1:18" x14ac:dyDescent="0.2">
      <c r="A107" s="27">
        <v>15</v>
      </c>
      <c r="B107" s="139" t="s">
        <v>155</v>
      </c>
      <c r="C107" s="140">
        <v>1</v>
      </c>
      <c r="D107" s="140">
        <v>1</v>
      </c>
      <c r="E107" s="140"/>
      <c r="F107" s="140"/>
      <c r="G107" s="140">
        <v>1</v>
      </c>
      <c r="H107" s="140">
        <v>1</v>
      </c>
      <c r="I107" s="140"/>
      <c r="J107" s="140"/>
      <c r="K107" s="140">
        <v>1</v>
      </c>
      <c r="L107" s="140">
        <v>1</v>
      </c>
      <c r="M107" s="140"/>
      <c r="N107" s="140"/>
      <c r="O107" s="140">
        <v>1</v>
      </c>
      <c r="P107" s="140">
        <v>1</v>
      </c>
      <c r="Q107" s="140"/>
      <c r="R107" s="140"/>
    </row>
    <row r="108" spans="1:18" x14ac:dyDescent="0.2">
      <c r="A108" s="27">
        <v>16</v>
      </c>
      <c r="B108" s="139" t="s">
        <v>156</v>
      </c>
      <c r="C108" s="140">
        <v>1</v>
      </c>
      <c r="D108" s="140">
        <v>1</v>
      </c>
      <c r="E108" s="140"/>
      <c r="F108" s="140"/>
      <c r="G108" s="140">
        <v>1</v>
      </c>
      <c r="H108" s="140">
        <v>1</v>
      </c>
      <c r="I108" s="140"/>
      <c r="J108" s="140"/>
      <c r="K108" s="140">
        <v>1</v>
      </c>
      <c r="L108" s="140">
        <v>1</v>
      </c>
      <c r="M108" s="140"/>
      <c r="N108" s="140"/>
      <c r="O108" s="140">
        <v>1</v>
      </c>
      <c r="P108" s="140">
        <v>1</v>
      </c>
      <c r="Q108" s="140"/>
      <c r="R108" s="140"/>
    </row>
    <row r="109" spans="1:18" x14ac:dyDescent="0.2">
      <c r="A109" s="27">
        <v>17</v>
      </c>
      <c r="B109" s="139" t="s">
        <v>157</v>
      </c>
      <c r="C109" s="140">
        <v>1</v>
      </c>
      <c r="D109" s="140">
        <v>1</v>
      </c>
      <c r="E109" s="140"/>
      <c r="F109" s="140"/>
      <c r="G109" s="140">
        <v>1</v>
      </c>
      <c r="H109" s="140">
        <v>1</v>
      </c>
      <c r="I109" s="140"/>
      <c r="J109" s="140"/>
      <c r="K109" s="140">
        <v>1</v>
      </c>
      <c r="L109" s="140">
        <v>1</v>
      </c>
      <c r="M109" s="140"/>
      <c r="N109" s="140"/>
      <c r="O109" s="140">
        <v>1</v>
      </c>
      <c r="P109" s="140">
        <v>1</v>
      </c>
      <c r="Q109" s="140"/>
      <c r="R109" s="140"/>
    </row>
    <row r="110" spans="1:18" x14ac:dyDescent="0.2">
      <c r="A110" s="27">
        <v>18</v>
      </c>
      <c r="B110" s="139" t="s">
        <v>158</v>
      </c>
      <c r="C110" s="140"/>
      <c r="D110" s="140">
        <v>1</v>
      </c>
      <c r="E110" s="140">
        <v>1</v>
      </c>
      <c r="F110" s="140"/>
      <c r="G110" s="140">
        <v>1</v>
      </c>
      <c r="H110" s="140">
        <v>1</v>
      </c>
      <c r="I110" s="140"/>
      <c r="J110" s="140"/>
      <c r="K110" s="140">
        <v>1</v>
      </c>
      <c r="L110" s="140">
        <v>1</v>
      </c>
      <c r="M110" s="140"/>
      <c r="N110" s="140"/>
      <c r="O110" s="140">
        <v>1</v>
      </c>
      <c r="P110" s="140">
        <v>1</v>
      </c>
      <c r="Q110" s="140"/>
      <c r="R110" s="140"/>
    </row>
    <row r="111" spans="1:18" x14ac:dyDescent="0.2">
      <c r="A111" s="27">
        <v>19</v>
      </c>
      <c r="B111" s="139" t="s">
        <v>278</v>
      </c>
      <c r="C111" s="140"/>
      <c r="D111" s="140"/>
      <c r="E111" s="140"/>
      <c r="F111" s="140"/>
      <c r="G111" s="140"/>
      <c r="H111" s="140"/>
      <c r="I111" s="140"/>
      <c r="J111" s="140"/>
      <c r="K111" s="140"/>
      <c r="L111" s="140"/>
      <c r="M111" s="140"/>
      <c r="N111" s="140"/>
      <c r="O111" s="140"/>
      <c r="P111" s="140"/>
      <c r="Q111" s="140"/>
      <c r="R111" s="140"/>
    </row>
    <row r="112" spans="1:18" x14ac:dyDescent="0.2">
      <c r="A112" s="27">
        <v>20</v>
      </c>
      <c r="B112" s="139" t="s">
        <v>159</v>
      </c>
      <c r="C112" s="140">
        <v>1</v>
      </c>
      <c r="D112" s="140">
        <v>1</v>
      </c>
      <c r="E112" s="140"/>
      <c r="F112" s="140"/>
      <c r="G112" s="140">
        <v>1</v>
      </c>
      <c r="H112" s="140">
        <v>1</v>
      </c>
      <c r="I112" s="140"/>
      <c r="J112" s="140"/>
      <c r="K112" s="140">
        <v>1</v>
      </c>
      <c r="L112" s="140">
        <v>1</v>
      </c>
      <c r="M112" s="140"/>
      <c r="N112" s="140"/>
      <c r="O112" s="140">
        <v>1</v>
      </c>
      <c r="P112" s="140">
        <v>1</v>
      </c>
      <c r="Q112" s="140"/>
      <c r="R112" s="140"/>
    </row>
    <row r="113" spans="1:18" x14ac:dyDescent="0.2">
      <c r="A113" s="27">
        <v>21</v>
      </c>
      <c r="B113" s="139" t="s">
        <v>329</v>
      </c>
      <c r="C113" s="140"/>
      <c r="D113" s="140"/>
      <c r="E113" s="140"/>
      <c r="F113" s="140"/>
      <c r="G113" s="140"/>
      <c r="H113" s="140"/>
      <c r="I113" s="140"/>
      <c r="J113" s="140"/>
      <c r="K113" s="140"/>
      <c r="L113" s="140"/>
      <c r="M113" s="140"/>
      <c r="N113" s="140"/>
      <c r="O113" s="140"/>
      <c r="P113" s="140"/>
      <c r="Q113" s="140"/>
      <c r="R113" s="140"/>
    </row>
    <row r="114" spans="1:18" x14ac:dyDescent="0.2">
      <c r="A114" s="27">
        <v>22</v>
      </c>
      <c r="B114" s="139" t="s">
        <v>160</v>
      </c>
      <c r="C114" s="140">
        <v>1</v>
      </c>
      <c r="D114" s="140">
        <v>1</v>
      </c>
      <c r="E114" s="140"/>
      <c r="F114" s="140"/>
      <c r="G114" s="140">
        <v>1</v>
      </c>
      <c r="H114" s="140">
        <v>1</v>
      </c>
      <c r="I114" s="140"/>
      <c r="J114" s="140"/>
      <c r="K114" s="140">
        <v>1</v>
      </c>
      <c r="L114" s="140">
        <v>1</v>
      </c>
      <c r="M114" s="140"/>
      <c r="N114" s="140"/>
      <c r="O114" s="140"/>
      <c r="P114" s="140"/>
      <c r="Q114" s="140">
        <v>1</v>
      </c>
      <c r="R114" s="140">
        <v>1</v>
      </c>
    </row>
    <row r="115" spans="1:18" x14ac:dyDescent="0.2">
      <c r="A115" s="27">
        <v>23</v>
      </c>
      <c r="B115" s="139" t="s">
        <v>161</v>
      </c>
      <c r="C115" s="140">
        <v>1</v>
      </c>
      <c r="D115" s="140">
        <v>1</v>
      </c>
      <c r="E115" s="140"/>
      <c r="F115" s="140"/>
      <c r="G115" s="140">
        <v>1</v>
      </c>
      <c r="H115" s="140">
        <v>1</v>
      </c>
      <c r="I115" s="140"/>
      <c r="J115" s="140"/>
      <c r="K115" s="140">
        <v>1</v>
      </c>
      <c r="L115" s="140">
        <v>1</v>
      </c>
      <c r="M115" s="140"/>
      <c r="N115" s="140"/>
      <c r="O115" s="140">
        <v>1</v>
      </c>
      <c r="P115" s="140">
        <v>1</v>
      </c>
      <c r="Q115" s="140"/>
      <c r="R115" s="140"/>
    </row>
    <row r="116" spans="1:18" x14ac:dyDescent="0.2">
      <c r="A116" s="27">
        <v>24</v>
      </c>
      <c r="B116" s="139" t="s">
        <v>162</v>
      </c>
      <c r="C116" s="140">
        <v>1</v>
      </c>
      <c r="D116" s="140">
        <v>1</v>
      </c>
      <c r="E116" s="140"/>
      <c r="F116" s="140"/>
      <c r="G116" s="140">
        <v>1</v>
      </c>
      <c r="H116" s="140">
        <v>1</v>
      </c>
      <c r="I116" s="140"/>
      <c r="J116" s="140"/>
      <c r="K116" s="140">
        <v>1</v>
      </c>
      <c r="L116" s="140">
        <v>1</v>
      </c>
      <c r="M116" s="140"/>
      <c r="N116" s="140"/>
      <c r="O116" s="140">
        <v>1</v>
      </c>
      <c r="P116" s="140">
        <v>1</v>
      </c>
      <c r="Q116" s="140"/>
      <c r="R116" s="140"/>
    </row>
    <row r="117" spans="1:18" x14ac:dyDescent="0.2">
      <c r="A117" s="27">
        <v>25</v>
      </c>
      <c r="B117" s="139" t="s">
        <v>163</v>
      </c>
      <c r="C117" s="140">
        <v>1</v>
      </c>
      <c r="D117" s="140">
        <v>1</v>
      </c>
      <c r="E117" s="140"/>
      <c r="F117" s="140"/>
      <c r="G117" s="140">
        <v>1</v>
      </c>
      <c r="H117" s="140">
        <v>1</v>
      </c>
      <c r="I117" s="140"/>
      <c r="J117" s="140"/>
      <c r="K117" s="140">
        <v>1</v>
      </c>
      <c r="L117" s="140">
        <v>1</v>
      </c>
      <c r="M117" s="140"/>
      <c r="N117" s="140"/>
      <c r="O117" s="140">
        <v>1</v>
      </c>
      <c r="P117" s="140">
        <v>1</v>
      </c>
      <c r="Q117" s="140"/>
      <c r="R117" s="140"/>
    </row>
    <row r="118" spans="1:18" x14ac:dyDescent="0.2">
      <c r="A118" s="27">
        <v>26</v>
      </c>
      <c r="B118" s="139" t="s">
        <v>164</v>
      </c>
      <c r="C118" s="140">
        <v>1</v>
      </c>
      <c r="D118" s="140">
        <v>1</v>
      </c>
      <c r="E118" s="140"/>
      <c r="F118" s="140"/>
      <c r="G118" s="140">
        <v>1</v>
      </c>
      <c r="H118" s="140">
        <v>1</v>
      </c>
      <c r="I118" s="140"/>
      <c r="J118" s="140"/>
      <c r="K118" s="140">
        <v>1</v>
      </c>
      <c r="L118" s="140">
        <v>1</v>
      </c>
      <c r="M118" s="140"/>
      <c r="N118" s="140"/>
      <c r="O118" s="140">
        <v>1</v>
      </c>
      <c r="P118" s="140">
        <v>1</v>
      </c>
      <c r="Q118" s="140"/>
      <c r="R118" s="140"/>
    </row>
    <row r="119" spans="1:18" x14ac:dyDescent="0.2">
      <c r="A119" s="27">
        <v>27</v>
      </c>
      <c r="B119" s="139" t="s">
        <v>165</v>
      </c>
      <c r="C119" s="140">
        <v>1</v>
      </c>
      <c r="D119" s="140">
        <v>1</v>
      </c>
      <c r="E119" s="140"/>
      <c r="F119" s="140"/>
      <c r="G119" s="140">
        <v>1</v>
      </c>
      <c r="H119" s="140">
        <v>1</v>
      </c>
      <c r="I119" s="140"/>
      <c r="J119" s="140"/>
      <c r="K119" s="140">
        <v>1</v>
      </c>
      <c r="L119" s="140">
        <v>1</v>
      </c>
      <c r="M119" s="140"/>
      <c r="N119" s="140"/>
      <c r="O119" s="140"/>
      <c r="P119" s="140"/>
      <c r="Q119" s="140"/>
      <c r="R119" s="140"/>
    </row>
    <row r="120" spans="1:18" x14ac:dyDescent="0.2">
      <c r="A120" s="27">
        <v>28</v>
      </c>
      <c r="B120" s="139" t="s">
        <v>166</v>
      </c>
      <c r="C120" s="140">
        <v>1</v>
      </c>
      <c r="D120" s="140">
        <v>1</v>
      </c>
      <c r="E120" s="140"/>
      <c r="F120" s="140"/>
      <c r="G120" s="140">
        <v>1</v>
      </c>
      <c r="H120" s="140">
        <v>1</v>
      </c>
      <c r="I120" s="140"/>
      <c r="J120" s="140"/>
      <c r="K120" s="140">
        <v>1</v>
      </c>
      <c r="L120" s="140">
        <v>1</v>
      </c>
      <c r="M120" s="140"/>
      <c r="N120" s="140"/>
      <c r="O120" s="140">
        <v>1</v>
      </c>
      <c r="P120" s="140">
        <v>1</v>
      </c>
      <c r="Q120" s="140"/>
      <c r="R120" s="140"/>
    </row>
    <row r="121" spans="1:18" x14ac:dyDescent="0.2">
      <c r="A121" s="27">
        <v>29</v>
      </c>
      <c r="B121" s="139" t="s">
        <v>167</v>
      </c>
      <c r="C121" s="140">
        <v>1</v>
      </c>
      <c r="D121" s="140">
        <v>1</v>
      </c>
      <c r="E121" s="140"/>
      <c r="F121" s="140"/>
      <c r="G121" s="140">
        <v>1</v>
      </c>
      <c r="H121" s="140">
        <v>1</v>
      </c>
      <c r="I121" s="140"/>
      <c r="J121" s="140"/>
      <c r="K121" s="140">
        <v>1</v>
      </c>
      <c r="L121" s="140">
        <v>1</v>
      </c>
      <c r="M121" s="140"/>
      <c r="N121" s="140"/>
      <c r="O121" s="140">
        <v>1</v>
      </c>
      <c r="P121" s="140">
        <v>1</v>
      </c>
      <c r="Q121" s="140"/>
      <c r="R121" s="140"/>
    </row>
    <row r="122" spans="1:18" x14ac:dyDescent="0.2">
      <c r="A122" s="27">
        <v>30</v>
      </c>
      <c r="B122" s="139" t="s">
        <v>168</v>
      </c>
      <c r="C122" s="140">
        <v>1</v>
      </c>
      <c r="D122" s="140">
        <v>1</v>
      </c>
      <c r="E122" s="140"/>
      <c r="F122" s="140"/>
      <c r="G122" s="140">
        <v>1</v>
      </c>
      <c r="H122" s="140">
        <v>1</v>
      </c>
      <c r="I122" s="140"/>
      <c r="J122" s="140"/>
      <c r="K122" s="140"/>
      <c r="L122" s="140">
        <v>1</v>
      </c>
      <c r="M122" s="140">
        <v>1</v>
      </c>
      <c r="N122" s="140"/>
      <c r="O122" s="140"/>
      <c r="P122" s="140">
        <v>1</v>
      </c>
      <c r="Q122" s="140">
        <v>1</v>
      </c>
      <c r="R122" s="140"/>
    </row>
    <row r="123" spans="1:18" x14ac:dyDescent="0.2">
      <c r="A123" s="27">
        <v>31</v>
      </c>
      <c r="B123" s="139" t="s">
        <v>325</v>
      </c>
      <c r="C123" s="140"/>
      <c r="D123" s="140"/>
      <c r="E123" s="140"/>
      <c r="F123" s="140"/>
      <c r="G123" s="140"/>
      <c r="H123" s="140"/>
      <c r="I123" s="140"/>
      <c r="J123" s="140"/>
      <c r="K123" s="140"/>
      <c r="L123" s="140"/>
      <c r="M123" s="140"/>
      <c r="N123" s="140"/>
      <c r="O123" s="140"/>
      <c r="P123" s="140"/>
      <c r="Q123" s="140"/>
      <c r="R123" s="140"/>
    </row>
    <row r="124" spans="1:18" x14ac:dyDescent="0.2">
      <c r="A124" s="28"/>
      <c r="B124" s="29" t="s">
        <v>42</v>
      </c>
      <c r="C124" s="30">
        <f t="shared" ref="C124:R124" si="2">SUM(C93:C123)</f>
        <v>21</v>
      </c>
      <c r="D124" s="30">
        <f t="shared" si="2"/>
        <v>25</v>
      </c>
      <c r="E124" s="30">
        <f t="shared" si="2"/>
        <v>5</v>
      </c>
      <c r="F124" s="30">
        <f t="shared" si="2"/>
        <v>1</v>
      </c>
      <c r="G124" s="30">
        <f t="shared" si="2"/>
        <v>25</v>
      </c>
      <c r="H124" s="30">
        <f t="shared" si="2"/>
        <v>26</v>
      </c>
      <c r="I124" s="30">
        <f t="shared" si="2"/>
        <v>1</v>
      </c>
      <c r="J124" s="30">
        <f t="shared" si="2"/>
        <v>0</v>
      </c>
      <c r="K124" s="30">
        <f t="shared" si="2"/>
        <v>23</v>
      </c>
      <c r="L124" s="30">
        <f t="shared" si="2"/>
        <v>26</v>
      </c>
      <c r="M124" s="30">
        <f t="shared" si="2"/>
        <v>2</v>
      </c>
      <c r="N124" s="30">
        <f t="shared" si="2"/>
        <v>0</v>
      </c>
      <c r="O124" s="30">
        <f t="shared" si="2"/>
        <v>21</v>
      </c>
      <c r="P124" s="30">
        <f t="shared" si="2"/>
        <v>23</v>
      </c>
      <c r="Q124" s="30">
        <f t="shared" si="2"/>
        <v>3</v>
      </c>
      <c r="R124" s="30">
        <f t="shared" si="2"/>
        <v>2</v>
      </c>
    </row>
    <row r="125" spans="1:18" x14ac:dyDescent="0.2">
      <c r="A125" s="5" t="s">
        <v>26</v>
      </c>
      <c r="B125" s="31"/>
    </row>
    <row r="126" spans="1:18" x14ac:dyDescent="0.2">
      <c r="A126" s="5" t="s">
        <v>414</v>
      </c>
      <c r="B126" s="31"/>
    </row>
    <row r="127" spans="1:18" x14ac:dyDescent="0.2">
      <c r="A127" s="5"/>
      <c r="B127" s="31"/>
      <c r="C127" s="32"/>
      <c r="D127" s="32"/>
      <c r="E127" s="32"/>
      <c r="H127" s="32"/>
    </row>
    <row r="128" spans="1:18" x14ac:dyDescent="0.2">
      <c r="B128" s="31"/>
      <c r="C128" s="32"/>
      <c r="D128" s="32"/>
      <c r="E128" s="32"/>
      <c r="H128" s="32"/>
    </row>
    <row r="129" spans="1:18" ht="11.25" customHeight="1" x14ac:dyDescent="0.2">
      <c r="A129" s="199" t="s">
        <v>415</v>
      </c>
      <c r="B129" s="284" t="s">
        <v>34</v>
      </c>
      <c r="C129" s="284" t="s">
        <v>29</v>
      </c>
      <c r="D129" s="284"/>
      <c r="E129" s="284"/>
      <c r="F129" s="284"/>
      <c r="G129" s="284" t="s">
        <v>40</v>
      </c>
      <c r="H129" s="284"/>
      <c r="I129" s="284"/>
      <c r="J129" s="284"/>
      <c r="K129" s="284" t="s">
        <v>30</v>
      </c>
      <c r="L129" s="284"/>
      <c r="M129" s="284"/>
      <c r="N129" s="284"/>
      <c r="O129" s="284" t="s">
        <v>31</v>
      </c>
      <c r="P129" s="284"/>
      <c r="Q129" s="284"/>
      <c r="R129" s="284"/>
    </row>
    <row r="130" spans="1:18" ht="11.25" customHeight="1" x14ac:dyDescent="0.2">
      <c r="A130" s="199"/>
      <c r="B130" s="284" t="s">
        <v>41</v>
      </c>
      <c r="C130" s="237" t="s">
        <v>29</v>
      </c>
      <c r="D130" s="237"/>
      <c r="E130" s="237"/>
      <c r="F130" s="237"/>
      <c r="G130" s="237" t="s">
        <v>40</v>
      </c>
      <c r="H130" s="237"/>
      <c r="I130" s="237"/>
      <c r="J130" s="237"/>
      <c r="K130" s="237" t="s">
        <v>30</v>
      </c>
      <c r="L130" s="237"/>
      <c r="M130" s="237"/>
      <c r="N130" s="237"/>
      <c r="O130" s="237" t="s">
        <v>31</v>
      </c>
      <c r="P130" s="237"/>
      <c r="Q130" s="237"/>
      <c r="R130" s="237"/>
    </row>
    <row r="131" spans="1:18" ht="11.25" customHeight="1" x14ac:dyDescent="0.2">
      <c r="A131" s="199"/>
      <c r="B131" s="284"/>
      <c r="C131" s="284" t="s">
        <v>73</v>
      </c>
      <c r="D131" s="284"/>
      <c r="E131" s="284" t="s">
        <v>63</v>
      </c>
      <c r="F131" s="284"/>
      <c r="G131" s="284" t="s">
        <v>7</v>
      </c>
      <c r="H131" s="284"/>
      <c r="I131" s="284" t="s">
        <v>63</v>
      </c>
      <c r="J131" s="284"/>
      <c r="K131" s="284" t="s">
        <v>412</v>
      </c>
      <c r="L131" s="284"/>
      <c r="M131" s="284" t="s">
        <v>411</v>
      </c>
      <c r="N131" s="284"/>
      <c r="O131" s="284" t="s">
        <v>8</v>
      </c>
      <c r="P131" s="284"/>
      <c r="Q131" s="284" t="s">
        <v>411</v>
      </c>
      <c r="R131" s="284"/>
    </row>
    <row r="132" spans="1:18" x14ac:dyDescent="0.2">
      <c r="A132" s="199"/>
      <c r="B132" s="284"/>
      <c r="C132" s="136" t="s">
        <v>418</v>
      </c>
      <c r="D132" s="136">
        <v>2019</v>
      </c>
      <c r="E132" s="136" t="s">
        <v>418</v>
      </c>
      <c r="F132" s="136">
        <v>2019</v>
      </c>
      <c r="G132" s="136" t="s">
        <v>418</v>
      </c>
      <c r="H132" s="136">
        <v>2019</v>
      </c>
      <c r="I132" s="136" t="s">
        <v>418</v>
      </c>
      <c r="J132" s="136">
        <v>2019</v>
      </c>
      <c r="K132" s="136" t="s">
        <v>418</v>
      </c>
      <c r="L132" s="136">
        <v>2019</v>
      </c>
      <c r="M132" s="136" t="s">
        <v>418</v>
      </c>
      <c r="N132" s="136">
        <v>2019</v>
      </c>
      <c r="O132" s="136" t="s">
        <v>418</v>
      </c>
      <c r="P132" s="136">
        <v>2019</v>
      </c>
      <c r="Q132" s="136" t="s">
        <v>418</v>
      </c>
      <c r="R132" s="136">
        <v>2019</v>
      </c>
    </row>
    <row r="133" spans="1:18" x14ac:dyDescent="0.2">
      <c r="A133" s="27">
        <v>1</v>
      </c>
      <c r="B133" s="139" t="s">
        <v>169</v>
      </c>
      <c r="C133" s="140">
        <v>1</v>
      </c>
      <c r="D133" s="140">
        <v>1</v>
      </c>
      <c r="E133" s="140"/>
      <c r="F133" s="140"/>
      <c r="G133" s="140">
        <v>1</v>
      </c>
      <c r="H133" s="140">
        <v>1</v>
      </c>
      <c r="I133" s="140"/>
      <c r="J133" s="140"/>
      <c r="K133" s="140">
        <v>1</v>
      </c>
      <c r="L133" s="140">
        <v>1</v>
      </c>
      <c r="M133" s="140"/>
      <c r="N133" s="140"/>
      <c r="O133" s="140">
        <v>1</v>
      </c>
      <c r="P133" s="140">
        <v>1</v>
      </c>
      <c r="Q133" s="140"/>
      <c r="R133" s="140"/>
    </row>
    <row r="134" spans="1:18" x14ac:dyDescent="0.2">
      <c r="A134" s="27">
        <v>2</v>
      </c>
      <c r="B134" s="139" t="s">
        <v>279</v>
      </c>
      <c r="C134" s="140"/>
      <c r="D134" s="140"/>
      <c r="E134" s="140">
        <v>1</v>
      </c>
      <c r="F134" s="140">
        <v>1</v>
      </c>
      <c r="G134" s="140"/>
      <c r="H134" s="140"/>
      <c r="I134" s="140">
        <v>1</v>
      </c>
      <c r="J134" s="140">
        <v>1</v>
      </c>
      <c r="K134" s="140"/>
      <c r="L134" s="140"/>
      <c r="M134" s="140">
        <v>1</v>
      </c>
      <c r="N134" s="140">
        <v>1</v>
      </c>
      <c r="O134" s="140"/>
      <c r="P134" s="140"/>
      <c r="Q134" s="140">
        <v>1</v>
      </c>
      <c r="R134" s="140">
        <v>1</v>
      </c>
    </row>
    <row r="135" spans="1:18" x14ac:dyDescent="0.2">
      <c r="A135" s="27">
        <v>3</v>
      </c>
      <c r="B135" s="139" t="s">
        <v>170</v>
      </c>
      <c r="C135" s="140">
        <v>1</v>
      </c>
      <c r="D135" s="140">
        <v>1</v>
      </c>
      <c r="E135" s="140"/>
      <c r="F135" s="140"/>
      <c r="G135" s="140">
        <v>1</v>
      </c>
      <c r="H135" s="140">
        <v>1</v>
      </c>
      <c r="I135" s="140"/>
      <c r="J135" s="140"/>
      <c r="K135" s="140">
        <v>1</v>
      </c>
      <c r="L135" s="140">
        <v>1</v>
      </c>
      <c r="M135" s="140"/>
      <c r="N135" s="140"/>
      <c r="O135" s="140">
        <v>1</v>
      </c>
      <c r="P135" s="140">
        <v>1</v>
      </c>
      <c r="Q135" s="140"/>
      <c r="R135" s="140"/>
    </row>
    <row r="136" spans="1:18" x14ac:dyDescent="0.2">
      <c r="A136" s="27">
        <v>4</v>
      </c>
      <c r="B136" s="139" t="s">
        <v>280</v>
      </c>
      <c r="C136" s="140"/>
      <c r="D136" s="140"/>
      <c r="E136" s="140"/>
      <c r="F136" s="140"/>
      <c r="G136" s="140"/>
      <c r="H136" s="140"/>
      <c r="I136" s="140"/>
      <c r="J136" s="140"/>
      <c r="K136" s="140"/>
      <c r="L136" s="140"/>
      <c r="M136" s="140"/>
      <c r="N136" s="140"/>
      <c r="O136" s="140"/>
      <c r="P136" s="140"/>
      <c r="Q136" s="140"/>
      <c r="R136" s="140"/>
    </row>
    <row r="137" spans="1:18" x14ac:dyDescent="0.2">
      <c r="A137" s="27">
        <v>5</v>
      </c>
      <c r="B137" s="139" t="s">
        <v>171</v>
      </c>
      <c r="C137" s="140">
        <v>1</v>
      </c>
      <c r="D137" s="140">
        <v>1</v>
      </c>
      <c r="E137" s="140"/>
      <c r="F137" s="140"/>
      <c r="G137" s="140">
        <v>1</v>
      </c>
      <c r="H137" s="140">
        <v>1</v>
      </c>
      <c r="I137" s="140"/>
      <c r="J137" s="140"/>
      <c r="K137" s="140">
        <v>1</v>
      </c>
      <c r="L137" s="140">
        <v>1</v>
      </c>
      <c r="M137" s="140"/>
      <c r="N137" s="140"/>
      <c r="O137" s="140">
        <v>1</v>
      </c>
      <c r="P137" s="140">
        <v>1</v>
      </c>
      <c r="Q137" s="140"/>
      <c r="R137" s="140"/>
    </row>
    <row r="138" spans="1:18" x14ac:dyDescent="0.2">
      <c r="A138" s="27">
        <v>6</v>
      </c>
      <c r="B138" s="139" t="s">
        <v>172</v>
      </c>
      <c r="C138" s="140">
        <v>1</v>
      </c>
      <c r="D138" s="140">
        <v>1</v>
      </c>
      <c r="E138" s="140"/>
      <c r="F138" s="140"/>
      <c r="G138" s="140">
        <v>1</v>
      </c>
      <c r="H138" s="140">
        <v>1</v>
      </c>
      <c r="I138" s="140"/>
      <c r="J138" s="140"/>
      <c r="K138" s="140">
        <v>1</v>
      </c>
      <c r="L138" s="140">
        <v>1</v>
      </c>
      <c r="M138" s="140"/>
      <c r="N138" s="140"/>
      <c r="O138" s="140">
        <v>1</v>
      </c>
      <c r="P138" s="140">
        <v>1</v>
      </c>
      <c r="Q138" s="140"/>
      <c r="R138" s="140"/>
    </row>
    <row r="139" spans="1:18" x14ac:dyDescent="0.2">
      <c r="A139" s="27">
        <v>7</v>
      </c>
      <c r="B139" s="139" t="s">
        <v>330</v>
      </c>
      <c r="C139" s="140">
        <v>1</v>
      </c>
      <c r="D139" s="140">
        <v>1</v>
      </c>
      <c r="E139" s="140"/>
      <c r="F139" s="140"/>
      <c r="G139" s="140">
        <v>1</v>
      </c>
      <c r="H139" s="140">
        <v>1</v>
      </c>
      <c r="I139" s="140"/>
      <c r="J139" s="140"/>
      <c r="K139" s="140">
        <v>1</v>
      </c>
      <c r="L139" s="140">
        <v>1</v>
      </c>
      <c r="M139" s="140"/>
      <c r="N139" s="140"/>
      <c r="O139" s="140">
        <v>1</v>
      </c>
      <c r="P139" s="140">
        <v>1</v>
      </c>
      <c r="Q139" s="140"/>
      <c r="R139" s="140"/>
    </row>
    <row r="140" spans="1:18" x14ac:dyDescent="0.2">
      <c r="A140" s="27">
        <v>8</v>
      </c>
      <c r="B140" s="139" t="s">
        <v>302</v>
      </c>
      <c r="C140" s="140"/>
      <c r="D140" s="140"/>
      <c r="E140" s="140">
        <v>1</v>
      </c>
      <c r="F140" s="140">
        <v>1</v>
      </c>
      <c r="G140" s="140">
        <v>1</v>
      </c>
      <c r="H140" s="140">
        <v>1</v>
      </c>
      <c r="I140" s="140"/>
      <c r="J140" s="140"/>
      <c r="K140" s="140">
        <v>1</v>
      </c>
      <c r="L140" s="140">
        <v>1</v>
      </c>
      <c r="M140" s="140"/>
      <c r="N140" s="140"/>
      <c r="O140" s="140">
        <v>1</v>
      </c>
      <c r="P140" s="140">
        <v>1</v>
      </c>
      <c r="Q140" s="140"/>
      <c r="R140" s="140"/>
    </row>
    <row r="141" spans="1:18" x14ac:dyDescent="0.2">
      <c r="A141" s="27">
        <v>9</v>
      </c>
      <c r="B141" s="139" t="s">
        <v>173</v>
      </c>
      <c r="C141" s="140">
        <v>1</v>
      </c>
      <c r="D141" s="140">
        <v>1</v>
      </c>
      <c r="E141" s="140"/>
      <c r="F141" s="140"/>
      <c r="G141" s="140">
        <v>1</v>
      </c>
      <c r="H141" s="140">
        <v>1</v>
      </c>
      <c r="I141" s="140"/>
      <c r="J141" s="140"/>
      <c r="K141" s="140">
        <v>1</v>
      </c>
      <c r="L141" s="140">
        <v>1</v>
      </c>
      <c r="M141" s="140"/>
      <c r="N141" s="140"/>
      <c r="O141" s="140">
        <v>1</v>
      </c>
      <c r="P141" s="140">
        <v>1</v>
      </c>
      <c r="Q141" s="140"/>
      <c r="R141" s="140"/>
    </row>
    <row r="142" spans="1:18" x14ac:dyDescent="0.2">
      <c r="A142" s="27">
        <v>10</v>
      </c>
      <c r="B142" s="139" t="s">
        <v>174</v>
      </c>
      <c r="C142" s="140">
        <v>1</v>
      </c>
      <c r="D142" s="140">
        <v>1</v>
      </c>
      <c r="E142" s="140"/>
      <c r="F142" s="140"/>
      <c r="G142" s="140">
        <v>1</v>
      </c>
      <c r="H142" s="140">
        <v>1</v>
      </c>
      <c r="I142" s="140"/>
      <c r="J142" s="140"/>
      <c r="K142" s="140">
        <v>1</v>
      </c>
      <c r="L142" s="140">
        <v>1</v>
      </c>
      <c r="M142" s="140"/>
      <c r="N142" s="140"/>
      <c r="O142" s="140">
        <v>1</v>
      </c>
      <c r="P142" s="140">
        <v>1</v>
      </c>
      <c r="Q142" s="140"/>
      <c r="R142" s="140"/>
    </row>
    <row r="143" spans="1:18" x14ac:dyDescent="0.2">
      <c r="A143" s="27">
        <v>11</v>
      </c>
      <c r="B143" s="139" t="s">
        <v>175</v>
      </c>
      <c r="C143" s="140">
        <v>1</v>
      </c>
      <c r="D143" s="140">
        <v>1</v>
      </c>
      <c r="E143" s="140"/>
      <c r="F143" s="140"/>
      <c r="G143" s="140">
        <v>1</v>
      </c>
      <c r="H143" s="140">
        <v>1</v>
      </c>
      <c r="I143" s="140"/>
      <c r="J143" s="140"/>
      <c r="K143" s="140">
        <v>1</v>
      </c>
      <c r="L143" s="140">
        <v>1</v>
      </c>
      <c r="M143" s="140"/>
      <c r="N143" s="140"/>
      <c r="O143" s="140">
        <v>1</v>
      </c>
      <c r="P143" s="140">
        <v>1</v>
      </c>
      <c r="Q143" s="140"/>
      <c r="R143" s="140"/>
    </row>
    <row r="144" spans="1:18" x14ac:dyDescent="0.2">
      <c r="A144" s="27">
        <v>12</v>
      </c>
      <c r="B144" s="139" t="s">
        <v>176</v>
      </c>
      <c r="C144" s="140">
        <v>1</v>
      </c>
      <c r="D144" s="140">
        <v>1</v>
      </c>
      <c r="E144" s="140"/>
      <c r="F144" s="140"/>
      <c r="G144" s="140">
        <v>1</v>
      </c>
      <c r="H144" s="140">
        <v>1</v>
      </c>
      <c r="I144" s="140"/>
      <c r="J144" s="140"/>
      <c r="K144" s="140">
        <v>1</v>
      </c>
      <c r="L144" s="140">
        <v>1</v>
      </c>
      <c r="M144" s="140"/>
      <c r="N144" s="140"/>
      <c r="O144" s="140">
        <v>1</v>
      </c>
      <c r="P144" s="140">
        <v>1</v>
      </c>
      <c r="Q144" s="140"/>
      <c r="R144" s="140"/>
    </row>
    <row r="145" spans="1:20" x14ac:dyDescent="0.2">
      <c r="A145" s="27">
        <v>13</v>
      </c>
      <c r="B145" s="139" t="s">
        <v>177</v>
      </c>
      <c r="C145" s="140">
        <v>1</v>
      </c>
      <c r="D145" s="140">
        <v>1</v>
      </c>
      <c r="E145" s="140"/>
      <c r="F145" s="140"/>
      <c r="G145" s="140">
        <v>1</v>
      </c>
      <c r="H145" s="140">
        <v>1</v>
      </c>
      <c r="I145" s="140"/>
      <c r="J145" s="140"/>
      <c r="K145" s="140">
        <v>1</v>
      </c>
      <c r="L145" s="140">
        <v>1</v>
      </c>
      <c r="M145" s="140"/>
      <c r="N145" s="140"/>
      <c r="O145" s="140">
        <v>1</v>
      </c>
      <c r="P145" s="140">
        <v>1</v>
      </c>
      <c r="Q145" s="140"/>
      <c r="R145" s="140"/>
    </row>
    <row r="146" spans="1:20" x14ac:dyDescent="0.2">
      <c r="A146" s="27">
        <v>14</v>
      </c>
      <c r="B146" s="139" t="s">
        <v>178</v>
      </c>
      <c r="C146" s="140">
        <v>1</v>
      </c>
      <c r="D146" s="140">
        <v>1</v>
      </c>
      <c r="E146" s="140"/>
      <c r="F146" s="140"/>
      <c r="G146" s="140">
        <v>1</v>
      </c>
      <c r="H146" s="140">
        <v>1</v>
      </c>
      <c r="I146" s="140"/>
      <c r="J146" s="140"/>
      <c r="K146" s="140">
        <v>1</v>
      </c>
      <c r="L146" s="140">
        <v>1</v>
      </c>
      <c r="M146" s="140"/>
      <c r="N146" s="140"/>
      <c r="O146" s="140">
        <v>1</v>
      </c>
      <c r="P146" s="140">
        <v>1</v>
      </c>
      <c r="Q146" s="140"/>
      <c r="R146" s="140"/>
      <c r="T146" s="18" t="s">
        <v>378</v>
      </c>
    </row>
    <row r="147" spans="1:20" x14ac:dyDescent="0.2">
      <c r="A147" s="27">
        <v>15</v>
      </c>
      <c r="B147" s="139" t="s">
        <v>179</v>
      </c>
      <c r="C147" s="140">
        <v>1</v>
      </c>
      <c r="D147" s="140">
        <v>1</v>
      </c>
      <c r="E147" s="140"/>
      <c r="F147" s="140"/>
      <c r="G147" s="140">
        <v>1</v>
      </c>
      <c r="H147" s="140">
        <v>1</v>
      </c>
      <c r="I147" s="140"/>
      <c r="J147" s="140"/>
      <c r="K147" s="140">
        <v>1</v>
      </c>
      <c r="L147" s="140">
        <v>1</v>
      </c>
      <c r="M147" s="140"/>
      <c r="N147" s="140"/>
      <c r="O147" s="140">
        <v>1</v>
      </c>
      <c r="P147" s="140">
        <v>1</v>
      </c>
      <c r="Q147" s="140"/>
      <c r="R147" s="140"/>
    </row>
    <row r="148" spans="1:20" x14ac:dyDescent="0.2">
      <c r="A148" s="27">
        <v>16</v>
      </c>
      <c r="B148" s="139" t="s">
        <v>181</v>
      </c>
      <c r="C148" s="140">
        <v>1</v>
      </c>
      <c r="D148" s="140">
        <v>1</v>
      </c>
      <c r="E148" s="140"/>
      <c r="F148" s="140"/>
      <c r="G148" s="140">
        <v>1</v>
      </c>
      <c r="H148" s="140">
        <v>1</v>
      </c>
      <c r="I148" s="140"/>
      <c r="J148" s="140"/>
      <c r="K148" s="140">
        <v>1</v>
      </c>
      <c r="L148" s="140">
        <v>1</v>
      </c>
      <c r="M148" s="140"/>
      <c r="N148" s="140"/>
      <c r="O148" s="140">
        <v>1</v>
      </c>
      <c r="P148" s="140">
        <v>1</v>
      </c>
      <c r="Q148" s="140"/>
      <c r="R148" s="140"/>
    </row>
    <row r="149" spans="1:20" x14ac:dyDescent="0.2">
      <c r="A149" s="27">
        <v>17</v>
      </c>
      <c r="B149" s="139" t="s">
        <v>182</v>
      </c>
      <c r="C149" s="140">
        <v>1</v>
      </c>
      <c r="D149" s="140">
        <v>1</v>
      </c>
      <c r="E149" s="140"/>
      <c r="F149" s="140"/>
      <c r="G149" s="140">
        <v>1</v>
      </c>
      <c r="H149" s="140">
        <v>1</v>
      </c>
      <c r="I149" s="140"/>
      <c r="J149" s="140"/>
      <c r="K149" s="140">
        <v>1</v>
      </c>
      <c r="L149" s="140">
        <v>1</v>
      </c>
      <c r="M149" s="140"/>
      <c r="N149" s="140"/>
      <c r="O149" s="140">
        <v>1</v>
      </c>
      <c r="P149" s="140">
        <v>1</v>
      </c>
      <c r="Q149" s="140"/>
      <c r="R149" s="140"/>
    </row>
    <row r="150" spans="1:20" x14ac:dyDescent="0.2">
      <c r="A150" s="27">
        <v>18</v>
      </c>
      <c r="B150" s="139" t="s">
        <v>183</v>
      </c>
      <c r="C150" s="140">
        <v>1</v>
      </c>
      <c r="D150" s="140">
        <v>1</v>
      </c>
      <c r="E150" s="140"/>
      <c r="F150" s="140"/>
      <c r="G150" s="140">
        <v>1</v>
      </c>
      <c r="H150" s="140">
        <v>1</v>
      </c>
      <c r="I150" s="140"/>
      <c r="J150" s="140"/>
      <c r="K150" s="140">
        <v>1</v>
      </c>
      <c r="L150" s="140">
        <v>1</v>
      </c>
      <c r="M150" s="140"/>
      <c r="N150" s="140"/>
      <c r="O150" s="140">
        <v>1</v>
      </c>
      <c r="P150" s="140">
        <v>1</v>
      </c>
      <c r="Q150" s="140"/>
      <c r="R150" s="140"/>
    </row>
    <row r="151" spans="1:20" x14ac:dyDescent="0.2">
      <c r="A151" s="27">
        <v>19</v>
      </c>
      <c r="B151" s="139" t="s">
        <v>184</v>
      </c>
      <c r="C151" s="140">
        <v>1</v>
      </c>
      <c r="D151" s="140">
        <v>1</v>
      </c>
      <c r="E151" s="140"/>
      <c r="F151" s="140"/>
      <c r="G151" s="140">
        <v>1</v>
      </c>
      <c r="H151" s="140">
        <v>1</v>
      </c>
      <c r="I151" s="140"/>
      <c r="J151" s="140"/>
      <c r="K151" s="140">
        <v>1</v>
      </c>
      <c r="L151" s="140">
        <v>1</v>
      </c>
      <c r="M151" s="140"/>
      <c r="N151" s="140"/>
      <c r="O151" s="140">
        <v>1</v>
      </c>
      <c r="P151" s="140">
        <v>1</v>
      </c>
      <c r="Q151" s="140"/>
      <c r="R151" s="140"/>
    </row>
    <row r="152" spans="1:20" x14ac:dyDescent="0.2">
      <c r="A152" s="27">
        <v>20</v>
      </c>
      <c r="B152" s="139" t="s">
        <v>281</v>
      </c>
      <c r="C152" s="140"/>
      <c r="D152" s="140"/>
      <c r="E152" s="140">
        <v>1</v>
      </c>
      <c r="F152" s="140">
        <v>1</v>
      </c>
      <c r="G152" s="140"/>
      <c r="H152" s="140"/>
      <c r="I152" s="140">
        <v>1</v>
      </c>
      <c r="J152" s="140">
        <v>1</v>
      </c>
      <c r="K152" s="140"/>
      <c r="L152" s="140"/>
      <c r="M152" s="140">
        <v>1</v>
      </c>
      <c r="N152" s="140">
        <v>1</v>
      </c>
      <c r="O152" s="140"/>
      <c r="P152" s="140"/>
      <c r="Q152" s="140">
        <v>1</v>
      </c>
      <c r="R152" s="140">
        <v>1</v>
      </c>
    </row>
    <row r="153" spans="1:20" x14ac:dyDescent="0.2">
      <c r="A153" s="27">
        <v>21</v>
      </c>
      <c r="B153" s="139" t="s">
        <v>185</v>
      </c>
      <c r="C153" s="140">
        <v>1</v>
      </c>
      <c r="D153" s="140">
        <v>1</v>
      </c>
      <c r="E153" s="140"/>
      <c r="F153" s="140"/>
      <c r="G153" s="140">
        <v>1</v>
      </c>
      <c r="H153" s="140">
        <v>1</v>
      </c>
      <c r="I153" s="140"/>
      <c r="J153" s="140"/>
      <c r="K153" s="140">
        <v>1</v>
      </c>
      <c r="L153" s="140">
        <v>1</v>
      </c>
      <c r="M153" s="140"/>
      <c r="N153" s="140"/>
      <c r="O153" s="140">
        <v>1</v>
      </c>
      <c r="P153" s="140">
        <v>1</v>
      </c>
      <c r="Q153" s="140"/>
      <c r="R153" s="140"/>
    </row>
    <row r="154" spans="1:20" x14ac:dyDescent="0.2">
      <c r="A154" s="27">
        <v>22</v>
      </c>
      <c r="B154" s="139" t="s">
        <v>186</v>
      </c>
      <c r="C154" s="140">
        <v>1</v>
      </c>
      <c r="D154" s="140">
        <v>1</v>
      </c>
      <c r="E154" s="140"/>
      <c r="F154" s="140"/>
      <c r="G154" s="140">
        <v>1</v>
      </c>
      <c r="H154" s="140">
        <v>1</v>
      </c>
      <c r="I154" s="140"/>
      <c r="J154" s="140"/>
      <c r="K154" s="140">
        <v>1</v>
      </c>
      <c r="L154" s="140">
        <v>1</v>
      </c>
      <c r="M154" s="140"/>
      <c r="N154" s="140"/>
      <c r="O154" s="140"/>
      <c r="P154" s="140">
        <v>1</v>
      </c>
      <c r="Q154" s="140">
        <v>1</v>
      </c>
      <c r="R154" s="140"/>
    </row>
    <row r="155" spans="1:20" x14ac:dyDescent="0.2">
      <c r="A155" s="27">
        <v>23</v>
      </c>
      <c r="B155" s="139" t="s">
        <v>282</v>
      </c>
      <c r="C155" s="140"/>
      <c r="D155" s="140"/>
      <c r="E155" s="140"/>
      <c r="F155" s="140">
        <v>1</v>
      </c>
      <c r="G155" s="140"/>
      <c r="H155" s="140"/>
      <c r="I155" s="140"/>
      <c r="J155" s="140">
        <v>1</v>
      </c>
      <c r="K155" s="140"/>
      <c r="L155" s="140"/>
      <c r="M155" s="140"/>
      <c r="N155" s="140">
        <v>1</v>
      </c>
      <c r="O155" s="140"/>
      <c r="P155" s="140"/>
      <c r="Q155" s="140"/>
      <c r="R155" s="140">
        <v>1</v>
      </c>
    </row>
    <row r="156" spans="1:20" ht="11.25" customHeight="1" x14ac:dyDescent="0.2">
      <c r="A156" s="28"/>
      <c r="B156" s="29" t="s">
        <v>42</v>
      </c>
      <c r="C156" s="30">
        <f t="shared" ref="C156:R156" si="3">SUM(C133:C155)</f>
        <v>18</v>
      </c>
      <c r="D156" s="30">
        <f t="shared" si="3"/>
        <v>18</v>
      </c>
      <c r="E156" s="30">
        <f t="shared" si="3"/>
        <v>3</v>
      </c>
      <c r="F156" s="30">
        <f t="shared" si="3"/>
        <v>4</v>
      </c>
      <c r="G156" s="30">
        <f t="shared" si="3"/>
        <v>19</v>
      </c>
      <c r="H156" s="30">
        <f t="shared" si="3"/>
        <v>19</v>
      </c>
      <c r="I156" s="30">
        <f t="shared" si="3"/>
        <v>2</v>
      </c>
      <c r="J156" s="30">
        <f t="shared" si="3"/>
        <v>3</v>
      </c>
      <c r="K156" s="30">
        <f t="shared" si="3"/>
        <v>19</v>
      </c>
      <c r="L156" s="30">
        <f t="shared" si="3"/>
        <v>19</v>
      </c>
      <c r="M156" s="30">
        <f t="shared" si="3"/>
        <v>2</v>
      </c>
      <c r="N156" s="30">
        <f t="shared" si="3"/>
        <v>3</v>
      </c>
      <c r="O156" s="30">
        <f t="shared" si="3"/>
        <v>18</v>
      </c>
      <c r="P156" s="30">
        <f t="shared" si="3"/>
        <v>19</v>
      </c>
      <c r="Q156" s="30">
        <f t="shared" si="3"/>
        <v>3</v>
      </c>
      <c r="R156" s="30">
        <f t="shared" si="3"/>
        <v>3</v>
      </c>
    </row>
    <row r="157" spans="1:20" x14ac:dyDescent="0.2">
      <c r="A157" s="5" t="s">
        <v>26</v>
      </c>
      <c r="B157" s="31"/>
    </row>
    <row r="158" spans="1:20" x14ac:dyDescent="0.2">
      <c r="A158" s="5" t="s">
        <v>414</v>
      </c>
      <c r="B158" s="31"/>
    </row>
    <row r="159" spans="1:20" x14ac:dyDescent="0.2">
      <c r="A159" s="5"/>
      <c r="B159" s="31"/>
    </row>
    <row r="160" spans="1:20" ht="11.25" customHeight="1" x14ac:dyDescent="0.2">
      <c r="A160" s="199" t="s">
        <v>415</v>
      </c>
      <c r="B160" s="284" t="s">
        <v>66</v>
      </c>
      <c r="C160" s="284" t="s">
        <v>29</v>
      </c>
      <c r="D160" s="284"/>
      <c r="E160" s="284"/>
      <c r="F160" s="284"/>
      <c r="G160" s="284" t="s">
        <v>40</v>
      </c>
      <c r="H160" s="284"/>
      <c r="I160" s="284"/>
      <c r="J160" s="284"/>
      <c r="K160" s="284" t="s">
        <v>30</v>
      </c>
      <c r="L160" s="284"/>
      <c r="M160" s="284"/>
      <c r="N160" s="284"/>
      <c r="O160" s="284" t="s">
        <v>31</v>
      </c>
      <c r="P160" s="284"/>
      <c r="Q160" s="284"/>
      <c r="R160" s="284"/>
    </row>
    <row r="161" spans="1:18" x14ac:dyDescent="0.2">
      <c r="A161" s="199"/>
      <c r="B161" s="284" t="s">
        <v>41</v>
      </c>
      <c r="C161" s="237" t="s">
        <v>29</v>
      </c>
      <c r="D161" s="237"/>
      <c r="E161" s="237"/>
      <c r="F161" s="237"/>
      <c r="G161" s="237" t="s">
        <v>40</v>
      </c>
      <c r="H161" s="237"/>
      <c r="I161" s="237"/>
      <c r="J161" s="237"/>
      <c r="K161" s="237" t="s">
        <v>30</v>
      </c>
      <c r="L161" s="237"/>
      <c r="M161" s="237"/>
      <c r="N161" s="237"/>
      <c r="O161" s="237" t="s">
        <v>31</v>
      </c>
      <c r="P161" s="237"/>
      <c r="Q161" s="237"/>
      <c r="R161" s="237"/>
    </row>
    <row r="162" spans="1:18" ht="11.25" customHeight="1" x14ac:dyDescent="0.2">
      <c r="A162" s="199"/>
      <c r="B162" s="284"/>
      <c r="C162" s="284" t="s">
        <v>73</v>
      </c>
      <c r="D162" s="284"/>
      <c r="E162" s="284" t="s">
        <v>63</v>
      </c>
      <c r="F162" s="284"/>
      <c r="G162" s="284" t="s">
        <v>7</v>
      </c>
      <c r="H162" s="284"/>
      <c r="I162" s="284" t="s">
        <v>63</v>
      </c>
      <c r="J162" s="284"/>
      <c r="K162" s="284" t="s">
        <v>412</v>
      </c>
      <c r="L162" s="284"/>
      <c r="M162" s="284" t="s">
        <v>411</v>
      </c>
      <c r="N162" s="284"/>
      <c r="O162" s="284" t="s">
        <v>8</v>
      </c>
      <c r="P162" s="284"/>
      <c r="Q162" s="284" t="s">
        <v>411</v>
      </c>
      <c r="R162" s="284"/>
    </row>
    <row r="163" spans="1:18" x14ac:dyDescent="0.2">
      <c r="A163" s="199"/>
      <c r="B163" s="284"/>
      <c r="C163" s="136" t="s">
        <v>418</v>
      </c>
      <c r="D163" s="136">
        <v>2019</v>
      </c>
      <c r="E163" s="136" t="s">
        <v>418</v>
      </c>
      <c r="F163" s="136">
        <v>2019</v>
      </c>
      <c r="G163" s="136" t="s">
        <v>418</v>
      </c>
      <c r="H163" s="136">
        <v>2019</v>
      </c>
      <c r="I163" s="136" t="s">
        <v>418</v>
      </c>
      <c r="J163" s="136">
        <v>2019</v>
      </c>
      <c r="K163" s="136" t="s">
        <v>418</v>
      </c>
      <c r="L163" s="136">
        <v>2019</v>
      </c>
      <c r="M163" s="136" t="s">
        <v>418</v>
      </c>
      <c r="N163" s="136">
        <v>2019</v>
      </c>
      <c r="O163" s="136" t="s">
        <v>418</v>
      </c>
      <c r="P163" s="136">
        <v>2019</v>
      </c>
      <c r="Q163" s="136" t="s">
        <v>418</v>
      </c>
      <c r="R163" s="136">
        <v>2019</v>
      </c>
    </row>
    <row r="164" spans="1:18" x14ac:dyDescent="0.2">
      <c r="A164" s="27">
        <v>1</v>
      </c>
      <c r="B164" s="139" t="s">
        <v>187</v>
      </c>
      <c r="C164" s="140">
        <v>1</v>
      </c>
      <c r="D164" s="140">
        <v>1</v>
      </c>
      <c r="E164" s="140"/>
      <c r="F164" s="140"/>
      <c r="G164" s="140">
        <v>1</v>
      </c>
      <c r="H164" s="140">
        <v>1</v>
      </c>
      <c r="I164" s="140"/>
      <c r="J164" s="140"/>
      <c r="K164" s="140">
        <v>1</v>
      </c>
      <c r="L164" s="140">
        <v>1</v>
      </c>
      <c r="M164" s="140"/>
      <c r="N164" s="140"/>
      <c r="O164" s="140">
        <v>1</v>
      </c>
      <c r="P164" s="140">
        <v>1</v>
      </c>
      <c r="Q164" s="140"/>
      <c r="R164" s="140"/>
    </row>
    <row r="165" spans="1:18" x14ac:dyDescent="0.2">
      <c r="A165" s="27">
        <v>2</v>
      </c>
      <c r="B165" s="139" t="s">
        <v>366</v>
      </c>
      <c r="C165" s="140"/>
      <c r="D165" s="140"/>
      <c r="E165" s="140">
        <v>1</v>
      </c>
      <c r="F165" s="140"/>
      <c r="G165" s="140">
        <v>1</v>
      </c>
      <c r="H165" s="140">
        <v>1</v>
      </c>
      <c r="I165" s="140"/>
      <c r="J165" s="140"/>
      <c r="K165" s="140"/>
      <c r="L165" s="140"/>
      <c r="M165" s="140">
        <v>1</v>
      </c>
      <c r="N165" s="140"/>
      <c r="O165" s="140">
        <v>1</v>
      </c>
      <c r="P165" s="140">
        <v>1</v>
      </c>
      <c r="Q165" s="140"/>
      <c r="R165" s="140"/>
    </row>
    <row r="166" spans="1:18" x14ac:dyDescent="0.2">
      <c r="A166" s="27">
        <v>3</v>
      </c>
      <c r="B166" s="139" t="s">
        <v>283</v>
      </c>
      <c r="C166" s="140"/>
      <c r="D166" s="140"/>
      <c r="E166" s="140">
        <v>1</v>
      </c>
      <c r="F166" s="140">
        <v>1</v>
      </c>
      <c r="G166" s="140"/>
      <c r="H166" s="140"/>
      <c r="I166" s="140"/>
      <c r="J166" s="140"/>
      <c r="K166" s="140"/>
      <c r="L166" s="140"/>
      <c r="M166" s="140"/>
      <c r="N166" s="140"/>
      <c r="O166" s="140"/>
      <c r="P166" s="140"/>
      <c r="Q166" s="140"/>
      <c r="R166" s="140"/>
    </row>
    <row r="167" spans="1:18" x14ac:dyDescent="0.2">
      <c r="A167" s="27">
        <v>4</v>
      </c>
      <c r="B167" s="139" t="s">
        <v>188</v>
      </c>
      <c r="C167" s="140"/>
      <c r="D167" s="140"/>
      <c r="E167" s="140"/>
      <c r="F167" s="140"/>
      <c r="G167" s="140">
        <v>1</v>
      </c>
      <c r="H167" s="140">
        <v>1</v>
      </c>
      <c r="I167" s="140"/>
      <c r="J167" s="140"/>
      <c r="K167" s="140"/>
      <c r="L167" s="140"/>
      <c r="M167" s="140"/>
      <c r="N167" s="140"/>
      <c r="O167" s="140"/>
      <c r="P167" s="140">
        <v>1</v>
      </c>
      <c r="Q167" s="140">
        <v>1</v>
      </c>
      <c r="R167" s="140"/>
    </row>
    <row r="168" spans="1:18" x14ac:dyDescent="0.2">
      <c r="A168" s="27">
        <v>5</v>
      </c>
      <c r="B168" s="139" t="s">
        <v>363</v>
      </c>
      <c r="C168" s="140"/>
      <c r="D168" s="140"/>
      <c r="E168" s="140"/>
      <c r="F168" s="140"/>
      <c r="G168" s="140">
        <v>1</v>
      </c>
      <c r="H168" s="140">
        <v>1</v>
      </c>
      <c r="I168" s="140"/>
      <c r="J168" s="140"/>
      <c r="K168" s="140"/>
      <c r="L168" s="140"/>
      <c r="M168" s="140"/>
      <c r="N168" s="140"/>
      <c r="O168" s="140">
        <v>1</v>
      </c>
      <c r="P168" s="140">
        <v>1</v>
      </c>
      <c r="Q168" s="140"/>
      <c r="R168" s="140"/>
    </row>
    <row r="169" spans="1:18" x14ac:dyDescent="0.2">
      <c r="A169" s="27">
        <v>6</v>
      </c>
      <c r="B169" s="139" t="s">
        <v>213</v>
      </c>
      <c r="C169" s="140"/>
      <c r="D169" s="140"/>
      <c r="E169" s="140"/>
      <c r="F169" s="140"/>
      <c r="G169" s="140">
        <v>1</v>
      </c>
      <c r="H169" s="140">
        <v>1</v>
      </c>
      <c r="I169" s="140"/>
      <c r="J169" s="140"/>
      <c r="K169" s="140"/>
      <c r="L169" s="140"/>
      <c r="M169" s="140"/>
      <c r="N169" s="140"/>
      <c r="O169" s="140"/>
      <c r="P169" s="140">
        <v>1</v>
      </c>
      <c r="Q169" s="140"/>
      <c r="R169" s="140"/>
    </row>
    <row r="170" spans="1:18" x14ac:dyDescent="0.2">
      <c r="A170" s="27">
        <v>7</v>
      </c>
      <c r="B170" s="139" t="s">
        <v>331</v>
      </c>
      <c r="C170" s="140"/>
      <c r="D170" s="140"/>
      <c r="E170" s="140"/>
      <c r="F170" s="140"/>
      <c r="G170" s="140">
        <v>1</v>
      </c>
      <c r="H170" s="140">
        <v>1</v>
      </c>
      <c r="I170" s="140"/>
      <c r="J170" s="140"/>
      <c r="K170" s="140"/>
      <c r="L170" s="140"/>
      <c r="M170" s="140"/>
      <c r="N170" s="140"/>
      <c r="O170" s="140">
        <v>1</v>
      </c>
      <c r="P170" s="140"/>
      <c r="Q170" s="140"/>
      <c r="R170" s="140"/>
    </row>
    <row r="171" spans="1:18" x14ac:dyDescent="0.2">
      <c r="A171" s="27">
        <v>8</v>
      </c>
      <c r="B171" s="139" t="s">
        <v>189</v>
      </c>
      <c r="C171" s="140"/>
      <c r="D171" s="140"/>
      <c r="E171" s="140"/>
      <c r="F171" s="140"/>
      <c r="G171" s="140">
        <v>1</v>
      </c>
      <c r="H171" s="140">
        <v>1</v>
      </c>
      <c r="I171" s="140"/>
      <c r="J171" s="140"/>
      <c r="K171" s="140"/>
      <c r="L171" s="140"/>
      <c r="M171" s="140"/>
      <c r="N171" s="140"/>
      <c r="O171" s="140">
        <v>1</v>
      </c>
      <c r="P171" s="140">
        <v>1</v>
      </c>
      <c r="Q171" s="140"/>
      <c r="R171" s="140"/>
    </row>
    <row r="172" spans="1:18" x14ac:dyDescent="0.2">
      <c r="A172" s="27">
        <v>9</v>
      </c>
      <c r="B172" s="139" t="s">
        <v>335</v>
      </c>
      <c r="C172" s="140">
        <v>1</v>
      </c>
      <c r="D172" s="140">
        <v>1</v>
      </c>
      <c r="E172" s="140"/>
      <c r="F172" s="140"/>
      <c r="G172" s="140"/>
      <c r="H172" s="140"/>
      <c r="I172" s="140">
        <v>1</v>
      </c>
      <c r="J172" s="140">
        <v>1</v>
      </c>
      <c r="K172" s="140">
        <v>1</v>
      </c>
      <c r="L172" s="140">
        <v>1</v>
      </c>
      <c r="M172" s="140"/>
      <c r="N172" s="140"/>
      <c r="O172" s="140">
        <v>1</v>
      </c>
      <c r="P172" s="140">
        <v>1</v>
      </c>
      <c r="Q172" s="140"/>
      <c r="R172" s="140"/>
    </row>
    <row r="173" spans="1:18" x14ac:dyDescent="0.2">
      <c r="A173" s="27">
        <v>10</v>
      </c>
      <c r="B173" s="139" t="s">
        <v>190</v>
      </c>
      <c r="C173" s="140"/>
      <c r="D173" s="140"/>
      <c r="E173" s="140"/>
      <c r="F173" s="140"/>
      <c r="G173" s="140">
        <v>1</v>
      </c>
      <c r="H173" s="140">
        <v>1</v>
      </c>
      <c r="I173" s="140"/>
      <c r="J173" s="140"/>
      <c r="K173" s="140"/>
      <c r="L173" s="140"/>
      <c r="M173" s="140"/>
      <c r="N173" s="140"/>
      <c r="O173" s="140">
        <v>1</v>
      </c>
      <c r="P173" s="140">
        <v>1</v>
      </c>
      <c r="Q173" s="140"/>
      <c r="R173" s="140"/>
    </row>
    <row r="174" spans="1:18" x14ac:dyDescent="0.2">
      <c r="A174" s="27">
        <v>11</v>
      </c>
      <c r="B174" s="139" t="s">
        <v>322</v>
      </c>
      <c r="C174" s="140">
        <v>1</v>
      </c>
      <c r="D174" s="140">
        <v>1</v>
      </c>
      <c r="E174" s="140"/>
      <c r="F174" s="140"/>
      <c r="G174" s="140"/>
      <c r="H174" s="140"/>
      <c r="I174" s="140"/>
      <c r="J174" s="140"/>
      <c r="K174" s="140">
        <v>1</v>
      </c>
      <c r="L174" s="140">
        <v>1</v>
      </c>
      <c r="M174" s="140"/>
      <c r="N174" s="140"/>
      <c r="O174" s="140"/>
      <c r="P174" s="140"/>
      <c r="Q174" s="140"/>
      <c r="R174" s="140"/>
    </row>
    <row r="175" spans="1:18" x14ac:dyDescent="0.2">
      <c r="A175" s="27">
        <v>12</v>
      </c>
      <c r="B175" s="139" t="s">
        <v>286</v>
      </c>
      <c r="C175" s="140"/>
      <c r="D175" s="140"/>
      <c r="E175" s="140">
        <v>1</v>
      </c>
      <c r="F175" s="140">
        <v>1</v>
      </c>
      <c r="G175" s="140"/>
      <c r="H175" s="140"/>
      <c r="I175" s="140"/>
      <c r="J175" s="140"/>
      <c r="K175" s="140">
        <v>1</v>
      </c>
      <c r="L175" s="140">
        <v>1</v>
      </c>
      <c r="M175" s="140"/>
      <c r="N175" s="140"/>
      <c r="O175" s="140"/>
      <c r="P175" s="140"/>
      <c r="Q175" s="140"/>
      <c r="R175" s="140"/>
    </row>
    <row r="176" spans="1:18" x14ac:dyDescent="0.2">
      <c r="A176" s="27">
        <v>13</v>
      </c>
      <c r="B176" s="139" t="s">
        <v>191</v>
      </c>
      <c r="C176" s="140"/>
      <c r="D176" s="140"/>
      <c r="E176" s="140"/>
      <c r="F176" s="140"/>
      <c r="G176" s="140"/>
      <c r="H176" s="140"/>
      <c r="I176" s="140">
        <v>1</v>
      </c>
      <c r="J176" s="140">
        <v>1</v>
      </c>
      <c r="K176" s="140"/>
      <c r="L176" s="140"/>
      <c r="M176" s="140"/>
      <c r="N176" s="140"/>
      <c r="O176" s="140"/>
      <c r="P176" s="140"/>
      <c r="Q176" s="140">
        <v>1</v>
      </c>
      <c r="R176" s="140"/>
    </row>
    <row r="177" spans="1:18" x14ac:dyDescent="0.2">
      <c r="A177" s="27">
        <v>14</v>
      </c>
      <c r="B177" s="139" t="s">
        <v>367</v>
      </c>
      <c r="C177" s="140"/>
      <c r="D177" s="140"/>
      <c r="E177" s="140"/>
      <c r="F177" s="140"/>
      <c r="G177" s="140">
        <v>1</v>
      </c>
      <c r="H177" s="140">
        <v>1</v>
      </c>
      <c r="I177" s="140"/>
      <c r="J177" s="140"/>
      <c r="K177" s="140"/>
      <c r="L177" s="140"/>
      <c r="M177" s="140"/>
      <c r="N177" s="140"/>
      <c r="O177" s="140">
        <v>1</v>
      </c>
      <c r="P177" s="140">
        <v>1</v>
      </c>
      <c r="Q177" s="140"/>
      <c r="R177" s="140"/>
    </row>
    <row r="178" spans="1:18" x14ac:dyDescent="0.2">
      <c r="A178" s="27">
        <v>15</v>
      </c>
      <c r="B178" s="139" t="s">
        <v>192</v>
      </c>
      <c r="C178" s="140"/>
      <c r="D178" s="140"/>
      <c r="E178" s="140"/>
      <c r="F178" s="140"/>
      <c r="G178" s="140">
        <v>1</v>
      </c>
      <c r="H178" s="140">
        <v>1</v>
      </c>
      <c r="I178" s="140"/>
      <c r="J178" s="140"/>
      <c r="K178" s="140"/>
      <c r="L178" s="140"/>
      <c r="M178" s="140"/>
      <c r="N178" s="140"/>
      <c r="O178" s="140">
        <v>1</v>
      </c>
      <c r="P178" s="140">
        <v>1</v>
      </c>
      <c r="Q178" s="140"/>
      <c r="R178" s="140"/>
    </row>
    <row r="179" spans="1:18" x14ac:dyDescent="0.2">
      <c r="A179" s="27">
        <v>16</v>
      </c>
      <c r="B179" s="139" t="s">
        <v>361</v>
      </c>
      <c r="C179" s="140">
        <v>1</v>
      </c>
      <c r="D179" s="140">
        <v>1</v>
      </c>
      <c r="E179" s="140"/>
      <c r="F179" s="140"/>
      <c r="G179" s="140"/>
      <c r="H179" s="140"/>
      <c r="I179" s="140">
        <v>1</v>
      </c>
      <c r="J179" s="140"/>
      <c r="K179" s="140">
        <v>1</v>
      </c>
      <c r="L179" s="140">
        <v>1</v>
      </c>
      <c r="M179" s="140"/>
      <c r="N179" s="140"/>
      <c r="O179" s="140"/>
      <c r="P179" s="140"/>
      <c r="Q179" s="140">
        <v>1</v>
      </c>
      <c r="R179" s="140"/>
    </row>
    <row r="180" spans="1:18" x14ac:dyDescent="0.2">
      <c r="A180" s="27">
        <v>17</v>
      </c>
      <c r="B180" s="139" t="s">
        <v>193</v>
      </c>
      <c r="C180" s="140"/>
      <c r="D180" s="140"/>
      <c r="E180" s="140"/>
      <c r="F180" s="140"/>
      <c r="G180" s="140"/>
      <c r="H180" s="140"/>
      <c r="I180" s="140">
        <v>1</v>
      </c>
      <c r="J180" s="140">
        <v>1</v>
      </c>
      <c r="K180" s="140"/>
      <c r="L180" s="140"/>
      <c r="M180" s="140"/>
      <c r="N180" s="140"/>
      <c r="O180" s="140">
        <v>1</v>
      </c>
      <c r="P180" s="140">
        <v>1</v>
      </c>
      <c r="Q180" s="140"/>
      <c r="R180" s="140"/>
    </row>
    <row r="181" spans="1:18" x14ac:dyDescent="0.2">
      <c r="A181" s="27">
        <v>18</v>
      </c>
      <c r="B181" s="139" t="s">
        <v>194</v>
      </c>
      <c r="C181" s="140"/>
      <c r="D181" s="140"/>
      <c r="E181" s="140"/>
      <c r="F181" s="140"/>
      <c r="G181" s="140">
        <v>1</v>
      </c>
      <c r="H181" s="140">
        <v>1</v>
      </c>
      <c r="I181" s="140"/>
      <c r="J181" s="140"/>
      <c r="K181" s="140"/>
      <c r="L181" s="140"/>
      <c r="M181" s="140"/>
      <c r="N181" s="140"/>
      <c r="O181" s="140">
        <v>1</v>
      </c>
      <c r="P181" s="140">
        <v>1</v>
      </c>
      <c r="Q181" s="140"/>
      <c r="R181" s="140"/>
    </row>
    <row r="182" spans="1:18" x14ac:dyDescent="0.2">
      <c r="A182" s="27">
        <v>19</v>
      </c>
      <c r="B182" s="139" t="s">
        <v>195</v>
      </c>
      <c r="C182" s="140"/>
      <c r="D182" s="140"/>
      <c r="E182" s="140"/>
      <c r="F182" s="140"/>
      <c r="G182" s="140">
        <v>1</v>
      </c>
      <c r="H182" s="140">
        <v>1</v>
      </c>
      <c r="I182" s="140"/>
      <c r="J182" s="140"/>
      <c r="K182" s="140"/>
      <c r="L182" s="140"/>
      <c r="M182" s="140"/>
      <c r="N182" s="140"/>
      <c r="O182" s="140"/>
      <c r="P182" s="140"/>
      <c r="Q182" s="140"/>
      <c r="R182" s="140"/>
    </row>
    <row r="183" spans="1:18" x14ac:dyDescent="0.2">
      <c r="A183" s="27">
        <v>20</v>
      </c>
      <c r="B183" s="139" t="s">
        <v>196</v>
      </c>
      <c r="C183" s="140"/>
      <c r="D183" s="140"/>
      <c r="E183" s="140">
        <v>1</v>
      </c>
      <c r="F183" s="140"/>
      <c r="G183" s="140">
        <v>1</v>
      </c>
      <c r="H183" s="140">
        <v>1</v>
      </c>
      <c r="I183" s="140"/>
      <c r="J183" s="140"/>
      <c r="K183" s="140"/>
      <c r="L183" s="140"/>
      <c r="M183" s="140">
        <v>1</v>
      </c>
      <c r="N183" s="140"/>
      <c r="O183" s="140"/>
      <c r="P183" s="140"/>
      <c r="Q183" s="140">
        <v>1</v>
      </c>
      <c r="R183" s="140"/>
    </row>
    <row r="184" spans="1:18" x14ac:dyDescent="0.2">
      <c r="A184" s="27">
        <v>21</v>
      </c>
      <c r="B184" s="139" t="s">
        <v>197</v>
      </c>
      <c r="C184" s="140"/>
      <c r="D184" s="140"/>
      <c r="E184" s="140"/>
      <c r="F184" s="140"/>
      <c r="G184" s="140"/>
      <c r="H184" s="140"/>
      <c r="I184" s="140"/>
      <c r="J184" s="140"/>
      <c r="K184" s="140"/>
      <c r="L184" s="140"/>
      <c r="M184" s="140"/>
      <c r="N184" s="140"/>
      <c r="O184" s="140"/>
      <c r="P184" s="140"/>
      <c r="Q184" s="140"/>
      <c r="R184" s="140"/>
    </row>
    <row r="185" spans="1:18" x14ac:dyDescent="0.2">
      <c r="A185" s="27">
        <v>22</v>
      </c>
      <c r="B185" s="139" t="s">
        <v>198</v>
      </c>
      <c r="C185" s="140"/>
      <c r="D185" s="140"/>
      <c r="E185" s="140"/>
      <c r="F185" s="140"/>
      <c r="G185" s="140">
        <v>1</v>
      </c>
      <c r="H185" s="140">
        <v>1</v>
      </c>
      <c r="I185" s="140"/>
      <c r="J185" s="140"/>
      <c r="K185" s="140"/>
      <c r="L185" s="140"/>
      <c r="M185" s="140"/>
      <c r="N185" s="140"/>
      <c r="O185" s="140">
        <v>1</v>
      </c>
      <c r="P185" s="140">
        <v>1</v>
      </c>
      <c r="Q185" s="140"/>
      <c r="R185" s="140"/>
    </row>
    <row r="186" spans="1:18" x14ac:dyDescent="0.2">
      <c r="A186" s="27">
        <v>23</v>
      </c>
      <c r="B186" s="139" t="s">
        <v>199</v>
      </c>
      <c r="C186" s="140">
        <v>1</v>
      </c>
      <c r="D186" s="140">
        <v>1</v>
      </c>
      <c r="E186" s="140"/>
      <c r="F186" s="140"/>
      <c r="G186" s="140"/>
      <c r="H186" s="140"/>
      <c r="I186" s="140">
        <v>1</v>
      </c>
      <c r="J186" s="140">
        <v>1</v>
      </c>
      <c r="K186" s="140">
        <v>1</v>
      </c>
      <c r="L186" s="140"/>
      <c r="M186" s="140"/>
      <c r="N186" s="140">
        <v>1</v>
      </c>
      <c r="O186" s="140">
        <v>1</v>
      </c>
      <c r="P186" s="140"/>
      <c r="Q186" s="140"/>
      <c r="R186" s="140">
        <v>1</v>
      </c>
    </row>
    <row r="187" spans="1:18" x14ac:dyDescent="0.2">
      <c r="A187" s="27">
        <v>24</v>
      </c>
      <c r="B187" s="139" t="s">
        <v>200</v>
      </c>
      <c r="C187" s="140"/>
      <c r="D187" s="140"/>
      <c r="E187" s="140">
        <v>1</v>
      </c>
      <c r="F187" s="140"/>
      <c r="G187" s="140">
        <v>1</v>
      </c>
      <c r="H187" s="140">
        <v>1</v>
      </c>
      <c r="I187" s="140"/>
      <c r="J187" s="140"/>
      <c r="K187" s="140"/>
      <c r="L187" s="140"/>
      <c r="M187" s="140">
        <v>1</v>
      </c>
      <c r="N187" s="140"/>
      <c r="O187" s="140"/>
      <c r="P187" s="140"/>
      <c r="Q187" s="140">
        <v>1</v>
      </c>
      <c r="R187" s="140">
        <v>1</v>
      </c>
    </row>
    <row r="188" spans="1:18" x14ac:dyDescent="0.2">
      <c r="A188" s="27">
        <v>25</v>
      </c>
      <c r="B188" s="139" t="s">
        <v>201</v>
      </c>
      <c r="C188" s="140"/>
      <c r="D188" s="140"/>
      <c r="E188" s="140"/>
      <c r="F188" s="140"/>
      <c r="G188" s="140">
        <v>1</v>
      </c>
      <c r="H188" s="140">
        <v>1</v>
      </c>
      <c r="I188" s="140"/>
      <c r="J188" s="140"/>
      <c r="K188" s="140"/>
      <c r="L188" s="140"/>
      <c r="M188" s="140"/>
      <c r="N188" s="140"/>
      <c r="O188" s="140">
        <v>1</v>
      </c>
      <c r="P188" s="140"/>
      <c r="Q188" s="140"/>
      <c r="R188" s="140"/>
    </row>
    <row r="189" spans="1:18" x14ac:dyDescent="0.2">
      <c r="A189" s="27">
        <v>26</v>
      </c>
      <c r="B189" s="139" t="s">
        <v>202</v>
      </c>
      <c r="C189" s="140"/>
      <c r="D189" s="140"/>
      <c r="E189" s="140"/>
      <c r="F189" s="140"/>
      <c r="G189" s="140">
        <v>1</v>
      </c>
      <c r="H189" s="140">
        <v>1</v>
      </c>
      <c r="I189" s="140"/>
      <c r="J189" s="140"/>
      <c r="K189" s="140"/>
      <c r="L189" s="140"/>
      <c r="M189" s="140"/>
      <c r="N189" s="140"/>
      <c r="O189" s="140"/>
      <c r="P189" s="140"/>
      <c r="Q189" s="140"/>
      <c r="R189" s="140">
        <v>1</v>
      </c>
    </row>
    <row r="190" spans="1:18" x14ac:dyDescent="0.2">
      <c r="A190" s="27">
        <v>27</v>
      </c>
      <c r="B190" s="139" t="s">
        <v>203</v>
      </c>
      <c r="C190" s="140"/>
      <c r="D190" s="140">
        <v>1</v>
      </c>
      <c r="E190" s="140">
        <v>1</v>
      </c>
      <c r="F190" s="140"/>
      <c r="G190" s="140">
        <v>1</v>
      </c>
      <c r="H190" s="140">
        <v>1</v>
      </c>
      <c r="I190" s="140"/>
      <c r="J190" s="140"/>
      <c r="K190" s="140">
        <v>1</v>
      </c>
      <c r="L190" s="140">
        <v>1</v>
      </c>
      <c r="M190" s="140"/>
      <c r="N190" s="140"/>
      <c r="O190" s="140">
        <v>1</v>
      </c>
      <c r="P190" s="140">
        <v>1</v>
      </c>
      <c r="Q190" s="140"/>
      <c r="R190" s="140"/>
    </row>
    <row r="191" spans="1:18" x14ac:dyDescent="0.2">
      <c r="A191" s="27">
        <v>28</v>
      </c>
      <c r="B191" s="139" t="s">
        <v>204</v>
      </c>
      <c r="C191" s="140"/>
      <c r="D191" s="140"/>
      <c r="E191" s="140"/>
      <c r="F191" s="140"/>
      <c r="G191" s="140">
        <v>1</v>
      </c>
      <c r="H191" s="140">
        <v>1</v>
      </c>
      <c r="I191" s="140"/>
      <c r="J191" s="140"/>
      <c r="K191" s="140"/>
      <c r="L191" s="140"/>
      <c r="M191" s="140"/>
      <c r="N191" s="140"/>
      <c r="O191" s="140"/>
      <c r="P191" s="140">
        <v>1</v>
      </c>
      <c r="Q191" s="140"/>
      <c r="R191" s="140"/>
    </row>
    <row r="192" spans="1:18" x14ac:dyDescent="0.2">
      <c r="A192" s="27">
        <v>29</v>
      </c>
      <c r="B192" s="139" t="s">
        <v>205</v>
      </c>
      <c r="C192" s="140"/>
      <c r="D192" s="140"/>
      <c r="E192" s="140"/>
      <c r="F192" s="140"/>
      <c r="G192" s="140">
        <v>1</v>
      </c>
      <c r="H192" s="140">
        <v>1</v>
      </c>
      <c r="I192" s="140"/>
      <c r="J192" s="140"/>
      <c r="K192" s="140"/>
      <c r="L192" s="140"/>
      <c r="M192" s="140"/>
      <c r="N192" s="140"/>
      <c r="O192" s="140"/>
      <c r="P192" s="140">
        <v>1</v>
      </c>
      <c r="Q192" s="140"/>
      <c r="R192" s="140"/>
    </row>
    <row r="193" spans="1:18" x14ac:dyDescent="0.2">
      <c r="A193" s="27">
        <v>30</v>
      </c>
      <c r="B193" s="139" t="s">
        <v>339</v>
      </c>
      <c r="C193" s="140"/>
      <c r="D193" s="140"/>
      <c r="E193" s="140">
        <v>1</v>
      </c>
      <c r="F193" s="140"/>
      <c r="G193" s="140">
        <v>1</v>
      </c>
      <c r="H193" s="140">
        <v>1</v>
      </c>
      <c r="I193" s="140"/>
      <c r="J193" s="140"/>
      <c r="K193" s="140"/>
      <c r="L193" s="140"/>
      <c r="M193" s="140">
        <v>1</v>
      </c>
      <c r="N193" s="140"/>
      <c r="O193" s="140">
        <v>1</v>
      </c>
      <c r="P193" s="140">
        <v>1</v>
      </c>
      <c r="Q193" s="140"/>
      <c r="R193" s="140"/>
    </row>
    <row r="194" spans="1:18" x14ac:dyDescent="0.2">
      <c r="A194" s="27">
        <v>31</v>
      </c>
      <c r="B194" s="139" t="s">
        <v>206</v>
      </c>
      <c r="C194" s="140"/>
      <c r="D194" s="140"/>
      <c r="E194" s="140"/>
      <c r="F194" s="140"/>
      <c r="G194" s="140">
        <v>1</v>
      </c>
      <c r="H194" s="140">
        <v>1</v>
      </c>
      <c r="I194" s="140"/>
      <c r="J194" s="140"/>
      <c r="K194" s="140"/>
      <c r="L194" s="140"/>
      <c r="M194" s="140"/>
      <c r="N194" s="140"/>
      <c r="O194" s="140">
        <v>1</v>
      </c>
      <c r="P194" s="140">
        <v>1</v>
      </c>
      <c r="Q194" s="140"/>
      <c r="R194" s="140"/>
    </row>
    <row r="195" spans="1:18" x14ac:dyDescent="0.2">
      <c r="A195" s="27">
        <v>32</v>
      </c>
      <c r="B195" s="139" t="s">
        <v>364</v>
      </c>
      <c r="C195" s="140"/>
      <c r="D195" s="140"/>
      <c r="E195" s="140"/>
      <c r="F195" s="140"/>
      <c r="G195" s="140">
        <v>1</v>
      </c>
      <c r="H195" s="140">
        <v>1</v>
      </c>
      <c r="I195" s="140"/>
      <c r="J195" s="140"/>
      <c r="K195" s="140"/>
      <c r="L195" s="140"/>
      <c r="M195" s="140"/>
      <c r="N195" s="140"/>
      <c r="O195" s="140">
        <v>1</v>
      </c>
      <c r="P195" s="140">
        <v>1</v>
      </c>
      <c r="Q195" s="140"/>
      <c r="R195" s="140"/>
    </row>
    <row r="196" spans="1:18" x14ac:dyDescent="0.2">
      <c r="A196" s="27">
        <v>33</v>
      </c>
      <c r="B196" s="139" t="s">
        <v>207</v>
      </c>
      <c r="C196" s="140"/>
      <c r="D196" s="140"/>
      <c r="E196" s="140"/>
      <c r="F196" s="140"/>
      <c r="G196" s="140">
        <v>1</v>
      </c>
      <c r="H196" s="140">
        <v>1</v>
      </c>
      <c r="I196" s="140"/>
      <c r="J196" s="140"/>
      <c r="K196" s="140"/>
      <c r="L196" s="140"/>
      <c r="M196" s="140"/>
      <c r="N196" s="140"/>
      <c r="O196" s="140"/>
      <c r="P196" s="140"/>
      <c r="Q196" s="140">
        <v>1</v>
      </c>
      <c r="R196" s="140">
        <v>1</v>
      </c>
    </row>
    <row r="197" spans="1:18" x14ac:dyDescent="0.2">
      <c r="A197" s="27">
        <v>34</v>
      </c>
      <c r="B197" s="139" t="s">
        <v>365</v>
      </c>
      <c r="C197" s="140"/>
      <c r="D197" s="140"/>
      <c r="E197" s="140"/>
      <c r="F197" s="140"/>
      <c r="G197" s="140">
        <v>1</v>
      </c>
      <c r="H197" s="140">
        <v>1</v>
      </c>
      <c r="I197" s="140"/>
      <c r="J197" s="140"/>
      <c r="K197" s="140"/>
      <c r="L197" s="140"/>
      <c r="M197" s="140"/>
      <c r="N197" s="140"/>
      <c r="O197" s="140"/>
      <c r="P197" s="140"/>
      <c r="Q197" s="140"/>
      <c r="R197" s="140"/>
    </row>
    <row r="198" spans="1:18" x14ac:dyDescent="0.2">
      <c r="A198" s="27">
        <v>35</v>
      </c>
      <c r="B198" s="139" t="s">
        <v>208</v>
      </c>
      <c r="C198" s="140"/>
      <c r="D198" s="140"/>
      <c r="E198" s="140"/>
      <c r="F198" s="140"/>
      <c r="G198" s="140">
        <v>1</v>
      </c>
      <c r="H198" s="140">
        <v>1</v>
      </c>
      <c r="I198" s="140"/>
      <c r="J198" s="140"/>
      <c r="K198" s="140"/>
      <c r="L198" s="140"/>
      <c r="M198" s="140"/>
      <c r="N198" s="140"/>
      <c r="O198" s="140"/>
      <c r="P198" s="140">
        <v>1</v>
      </c>
      <c r="Q198" s="140">
        <v>1</v>
      </c>
      <c r="R198" s="140"/>
    </row>
    <row r="199" spans="1:18" x14ac:dyDescent="0.2">
      <c r="A199" s="27">
        <v>36</v>
      </c>
      <c r="B199" s="139" t="s">
        <v>284</v>
      </c>
      <c r="C199" s="140">
        <v>1</v>
      </c>
      <c r="D199" s="140">
        <v>1</v>
      </c>
      <c r="E199" s="140"/>
      <c r="F199" s="140"/>
      <c r="G199" s="140"/>
      <c r="H199" s="140"/>
      <c r="I199" s="140"/>
      <c r="J199" s="140"/>
      <c r="K199" s="140">
        <v>1</v>
      </c>
      <c r="L199" s="140">
        <v>1</v>
      </c>
      <c r="M199" s="140"/>
      <c r="N199" s="140"/>
      <c r="O199" s="140"/>
      <c r="P199" s="140"/>
      <c r="Q199" s="140"/>
      <c r="R199" s="140"/>
    </row>
    <row r="200" spans="1:18" x14ac:dyDescent="0.2">
      <c r="A200" s="27">
        <v>37</v>
      </c>
      <c r="B200" s="139" t="s">
        <v>209</v>
      </c>
      <c r="C200" s="140"/>
      <c r="D200" s="140"/>
      <c r="E200" s="140"/>
      <c r="F200" s="140"/>
      <c r="G200" s="140">
        <v>1</v>
      </c>
      <c r="H200" s="140">
        <v>1</v>
      </c>
      <c r="I200" s="140"/>
      <c r="J200" s="140"/>
      <c r="K200" s="140"/>
      <c r="L200" s="140"/>
      <c r="M200" s="140"/>
      <c r="N200" s="140"/>
      <c r="O200" s="140">
        <v>1</v>
      </c>
      <c r="P200" s="140">
        <v>1</v>
      </c>
      <c r="Q200" s="140"/>
      <c r="R200" s="140"/>
    </row>
    <row r="201" spans="1:18" x14ac:dyDescent="0.2">
      <c r="A201" s="27">
        <v>38</v>
      </c>
      <c r="B201" s="139" t="s">
        <v>210</v>
      </c>
      <c r="C201" s="140"/>
      <c r="D201" s="140"/>
      <c r="E201" s="140"/>
      <c r="F201" s="140"/>
      <c r="G201" s="140">
        <v>1</v>
      </c>
      <c r="H201" s="140">
        <v>1</v>
      </c>
      <c r="I201" s="140"/>
      <c r="J201" s="140"/>
      <c r="K201" s="140"/>
      <c r="L201" s="140"/>
      <c r="M201" s="140"/>
      <c r="N201" s="140"/>
      <c r="O201" s="140">
        <v>1</v>
      </c>
      <c r="P201" s="140">
        <v>1</v>
      </c>
      <c r="Q201" s="140"/>
      <c r="R201" s="140"/>
    </row>
    <row r="202" spans="1:18" x14ac:dyDescent="0.2">
      <c r="A202" s="27">
        <v>39</v>
      </c>
      <c r="B202" s="139" t="s">
        <v>326</v>
      </c>
      <c r="C202" s="140"/>
      <c r="D202" s="140"/>
      <c r="E202" s="140"/>
      <c r="F202" s="140"/>
      <c r="G202" s="140">
        <v>1</v>
      </c>
      <c r="H202" s="140">
        <v>1</v>
      </c>
      <c r="I202" s="140"/>
      <c r="J202" s="140"/>
      <c r="K202" s="140"/>
      <c r="L202" s="140"/>
      <c r="M202" s="140"/>
      <c r="N202" s="140"/>
      <c r="O202" s="140">
        <v>1</v>
      </c>
      <c r="P202" s="140">
        <v>1</v>
      </c>
      <c r="Q202" s="140"/>
      <c r="R202" s="140"/>
    </row>
    <row r="203" spans="1:18" x14ac:dyDescent="0.2">
      <c r="A203" s="27">
        <v>40</v>
      </c>
      <c r="B203" s="139" t="s">
        <v>336</v>
      </c>
      <c r="C203" s="140">
        <v>1</v>
      </c>
      <c r="D203" s="140">
        <v>1</v>
      </c>
      <c r="E203" s="140"/>
      <c r="F203" s="140"/>
      <c r="G203" s="140"/>
      <c r="H203" s="140"/>
      <c r="I203" s="140">
        <v>1</v>
      </c>
      <c r="J203" s="140"/>
      <c r="K203" s="140"/>
      <c r="L203" s="140"/>
      <c r="M203" s="140">
        <v>1</v>
      </c>
      <c r="N203" s="140">
        <v>1</v>
      </c>
      <c r="O203" s="140"/>
      <c r="P203" s="140"/>
      <c r="Q203" s="140">
        <v>1</v>
      </c>
      <c r="R203" s="140"/>
    </row>
    <row r="204" spans="1:18" x14ac:dyDescent="0.2">
      <c r="A204" s="27">
        <v>41</v>
      </c>
      <c r="B204" s="139" t="s">
        <v>337</v>
      </c>
      <c r="C204" s="140"/>
      <c r="D204" s="140"/>
      <c r="E204" s="140">
        <v>1</v>
      </c>
      <c r="F204" s="140"/>
      <c r="G204" s="140">
        <v>1</v>
      </c>
      <c r="H204" s="140">
        <v>1</v>
      </c>
      <c r="I204" s="140"/>
      <c r="J204" s="140"/>
      <c r="K204" s="140"/>
      <c r="L204" s="140"/>
      <c r="M204" s="140">
        <v>1</v>
      </c>
      <c r="N204" s="140"/>
      <c r="O204" s="140">
        <v>1</v>
      </c>
      <c r="P204" s="140">
        <v>1</v>
      </c>
      <c r="Q204" s="140"/>
      <c r="R204" s="140"/>
    </row>
    <row r="205" spans="1:18" x14ac:dyDescent="0.2">
      <c r="A205" s="27">
        <v>42</v>
      </c>
      <c r="B205" s="139" t="s">
        <v>362</v>
      </c>
      <c r="C205" s="140">
        <v>1</v>
      </c>
      <c r="D205" s="140">
        <v>1</v>
      </c>
      <c r="E205" s="140"/>
      <c r="F205" s="140"/>
      <c r="G205" s="140">
        <v>1</v>
      </c>
      <c r="H205" s="140">
        <v>1</v>
      </c>
      <c r="I205" s="140"/>
      <c r="J205" s="140"/>
      <c r="K205" s="140">
        <v>1</v>
      </c>
      <c r="L205" s="140">
        <v>1</v>
      </c>
      <c r="M205" s="140"/>
      <c r="N205" s="140"/>
      <c r="O205" s="140">
        <v>1</v>
      </c>
      <c r="P205" s="140">
        <v>1</v>
      </c>
      <c r="Q205" s="140"/>
      <c r="R205" s="140"/>
    </row>
    <row r="206" spans="1:18" x14ac:dyDescent="0.2">
      <c r="A206" s="27">
        <v>43</v>
      </c>
      <c r="B206" s="139" t="s">
        <v>338</v>
      </c>
      <c r="C206" s="140">
        <v>1</v>
      </c>
      <c r="D206" s="140">
        <v>1</v>
      </c>
      <c r="E206" s="140"/>
      <c r="F206" s="140"/>
      <c r="G206" s="140"/>
      <c r="H206" s="140"/>
      <c r="I206" s="140"/>
      <c r="J206" s="140"/>
      <c r="K206" s="140"/>
      <c r="L206" s="140"/>
      <c r="M206" s="140"/>
      <c r="N206" s="140"/>
      <c r="O206" s="140"/>
      <c r="P206" s="140"/>
      <c r="Q206" s="140"/>
      <c r="R206" s="140"/>
    </row>
    <row r="207" spans="1:18" x14ac:dyDescent="0.2">
      <c r="A207" s="27">
        <v>44</v>
      </c>
      <c r="B207" s="139" t="s">
        <v>214</v>
      </c>
      <c r="C207" s="140"/>
      <c r="D207" s="140"/>
      <c r="E207" s="140"/>
      <c r="F207" s="140"/>
      <c r="G207" s="140">
        <v>1</v>
      </c>
      <c r="H207" s="140">
        <v>1</v>
      </c>
      <c r="I207" s="140"/>
      <c r="J207" s="140"/>
      <c r="K207" s="140"/>
      <c r="L207" s="140"/>
      <c r="M207" s="140"/>
      <c r="N207" s="140"/>
      <c r="O207" s="140">
        <v>1</v>
      </c>
      <c r="P207" s="140">
        <v>1</v>
      </c>
      <c r="Q207" s="140"/>
      <c r="R207" s="140"/>
    </row>
    <row r="208" spans="1:18" x14ac:dyDescent="0.2">
      <c r="A208" s="27">
        <v>45</v>
      </c>
      <c r="B208" s="139" t="s">
        <v>215</v>
      </c>
      <c r="C208" s="140"/>
      <c r="D208" s="140"/>
      <c r="E208" s="140"/>
      <c r="F208" s="140"/>
      <c r="G208" s="140"/>
      <c r="H208" s="140"/>
      <c r="I208" s="140">
        <v>1</v>
      </c>
      <c r="J208" s="140">
        <v>1</v>
      </c>
      <c r="K208" s="140"/>
      <c r="L208" s="140"/>
      <c r="M208" s="140"/>
      <c r="N208" s="140"/>
      <c r="O208" s="140">
        <v>1</v>
      </c>
      <c r="P208" s="140">
        <v>1</v>
      </c>
      <c r="Q208" s="140"/>
      <c r="R208" s="140"/>
    </row>
    <row r="209" spans="1:18" x14ac:dyDescent="0.2">
      <c r="A209" s="27">
        <v>46</v>
      </c>
      <c r="B209" s="139" t="s">
        <v>216</v>
      </c>
      <c r="C209" s="140"/>
      <c r="D209" s="140"/>
      <c r="E209" s="140"/>
      <c r="F209" s="140"/>
      <c r="G209" s="140">
        <v>1</v>
      </c>
      <c r="H209" s="140">
        <v>1</v>
      </c>
      <c r="I209" s="140"/>
      <c r="J209" s="140"/>
      <c r="K209" s="140"/>
      <c r="L209" s="140"/>
      <c r="M209" s="140"/>
      <c r="N209" s="140"/>
      <c r="O209" s="140"/>
      <c r="P209" s="140"/>
      <c r="Q209" s="140"/>
      <c r="R209" s="140"/>
    </row>
    <row r="210" spans="1:18" x14ac:dyDescent="0.2">
      <c r="A210" s="27">
        <v>47</v>
      </c>
      <c r="B210" s="139" t="s">
        <v>333</v>
      </c>
      <c r="C210" s="140"/>
      <c r="D210" s="140"/>
      <c r="E210" s="140"/>
      <c r="F210" s="140"/>
      <c r="G210" s="140">
        <v>1</v>
      </c>
      <c r="H210" s="140">
        <v>1</v>
      </c>
      <c r="I210" s="140"/>
      <c r="J210" s="140"/>
      <c r="K210" s="140"/>
      <c r="L210" s="140"/>
      <c r="M210" s="140"/>
      <c r="N210" s="140"/>
      <c r="O210" s="140">
        <v>1</v>
      </c>
      <c r="P210" s="140">
        <v>1</v>
      </c>
      <c r="Q210" s="140"/>
      <c r="R210" s="140"/>
    </row>
    <row r="211" spans="1:18" x14ac:dyDescent="0.2">
      <c r="A211" s="27">
        <v>48</v>
      </c>
      <c r="B211" s="139" t="s">
        <v>211</v>
      </c>
      <c r="C211" s="140"/>
      <c r="D211" s="140"/>
      <c r="E211" s="140"/>
      <c r="F211" s="140"/>
      <c r="G211" s="140">
        <v>1</v>
      </c>
      <c r="H211" s="140">
        <v>1</v>
      </c>
      <c r="I211" s="140"/>
      <c r="J211" s="140"/>
      <c r="K211" s="140"/>
      <c r="L211" s="140"/>
      <c r="M211" s="140"/>
      <c r="N211" s="140"/>
      <c r="O211" s="140"/>
      <c r="P211" s="140"/>
      <c r="Q211" s="140">
        <v>1</v>
      </c>
      <c r="R211" s="140">
        <v>1</v>
      </c>
    </row>
    <row r="212" spans="1:18" x14ac:dyDescent="0.2">
      <c r="A212" s="27">
        <v>49</v>
      </c>
      <c r="B212" s="139" t="s">
        <v>332</v>
      </c>
      <c r="C212" s="140"/>
      <c r="D212" s="140"/>
      <c r="E212" s="140"/>
      <c r="F212" s="140"/>
      <c r="G212" s="140">
        <v>1</v>
      </c>
      <c r="H212" s="140">
        <v>1</v>
      </c>
      <c r="I212" s="140"/>
      <c r="J212" s="140"/>
      <c r="K212" s="140"/>
      <c r="L212" s="140"/>
      <c r="M212" s="140"/>
      <c r="N212" s="140"/>
      <c r="O212" s="140">
        <v>1</v>
      </c>
      <c r="P212" s="140">
        <v>1</v>
      </c>
      <c r="Q212" s="140"/>
      <c r="R212" s="140"/>
    </row>
    <row r="213" spans="1:18" x14ac:dyDescent="0.2">
      <c r="A213" s="27">
        <v>50</v>
      </c>
      <c r="B213" s="139" t="s">
        <v>340</v>
      </c>
      <c r="C213" s="140">
        <v>1</v>
      </c>
      <c r="D213" s="140">
        <v>1</v>
      </c>
      <c r="E213" s="140"/>
      <c r="F213" s="140"/>
      <c r="G213" s="140"/>
      <c r="H213" s="140"/>
      <c r="I213" s="140"/>
      <c r="J213" s="140"/>
      <c r="K213" s="140"/>
      <c r="L213" s="140"/>
      <c r="M213" s="140"/>
      <c r="N213" s="140"/>
      <c r="O213" s="140"/>
      <c r="P213" s="140"/>
      <c r="Q213" s="140"/>
      <c r="R213" s="140"/>
    </row>
    <row r="214" spans="1:18" x14ac:dyDescent="0.2">
      <c r="A214" s="27">
        <v>51</v>
      </c>
      <c r="B214" s="139" t="s">
        <v>212</v>
      </c>
      <c r="C214" s="140"/>
      <c r="D214" s="140"/>
      <c r="E214" s="140"/>
      <c r="F214" s="140"/>
      <c r="G214" s="140">
        <v>1</v>
      </c>
      <c r="H214" s="140">
        <v>1</v>
      </c>
      <c r="I214" s="140"/>
      <c r="J214" s="140"/>
      <c r="K214" s="140"/>
      <c r="L214" s="140"/>
      <c r="M214" s="140"/>
      <c r="N214" s="140"/>
      <c r="O214" s="140"/>
      <c r="P214" s="140"/>
      <c r="Q214" s="140">
        <v>1</v>
      </c>
      <c r="R214" s="140"/>
    </row>
    <row r="215" spans="1:18" x14ac:dyDescent="0.2">
      <c r="A215" s="27">
        <v>52</v>
      </c>
      <c r="B215" s="139" t="s">
        <v>334</v>
      </c>
      <c r="C215" s="140"/>
      <c r="D215" s="140"/>
      <c r="E215" s="140"/>
      <c r="F215" s="140"/>
      <c r="G215" s="140">
        <v>1</v>
      </c>
      <c r="H215" s="140">
        <v>1</v>
      </c>
      <c r="I215" s="140"/>
      <c r="J215" s="140"/>
      <c r="K215" s="140"/>
      <c r="L215" s="140"/>
      <c r="M215" s="140"/>
      <c r="N215" s="140"/>
      <c r="O215" s="140"/>
      <c r="P215" s="140"/>
      <c r="Q215" s="140"/>
      <c r="R215" s="140"/>
    </row>
    <row r="216" spans="1:18" x14ac:dyDescent="0.2">
      <c r="A216" s="27">
        <v>53</v>
      </c>
      <c r="B216" s="139" t="s">
        <v>341</v>
      </c>
      <c r="C216" s="140">
        <v>1</v>
      </c>
      <c r="D216" s="140">
        <v>1</v>
      </c>
      <c r="E216" s="140"/>
      <c r="F216" s="140"/>
      <c r="G216" s="140"/>
      <c r="H216" s="140"/>
      <c r="I216" s="140"/>
      <c r="J216" s="140"/>
      <c r="K216" s="140">
        <v>1</v>
      </c>
      <c r="L216" s="140">
        <v>1</v>
      </c>
      <c r="M216" s="140"/>
      <c r="N216" s="140"/>
      <c r="O216" s="140"/>
      <c r="P216" s="140"/>
      <c r="Q216" s="140"/>
      <c r="R216" s="140"/>
    </row>
    <row r="217" spans="1:18" x14ac:dyDescent="0.2">
      <c r="A217" s="27">
        <v>54</v>
      </c>
      <c r="B217" s="139" t="s">
        <v>285</v>
      </c>
      <c r="C217" s="140">
        <v>1</v>
      </c>
      <c r="D217" s="140">
        <v>1</v>
      </c>
      <c r="E217" s="140"/>
      <c r="F217" s="140"/>
      <c r="G217" s="140"/>
      <c r="H217" s="140"/>
      <c r="I217" s="140"/>
      <c r="J217" s="140"/>
      <c r="K217" s="140"/>
      <c r="L217" s="140"/>
      <c r="M217" s="140">
        <v>1</v>
      </c>
      <c r="N217" s="140">
        <v>1</v>
      </c>
      <c r="O217" s="140"/>
      <c r="P217" s="140"/>
      <c r="Q217" s="140"/>
      <c r="R217" s="140"/>
    </row>
    <row r="218" spans="1:18" x14ac:dyDescent="0.2">
      <c r="A218" s="28"/>
      <c r="B218" s="34" t="s">
        <v>42</v>
      </c>
      <c r="C218" s="35">
        <f t="shared" ref="C218:R218" si="4">SUM(C164:C217)</f>
        <v>12</v>
      </c>
      <c r="D218" s="35">
        <f t="shared" si="4"/>
        <v>13</v>
      </c>
      <c r="E218" s="35">
        <f t="shared" si="4"/>
        <v>8</v>
      </c>
      <c r="F218" s="35">
        <f t="shared" si="4"/>
        <v>2</v>
      </c>
      <c r="G218" s="35">
        <f t="shared" si="4"/>
        <v>38</v>
      </c>
      <c r="H218" s="35">
        <f t="shared" si="4"/>
        <v>38</v>
      </c>
      <c r="I218" s="35">
        <f t="shared" si="4"/>
        <v>7</v>
      </c>
      <c r="J218" s="35">
        <f t="shared" si="4"/>
        <v>5</v>
      </c>
      <c r="K218" s="35">
        <f t="shared" si="4"/>
        <v>10</v>
      </c>
      <c r="L218" s="35">
        <f t="shared" si="4"/>
        <v>9</v>
      </c>
      <c r="M218" s="35">
        <f t="shared" si="4"/>
        <v>7</v>
      </c>
      <c r="N218" s="35">
        <f t="shared" si="4"/>
        <v>3</v>
      </c>
      <c r="O218" s="35">
        <f t="shared" si="4"/>
        <v>27</v>
      </c>
      <c r="P218" s="35">
        <f t="shared" si="4"/>
        <v>29</v>
      </c>
      <c r="Q218" s="35">
        <f t="shared" si="4"/>
        <v>10</v>
      </c>
      <c r="R218" s="35">
        <f t="shared" si="4"/>
        <v>5</v>
      </c>
    </row>
    <row r="219" spans="1:18" x14ac:dyDescent="0.2">
      <c r="A219" s="5" t="s">
        <v>26</v>
      </c>
      <c r="B219" s="31"/>
    </row>
    <row r="220" spans="1:18" x14ac:dyDescent="0.2">
      <c r="A220" s="5" t="s">
        <v>414</v>
      </c>
      <c r="B220" s="31"/>
    </row>
    <row r="221" spans="1:18" x14ac:dyDescent="0.2">
      <c r="A221" s="5"/>
      <c r="B221" s="31"/>
    </row>
    <row r="222" spans="1:18" ht="11.25" customHeight="1" x14ac:dyDescent="0.2">
      <c r="A222" s="199" t="s">
        <v>415</v>
      </c>
      <c r="B222" s="284" t="s">
        <v>35</v>
      </c>
      <c r="C222" s="284" t="s">
        <v>29</v>
      </c>
      <c r="D222" s="284"/>
      <c r="E222" s="284"/>
      <c r="F222" s="284"/>
      <c r="G222" s="284" t="s">
        <v>40</v>
      </c>
      <c r="H222" s="284"/>
      <c r="I222" s="284"/>
      <c r="J222" s="284"/>
      <c r="K222" s="284" t="s">
        <v>30</v>
      </c>
      <c r="L222" s="284"/>
      <c r="M222" s="284"/>
      <c r="N222" s="284"/>
      <c r="O222" s="284" t="s">
        <v>31</v>
      </c>
      <c r="P222" s="284"/>
      <c r="Q222" s="284"/>
      <c r="R222" s="284"/>
    </row>
    <row r="223" spans="1:18" ht="11.25" customHeight="1" x14ac:dyDescent="0.2">
      <c r="A223" s="199"/>
      <c r="B223" s="284" t="s">
        <v>41</v>
      </c>
      <c r="C223" s="237" t="s">
        <v>29</v>
      </c>
      <c r="D223" s="237"/>
      <c r="E223" s="237"/>
      <c r="F223" s="237"/>
      <c r="G223" s="237" t="s">
        <v>40</v>
      </c>
      <c r="H223" s="237"/>
      <c r="I223" s="237"/>
      <c r="J223" s="237"/>
      <c r="K223" s="237" t="s">
        <v>30</v>
      </c>
      <c r="L223" s="237"/>
      <c r="M223" s="237"/>
      <c r="N223" s="237"/>
      <c r="O223" s="237" t="s">
        <v>31</v>
      </c>
      <c r="P223" s="237"/>
      <c r="Q223" s="237"/>
      <c r="R223" s="237"/>
    </row>
    <row r="224" spans="1:18" ht="11.25" customHeight="1" x14ac:dyDescent="0.2">
      <c r="A224" s="199"/>
      <c r="B224" s="284"/>
      <c r="C224" s="284" t="s">
        <v>73</v>
      </c>
      <c r="D224" s="284"/>
      <c r="E224" s="284" t="s">
        <v>63</v>
      </c>
      <c r="F224" s="284"/>
      <c r="G224" s="284" t="s">
        <v>7</v>
      </c>
      <c r="H224" s="284"/>
      <c r="I224" s="284" t="s">
        <v>63</v>
      </c>
      <c r="J224" s="284"/>
      <c r="K224" s="284" t="s">
        <v>412</v>
      </c>
      <c r="L224" s="284"/>
      <c r="M224" s="284" t="s">
        <v>411</v>
      </c>
      <c r="N224" s="284"/>
      <c r="O224" s="284" t="s">
        <v>8</v>
      </c>
      <c r="P224" s="284"/>
      <c r="Q224" s="284" t="s">
        <v>411</v>
      </c>
      <c r="R224" s="284"/>
    </row>
    <row r="225" spans="1:18" x14ac:dyDescent="0.2">
      <c r="A225" s="199"/>
      <c r="B225" s="284"/>
      <c r="C225" s="136" t="s">
        <v>418</v>
      </c>
      <c r="D225" s="136">
        <v>2019</v>
      </c>
      <c r="E225" s="136" t="s">
        <v>418</v>
      </c>
      <c r="F225" s="136">
        <v>2019</v>
      </c>
      <c r="G225" s="136" t="s">
        <v>418</v>
      </c>
      <c r="H225" s="136">
        <v>2019</v>
      </c>
      <c r="I225" s="136" t="s">
        <v>418</v>
      </c>
      <c r="J225" s="136">
        <v>2019</v>
      </c>
      <c r="K225" s="136" t="s">
        <v>418</v>
      </c>
      <c r="L225" s="136">
        <v>2019</v>
      </c>
      <c r="M225" s="136" t="s">
        <v>418</v>
      </c>
      <c r="N225" s="136">
        <v>2019</v>
      </c>
      <c r="O225" s="136" t="s">
        <v>418</v>
      </c>
      <c r="P225" s="136">
        <v>2019</v>
      </c>
      <c r="Q225" s="136" t="s">
        <v>418</v>
      </c>
      <c r="R225" s="136">
        <v>2019</v>
      </c>
    </row>
    <row r="226" spans="1:18" ht="12.75" customHeight="1" x14ac:dyDescent="0.2">
      <c r="A226" s="27">
        <v>1</v>
      </c>
      <c r="B226" s="139" t="s">
        <v>342</v>
      </c>
      <c r="C226" s="140"/>
      <c r="D226" s="140"/>
      <c r="E226" s="180">
        <v>1</v>
      </c>
      <c r="F226" s="180">
        <v>1</v>
      </c>
      <c r="G226" s="140"/>
      <c r="H226" s="140"/>
      <c r="I226" s="140">
        <v>1</v>
      </c>
      <c r="J226" s="140">
        <v>1</v>
      </c>
      <c r="K226" s="140"/>
      <c r="L226" s="140"/>
      <c r="M226" s="140">
        <v>1</v>
      </c>
      <c r="N226" s="140">
        <v>1</v>
      </c>
      <c r="O226" s="140"/>
      <c r="P226" s="140"/>
      <c r="Q226" s="140">
        <v>1</v>
      </c>
      <c r="R226" s="140">
        <v>1</v>
      </c>
    </row>
    <row r="227" spans="1:18" ht="12.75" x14ac:dyDescent="0.2">
      <c r="A227" s="27">
        <v>2</v>
      </c>
      <c r="B227" s="139" t="s">
        <v>369</v>
      </c>
      <c r="C227" s="140">
        <v>1</v>
      </c>
      <c r="D227" s="140">
        <v>1</v>
      </c>
      <c r="E227" s="180"/>
      <c r="F227" s="180"/>
      <c r="G227" s="140">
        <v>1</v>
      </c>
      <c r="H227" s="140">
        <v>1</v>
      </c>
      <c r="I227" s="140"/>
      <c r="J227" s="140"/>
      <c r="K227" s="140">
        <v>1</v>
      </c>
      <c r="L227" s="140">
        <v>1</v>
      </c>
      <c r="M227" s="140"/>
      <c r="N227" s="140"/>
      <c r="O227" s="140">
        <v>1</v>
      </c>
      <c r="P227" s="140">
        <v>1</v>
      </c>
      <c r="Q227" s="140"/>
      <c r="R227" s="140"/>
    </row>
    <row r="228" spans="1:18" ht="12.75" x14ac:dyDescent="0.2">
      <c r="A228" s="27">
        <v>3</v>
      </c>
      <c r="B228" s="139" t="s">
        <v>217</v>
      </c>
      <c r="C228" s="140">
        <v>1</v>
      </c>
      <c r="D228" s="140">
        <v>1</v>
      </c>
      <c r="E228" s="180"/>
      <c r="F228" s="180"/>
      <c r="G228" s="140">
        <v>1</v>
      </c>
      <c r="H228" s="140">
        <v>1</v>
      </c>
      <c r="I228" s="140"/>
      <c r="J228" s="140"/>
      <c r="K228" s="140"/>
      <c r="L228" s="140"/>
      <c r="M228" s="140">
        <v>1</v>
      </c>
      <c r="N228" s="140">
        <v>1</v>
      </c>
      <c r="O228" s="140">
        <v>1</v>
      </c>
      <c r="P228" s="140">
        <v>1</v>
      </c>
      <c r="Q228" s="140"/>
      <c r="R228" s="140"/>
    </row>
    <row r="229" spans="1:18" ht="12.75" x14ac:dyDescent="0.2">
      <c r="A229" s="27">
        <v>4</v>
      </c>
      <c r="B229" s="139" t="s">
        <v>287</v>
      </c>
      <c r="C229" s="140"/>
      <c r="D229" s="140"/>
      <c r="E229" s="180"/>
      <c r="F229" s="180"/>
      <c r="G229" s="140"/>
      <c r="H229" s="140"/>
      <c r="I229" s="140"/>
      <c r="J229" s="140"/>
      <c r="K229" s="140"/>
      <c r="L229" s="140"/>
      <c r="M229" s="140"/>
      <c r="N229" s="140"/>
      <c r="O229" s="140"/>
      <c r="P229" s="140"/>
      <c r="Q229" s="140"/>
      <c r="R229" s="140"/>
    </row>
    <row r="230" spans="1:18" ht="12.75" x14ac:dyDescent="0.2">
      <c r="A230" s="27">
        <v>5</v>
      </c>
      <c r="B230" s="139" t="s">
        <v>288</v>
      </c>
      <c r="C230" s="140"/>
      <c r="D230" s="140"/>
      <c r="E230" s="180">
        <v>1</v>
      </c>
      <c r="F230" s="180">
        <v>1</v>
      </c>
      <c r="G230" s="140"/>
      <c r="H230" s="140"/>
      <c r="I230" s="140">
        <v>1</v>
      </c>
      <c r="J230" s="140">
        <v>1</v>
      </c>
      <c r="K230" s="140"/>
      <c r="L230" s="140"/>
      <c r="M230" s="140">
        <v>1</v>
      </c>
      <c r="N230" s="140">
        <v>1</v>
      </c>
      <c r="O230" s="140"/>
      <c r="P230" s="140"/>
      <c r="Q230" s="140">
        <v>1</v>
      </c>
      <c r="R230" s="140">
        <v>1</v>
      </c>
    </row>
    <row r="231" spans="1:18" ht="12.75" x14ac:dyDescent="0.2">
      <c r="A231" s="27">
        <v>6</v>
      </c>
      <c r="B231" s="139" t="s">
        <v>218</v>
      </c>
      <c r="C231" s="140">
        <v>1</v>
      </c>
      <c r="D231" s="140">
        <v>1</v>
      </c>
      <c r="E231" s="180"/>
      <c r="F231" s="180"/>
      <c r="G231" s="140">
        <v>1</v>
      </c>
      <c r="H231" s="140">
        <v>1</v>
      </c>
      <c r="I231" s="140"/>
      <c r="J231" s="140"/>
      <c r="K231" s="140">
        <v>1</v>
      </c>
      <c r="L231" s="140">
        <v>1</v>
      </c>
      <c r="M231" s="140"/>
      <c r="N231" s="140"/>
      <c r="O231" s="140">
        <v>1</v>
      </c>
      <c r="P231" s="140">
        <v>1</v>
      </c>
      <c r="Q231" s="140"/>
      <c r="R231" s="140"/>
    </row>
    <row r="232" spans="1:18" ht="12.75" x14ac:dyDescent="0.2">
      <c r="A232" s="27">
        <v>7</v>
      </c>
      <c r="B232" s="139" t="s">
        <v>368</v>
      </c>
      <c r="C232" s="140">
        <v>1</v>
      </c>
      <c r="D232" s="140">
        <v>1</v>
      </c>
      <c r="E232" s="180"/>
      <c r="F232" s="180"/>
      <c r="G232" s="140"/>
      <c r="H232" s="140"/>
      <c r="I232" s="140">
        <v>1</v>
      </c>
      <c r="J232" s="140">
        <v>1</v>
      </c>
      <c r="K232" s="140">
        <v>1</v>
      </c>
      <c r="L232" s="140">
        <v>1</v>
      </c>
      <c r="M232" s="140"/>
      <c r="N232" s="140"/>
      <c r="O232" s="140">
        <v>1</v>
      </c>
      <c r="P232" s="140">
        <v>1</v>
      </c>
      <c r="Q232" s="140"/>
      <c r="R232" s="140"/>
    </row>
    <row r="233" spans="1:18" ht="12.75" x14ac:dyDescent="0.2">
      <c r="A233" s="27">
        <v>8</v>
      </c>
      <c r="B233" s="139" t="s">
        <v>343</v>
      </c>
      <c r="C233" s="140"/>
      <c r="D233" s="140"/>
      <c r="E233" s="180">
        <v>1</v>
      </c>
      <c r="F233" s="180">
        <v>1</v>
      </c>
      <c r="G233" s="140">
        <v>1</v>
      </c>
      <c r="H233" s="140">
        <v>1</v>
      </c>
      <c r="I233" s="140"/>
      <c r="J233" s="140"/>
      <c r="K233" s="140"/>
      <c r="L233" s="140"/>
      <c r="M233" s="140">
        <v>1</v>
      </c>
      <c r="N233" s="140">
        <v>1</v>
      </c>
      <c r="O233" s="140"/>
      <c r="P233" s="140"/>
      <c r="Q233" s="140">
        <v>1</v>
      </c>
      <c r="R233" s="140">
        <v>1</v>
      </c>
    </row>
    <row r="234" spans="1:18" ht="12.75" x14ac:dyDescent="0.2">
      <c r="A234" s="27">
        <v>9</v>
      </c>
      <c r="B234" s="139" t="s">
        <v>219</v>
      </c>
      <c r="C234" s="140">
        <v>1</v>
      </c>
      <c r="D234" s="140">
        <v>1</v>
      </c>
      <c r="E234" s="180"/>
      <c r="F234" s="180"/>
      <c r="G234" s="140">
        <v>1</v>
      </c>
      <c r="H234" s="140">
        <v>1</v>
      </c>
      <c r="I234" s="140"/>
      <c r="J234" s="140"/>
      <c r="K234" s="140"/>
      <c r="L234" s="140"/>
      <c r="M234" s="140">
        <v>1</v>
      </c>
      <c r="N234" s="140">
        <v>1</v>
      </c>
      <c r="O234" s="140"/>
      <c r="P234" s="140"/>
      <c r="Q234" s="140">
        <v>1</v>
      </c>
      <c r="R234" s="140">
        <v>1</v>
      </c>
    </row>
    <row r="235" spans="1:18" ht="12.75" x14ac:dyDescent="0.2">
      <c r="A235" s="27">
        <v>10</v>
      </c>
      <c r="B235" s="139" t="s">
        <v>220</v>
      </c>
      <c r="C235" s="140">
        <v>1</v>
      </c>
      <c r="D235" s="140">
        <v>1</v>
      </c>
      <c r="E235" s="180"/>
      <c r="F235" s="180"/>
      <c r="G235" s="140">
        <v>1</v>
      </c>
      <c r="H235" s="140">
        <v>1</v>
      </c>
      <c r="I235" s="140"/>
      <c r="J235" s="140"/>
      <c r="K235" s="140">
        <v>1</v>
      </c>
      <c r="L235" s="140">
        <v>1</v>
      </c>
      <c r="M235" s="140"/>
      <c r="N235" s="140"/>
      <c r="O235" s="140">
        <v>1</v>
      </c>
      <c r="P235" s="140">
        <v>1</v>
      </c>
      <c r="Q235" s="140"/>
      <c r="R235" s="140"/>
    </row>
    <row r="236" spans="1:18" ht="12.75" x14ac:dyDescent="0.2">
      <c r="A236" s="27">
        <v>11</v>
      </c>
      <c r="B236" s="139" t="s">
        <v>221</v>
      </c>
      <c r="C236" s="140">
        <v>1</v>
      </c>
      <c r="D236" s="140">
        <v>1</v>
      </c>
      <c r="E236" s="180"/>
      <c r="F236" s="180"/>
      <c r="G236" s="140">
        <v>1</v>
      </c>
      <c r="H236" s="140">
        <v>1</v>
      </c>
      <c r="I236" s="140"/>
      <c r="J236" s="140"/>
      <c r="K236" s="140"/>
      <c r="L236" s="140"/>
      <c r="M236" s="140">
        <v>1</v>
      </c>
      <c r="N236" s="140">
        <v>1</v>
      </c>
      <c r="O236" s="140">
        <v>1</v>
      </c>
      <c r="P236" s="140">
        <v>1</v>
      </c>
      <c r="Q236" s="140"/>
      <c r="R236" s="140"/>
    </row>
    <row r="237" spans="1:18" ht="12.75" x14ac:dyDescent="0.2">
      <c r="A237" s="27">
        <v>12</v>
      </c>
      <c r="B237" s="139" t="s">
        <v>344</v>
      </c>
      <c r="C237" s="140">
        <v>1</v>
      </c>
      <c r="D237" s="140">
        <v>1</v>
      </c>
      <c r="E237" s="180"/>
      <c r="F237" s="180"/>
      <c r="G237" s="140"/>
      <c r="H237" s="140">
        <v>1</v>
      </c>
      <c r="I237" s="140"/>
      <c r="J237" s="140"/>
      <c r="K237" s="140"/>
      <c r="L237" s="140">
        <v>1</v>
      </c>
      <c r="M237" s="140">
        <v>1</v>
      </c>
      <c r="N237" s="140"/>
      <c r="O237" s="140">
        <v>1</v>
      </c>
      <c r="P237" s="140">
        <v>1</v>
      </c>
      <c r="Q237" s="140"/>
      <c r="R237" s="140"/>
    </row>
    <row r="238" spans="1:18" ht="12.75" x14ac:dyDescent="0.2">
      <c r="A238" s="27">
        <v>13</v>
      </c>
      <c r="B238" s="139" t="s">
        <v>222</v>
      </c>
      <c r="C238" s="140">
        <v>1</v>
      </c>
      <c r="D238" s="140">
        <v>1</v>
      </c>
      <c r="E238" s="180"/>
      <c r="F238" s="180"/>
      <c r="G238" s="140">
        <v>1</v>
      </c>
      <c r="H238" s="140">
        <v>1</v>
      </c>
      <c r="I238" s="140"/>
      <c r="J238" s="140"/>
      <c r="K238" s="140">
        <v>1</v>
      </c>
      <c r="L238" s="140">
        <v>1</v>
      </c>
      <c r="M238" s="140"/>
      <c r="N238" s="140"/>
      <c r="O238" s="140">
        <v>1</v>
      </c>
      <c r="P238" s="140">
        <v>1</v>
      </c>
      <c r="Q238" s="140"/>
      <c r="R238" s="140"/>
    </row>
    <row r="239" spans="1:18" ht="12.75" x14ac:dyDescent="0.2">
      <c r="A239" s="27">
        <v>14</v>
      </c>
      <c r="B239" s="139" t="s">
        <v>223</v>
      </c>
      <c r="C239" s="140">
        <v>1</v>
      </c>
      <c r="D239" s="140">
        <v>1</v>
      </c>
      <c r="E239" s="180"/>
      <c r="F239" s="180"/>
      <c r="G239" s="140">
        <v>1</v>
      </c>
      <c r="H239" s="140">
        <v>1</v>
      </c>
      <c r="I239" s="140"/>
      <c r="J239" s="140"/>
      <c r="K239" s="140">
        <v>1</v>
      </c>
      <c r="L239" s="140">
        <v>1</v>
      </c>
      <c r="M239" s="140"/>
      <c r="N239" s="140"/>
      <c r="O239" s="140">
        <v>1</v>
      </c>
      <c r="P239" s="140">
        <v>1</v>
      </c>
      <c r="Q239" s="140"/>
      <c r="R239" s="140"/>
    </row>
    <row r="240" spans="1:18" ht="12.75" x14ac:dyDescent="0.2">
      <c r="A240" s="27">
        <v>15</v>
      </c>
      <c r="B240" s="139" t="s">
        <v>224</v>
      </c>
      <c r="C240" s="140"/>
      <c r="D240" s="140">
        <v>1</v>
      </c>
      <c r="E240" s="180">
        <v>1</v>
      </c>
      <c r="F240" s="180"/>
      <c r="G240" s="140">
        <v>1</v>
      </c>
      <c r="H240" s="140">
        <v>1</v>
      </c>
      <c r="I240" s="140"/>
      <c r="J240" s="140"/>
      <c r="K240" s="140"/>
      <c r="L240" s="140"/>
      <c r="M240" s="140">
        <v>1</v>
      </c>
      <c r="N240" s="140"/>
      <c r="O240" s="140"/>
      <c r="P240" s="140"/>
      <c r="Q240" s="140">
        <v>1</v>
      </c>
      <c r="R240" s="140">
        <v>1</v>
      </c>
    </row>
    <row r="241" spans="1:18" ht="12.75" x14ac:dyDescent="0.2">
      <c r="A241" s="27">
        <v>16</v>
      </c>
      <c r="B241" s="139" t="s">
        <v>225</v>
      </c>
      <c r="C241" s="140">
        <v>1</v>
      </c>
      <c r="D241" s="140">
        <v>1</v>
      </c>
      <c r="E241" s="180"/>
      <c r="F241" s="180"/>
      <c r="G241" s="140">
        <v>1</v>
      </c>
      <c r="H241" s="140">
        <v>1</v>
      </c>
      <c r="I241" s="140"/>
      <c r="J241" s="140"/>
      <c r="K241" s="140"/>
      <c r="L241" s="140"/>
      <c r="M241" s="140">
        <v>1</v>
      </c>
      <c r="N241" s="140">
        <v>1</v>
      </c>
      <c r="O241" s="140"/>
      <c r="P241" s="140"/>
      <c r="Q241" s="140">
        <v>1</v>
      </c>
      <c r="R241" s="140">
        <v>1</v>
      </c>
    </row>
    <row r="242" spans="1:18" ht="12.75" x14ac:dyDescent="0.2">
      <c r="A242" s="27">
        <v>17</v>
      </c>
      <c r="B242" s="139" t="s">
        <v>180</v>
      </c>
      <c r="C242" s="140">
        <v>1</v>
      </c>
      <c r="D242" s="140">
        <v>1</v>
      </c>
      <c r="E242" s="180"/>
      <c r="F242" s="180"/>
      <c r="G242" s="140">
        <v>1</v>
      </c>
      <c r="H242" s="140">
        <v>1</v>
      </c>
      <c r="I242" s="140"/>
      <c r="J242" s="140"/>
      <c r="K242" s="140">
        <v>1</v>
      </c>
      <c r="L242" s="140">
        <v>1</v>
      </c>
      <c r="M242" s="140"/>
      <c r="N242" s="140"/>
      <c r="O242" s="140">
        <v>1</v>
      </c>
      <c r="P242" s="140">
        <v>1</v>
      </c>
      <c r="Q242" s="140"/>
      <c r="R242" s="140"/>
    </row>
    <row r="243" spans="1:18" ht="12.75" x14ac:dyDescent="0.2">
      <c r="A243" s="27">
        <v>18</v>
      </c>
      <c r="B243" s="139" t="s">
        <v>289</v>
      </c>
      <c r="C243" s="140"/>
      <c r="D243" s="140"/>
      <c r="E243" s="180">
        <v>1</v>
      </c>
      <c r="F243" s="180"/>
      <c r="G243" s="140"/>
      <c r="H243" s="140"/>
      <c r="I243" s="140">
        <v>1</v>
      </c>
      <c r="J243" s="140"/>
      <c r="K243" s="140"/>
      <c r="L243" s="140"/>
      <c r="M243" s="140">
        <v>1</v>
      </c>
      <c r="N243" s="140"/>
      <c r="O243" s="140"/>
      <c r="P243" s="140"/>
      <c r="Q243" s="140">
        <v>1</v>
      </c>
      <c r="R243" s="140"/>
    </row>
    <row r="244" spans="1:18" ht="12.75" x14ac:dyDescent="0.2">
      <c r="A244" s="27">
        <v>19</v>
      </c>
      <c r="B244" s="139" t="s">
        <v>226</v>
      </c>
      <c r="C244" s="140"/>
      <c r="D244" s="140"/>
      <c r="E244" s="180">
        <v>1</v>
      </c>
      <c r="F244" s="180">
        <v>1</v>
      </c>
      <c r="G244" s="140">
        <v>1</v>
      </c>
      <c r="H244" s="140">
        <v>1</v>
      </c>
      <c r="I244" s="140"/>
      <c r="J244" s="140"/>
      <c r="K244" s="140"/>
      <c r="L244" s="140"/>
      <c r="M244" s="140">
        <v>1</v>
      </c>
      <c r="N244" s="140">
        <v>1</v>
      </c>
      <c r="O244" s="140">
        <v>1</v>
      </c>
      <c r="P244" s="140">
        <v>1</v>
      </c>
      <c r="Q244" s="140"/>
      <c r="R244" s="140"/>
    </row>
    <row r="245" spans="1:18" ht="12.75" x14ac:dyDescent="0.2">
      <c r="A245" s="27">
        <v>20</v>
      </c>
      <c r="B245" s="139" t="s">
        <v>227</v>
      </c>
      <c r="C245" s="140"/>
      <c r="D245" s="140"/>
      <c r="E245" s="180">
        <v>1</v>
      </c>
      <c r="F245" s="180">
        <v>1</v>
      </c>
      <c r="G245" s="140">
        <v>1</v>
      </c>
      <c r="H245" s="140">
        <v>1</v>
      </c>
      <c r="I245" s="140"/>
      <c r="J245" s="140"/>
      <c r="K245" s="140"/>
      <c r="L245" s="140"/>
      <c r="M245" s="140">
        <v>1</v>
      </c>
      <c r="N245" s="140">
        <v>1</v>
      </c>
      <c r="O245" s="140"/>
      <c r="P245" s="140"/>
      <c r="Q245" s="140">
        <v>1</v>
      </c>
      <c r="R245" s="140">
        <v>1</v>
      </c>
    </row>
    <row r="246" spans="1:18" ht="12.75" x14ac:dyDescent="0.2">
      <c r="A246" s="27">
        <v>21</v>
      </c>
      <c r="B246" s="139" t="s">
        <v>228</v>
      </c>
      <c r="C246" s="140">
        <v>1</v>
      </c>
      <c r="D246" s="140">
        <v>1</v>
      </c>
      <c r="E246" s="180"/>
      <c r="F246" s="180"/>
      <c r="G246" s="140">
        <v>1</v>
      </c>
      <c r="H246" s="140">
        <v>1</v>
      </c>
      <c r="I246" s="140"/>
      <c r="J246" s="140"/>
      <c r="K246" s="140">
        <v>1</v>
      </c>
      <c r="L246" s="140">
        <v>1</v>
      </c>
      <c r="M246" s="140"/>
      <c r="N246" s="140"/>
      <c r="O246" s="140">
        <v>1</v>
      </c>
      <c r="P246" s="140">
        <v>1</v>
      </c>
      <c r="Q246" s="140"/>
      <c r="R246" s="140"/>
    </row>
    <row r="247" spans="1:18" ht="12.75" x14ac:dyDescent="0.2">
      <c r="A247" s="27">
        <v>22</v>
      </c>
      <c r="B247" s="139" t="s">
        <v>229</v>
      </c>
      <c r="C247" s="140">
        <v>1</v>
      </c>
      <c r="D247" s="140">
        <v>1</v>
      </c>
      <c r="E247" s="180"/>
      <c r="F247" s="180"/>
      <c r="G247" s="140">
        <v>1</v>
      </c>
      <c r="H247" s="140">
        <v>1</v>
      </c>
      <c r="I247" s="140"/>
      <c r="J247" s="140"/>
      <c r="K247" s="140">
        <v>1</v>
      </c>
      <c r="L247" s="140">
        <v>1</v>
      </c>
      <c r="M247" s="140"/>
      <c r="N247" s="140"/>
      <c r="O247" s="140">
        <v>1</v>
      </c>
      <c r="P247" s="140">
        <v>1</v>
      </c>
      <c r="Q247" s="140"/>
      <c r="R247" s="140"/>
    </row>
    <row r="248" spans="1:18" x14ac:dyDescent="0.2">
      <c r="A248" s="28"/>
      <c r="B248" s="29" t="s">
        <v>42</v>
      </c>
      <c r="C248" s="30">
        <f t="shared" ref="C248:D248" si="5">SUM(C227:C247)</f>
        <v>14</v>
      </c>
      <c r="D248" s="30">
        <f t="shared" si="5"/>
        <v>15</v>
      </c>
      <c r="E248" s="30">
        <f>SUM(E226:E247)</f>
        <v>7</v>
      </c>
      <c r="F248" s="30">
        <f t="shared" ref="F248:R248" si="6">SUM(F226:F247)</f>
        <v>5</v>
      </c>
      <c r="G248" s="30">
        <f t="shared" si="6"/>
        <v>16</v>
      </c>
      <c r="H248" s="30">
        <f t="shared" si="6"/>
        <v>17</v>
      </c>
      <c r="I248" s="30">
        <f t="shared" si="6"/>
        <v>4</v>
      </c>
      <c r="J248" s="30">
        <f t="shared" si="6"/>
        <v>3</v>
      </c>
      <c r="K248" s="30">
        <f t="shared" si="6"/>
        <v>9</v>
      </c>
      <c r="L248" s="30">
        <f t="shared" si="6"/>
        <v>10</v>
      </c>
      <c r="M248" s="30">
        <f t="shared" si="6"/>
        <v>12</v>
      </c>
      <c r="N248" s="30">
        <f t="shared" si="6"/>
        <v>9</v>
      </c>
      <c r="O248" s="30">
        <f t="shared" si="6"/>
        <v>13</v>
      </c>
      <c r="P248" s="30">
        <f t="shared" si="6"/>
        <v>13</v>
      </c>
      <c r="Q248" s="30">
        <f t="shared" si="6"/>
        <v>8</v>
      </c>
      <c r="R248" s="30">
        <f t="shared" si="6"/>
        <v>7</v>
      </c>
    </row>
    <row r="249" spans="1:18" x14ac:dyDescent="0.2">
      <c r="A249" s="5"/>
      <c r="B249" s="31"/>
      <c r="D249" s="32"/>
      <c r="E249" s="32"/>
      <c r="H249" s="32"/>
    </row>
    <row r="250" spans="1:18" x14ac:dyDescent="0.2">
      <c r="A250" s="5" t="s">
        <v>26</v>
      </c>
      <c r="B250" s="31"/>
    </row>
    <row r="251" spans="1:18" x14ac:dyDescent="0.2">
      <c r="A251" s="5" t="s">
        <v>414</v>
      </c>
      <c r="B251" s="31"/>
    </row>
    <row r="252" spans="1:18" x14ac:dyDescent="0.2">
      <c r="A252" s="5"/>
      <c r="B252" s="31"/>
    </row>
    <row r="253" spans="1:18" ht="11.25" customHeight="1" x14ac:dyDescent="0.2">
      <c r="A253" s="199" t="s">
        <v>415</v>
      </c>
      <c r="B253" s="284" t="s">
        <v>36</v>
      </c>
      <c r="C253" s="284" t="s">
        <v>29</v>
      </c>
      <c r="D253" s="284"/>
      <c r="E253" s="284"/>
      <c r="F253" s="284"/>
      <c r="G253" s="284" t="s">
        <v>40</v>
      </c>
      <c r="H253" s="284"/>
      <c r="I253" s="284"/>
      <c r="J253" s="284"/>
      <c r="K253" s="284" t="s">
        <v>30</v>
      </c>
      <c r="L253" s="284"/>
      <c r="M253" s="284"/>
      <c r="N253" s="284"/>
      <c r="O253" s="284" t="s">
        <v>31</v>
      </c>
      <c r="P253" s="284"/>
      <c r="Q253" s="284"/>
      <c r="R253" s="284"/>
    </row>
    <row r="254" spans="1:18" x14ac:dyDescent="0.2">
      <c r="A254" s="199"/>
      <c r="B254" s="284" t="s">
        <v>41</v>
      </c>
      <c r="C254" s="237" t="s">
        <v>29</v>
      </c>
      <c r="D254" s="237"/>
      <c r="E254" s="237"/>
      <c r="F254" s="237"/>
      <c r="G254" s="237" t="s">
        <v>40</v>
      </c>
      <c r="H254" s="237"/>
      <c r="I254" s="237"/>
      <c r="J254" s="237"/>
      <c r="K254" s="237" t="s">
        <v>30</v>
      </c>
      <c r="L254" s="237"/>
      <c r="M254" s="237"/>
      <c r="N254" s="237"/>
      <c r="O254" s="237" t="s">
        <v>31</v>
      </c>
      <c r="P254" s="237"/>
      <c r="Q254" s="237"/>
      <c r="R254" s="237"/>
    </row>
    <row r="255" spans="1:18" ht="11.25" customHeight="1" x14ac:dyDescent="0.2">
      <c r="A255" s="199"/>
      <c r="B255" s="284"/>
      <c r="C255" s="284" t="s">
        <v>73</v>
      </c>
      <c r="D255" s="284"/>
      <c r="E255" s="284" t="s">
        <v>63</v>
      </c>
      <c r="F255" s="284"/>
      <c r="G255" s="284" t="s">
        <v>7</v>
      </c>
      <c r="H255" s="284"/>
      <c r="I255" s="284" t="s">
        <v>63</v>
      </c>
      <c r="J255" s="284"/>
      <c r="K255" s="284" t="s">
        <v>412</v>
      </c>
      <c r="L255" s="284"/>
      <c r="M255" s="284" t="s">
        <v>411</v>
      </c>
      <c r="N255" s="284"/>
      <c r="O255" s="284" t="s">
        <v>8</v>
      </c>
      <c r="P255" s="284"/>
      <c r="Q255" s="284" t="s">
        <v>411</v>
      </c>
      <c r="R255" s="284"/>
    </row>
    <row r="256" spans="1:18" x14ac:dyDescent="0.2">
      <c r="A256" s="199"/>
      <c r="B256" s="284"/>
      <c r="C256" s="136" t="s">
        <v>418</v>
      </c>
      <c r="D256" s="136">
        <v>2019</v>
      </c>
      <c r="E256" s="136" t="s">
        <v>418</v>
      </c>
      <c r="F256" s="136">
        <v>2019</v>
      </c>
      <c r="G256" s="136" t="s">
        <v>418</v>
      </c>
      <c r="H256" s="136">
        <v>2019</v>
      </c>
      <c r="I256" s="136" t="s">
        <v>418</v>
      </c>
      <c r="J256" s="136">
        <v>2019</v>
      </c>
      <c r="K256" s="136" t="s">
        <v>418</v>
      </c>
      <c r="L256" s="136">
        <v>2019</v>
      </c>
      <c r="M256" s="136" t="s">
        <v>418</v>
      </c>
      <c r="N256" s="136">
        <v>2019</v>
      </c>
      <c r="O256" s="136" t="s">
        <v>418</v>
      </c>
      <c r="P256" s="136">
        <v>2019</v>
      </c>
      <c r="Q256" s="136" t="s">
        <v>418</v>
      </c>
      <c r="R256" s="136">
        <v>2019</v>
      </c>
    </row>
    <row r="257" spans="1:18" x14ac:dyDescent="0.2">
      <c r="A257" s="27">
        <v>1</v>
      </c>
      <c r="B257" s="139" t="s">
        <v>422</v>
      </c>
      <c r="C257" s="140"/>
      <c r="D257" s="140"/>
      <c r="E257" s="140">
        <v>1</v>
      </c>
      <c r="F257" s="140">
        <v>1</v>
      </c>
      <c r="G257" s="140"/>
      <c r="H257" s="140"/>
      <c r="I257" s="140">
        <v>1</v>
      </c>
      <c r="J257" s="140">
        <v>1</v>
      </c>
      <c r="K257" s="140">
        <v>1</v>
      </c>
      <c r="L257" s="140">
        <v>1</v>
      </c>
      <c r="M257" s="140"/>
      <c r="N257" s="140"/>
      <c r="O257" s="140">
        <v>1</v>
      </c>
      <c r="P257" s="140">
        <v>1</v>
      </c>
      <c r="Q257" s="140"/>
      <c r="R257" s="140"/>
    </row>
    <row r="258" spans="1:18" x14ac:dyDescent="0.2">
      <c r="A258" s="27">
        <v>2</v>
      </c>
      <c r="B258" s="139" t="s">
        <v>423</v>
      </c>
      <c r="C258" s="140"/>
      <c r="D258" s="140"/>
      <c r="E258" s="140">
        <v>1</v>
      </c>
      <c r="F258" s="140">
        <v>1</v>
      </c>
      <c r="G258" s="140"/>
      <c r="H258" s="140"/>
      <c r="I258" s="140">
        <v>1</v>
      </c>
      <c r="J258" s="140">
        <v>1</v>
      </c>
      <c r="K258" s="140"/>
      <c r="L258" s="140"/>
      <c r="M258" s="140">
        <v>1</v>
      </c>
      <c r="N258" s="140">
        <v>1</v>
      </c>
      <c r="O258" s="140">
        <v>1</v>
      </c>
      <c r="P258" s="140">
        <v>1</v>
      </c>
      <c r="Q258" s="140"/>
      <c r="R258" s="140"/>
    </row>
    <row r="259" spans="1:18" x14ac:dyDescent="0.2">
      <c r="A259" s="27">
        <v>3</v>
      </c>
      <c r="B259" s="139" t="s">
        <v>424</v>
      </c>
      <c r="C259" s="140">
        <v>1</v>
      </c>
      <c r="D259" s="140">
        <v>1</v>
      </c>
      <c r="E259" s="140"/>
      <c r="F259" s="140"/>
      <c r="G259" s="140"/>
      <c r="H259" s="140"/>
      <c r="I259" s="140">
        <v>1</v>
      </c>
      <c r="J259" s="140">
        <v>1</v>
      </c>
      <c r="K259" s="140"/>
      <c r="L259" s="140"/>
      <c r="M259" s="140">
        <v>1</v>
      </c>
      <c r="N259" s="140">
        <v>1</v>
      </c>
      <c r="O259" s="140">
        <v>1</v>
      </c>
      <c r="P259" s="140">
        <v>1</v>
      </c>
      <c r="Q259" s="140"/>
      <c r="R259" s="140"/>
    </row>
    <row r="260" spans="1:18" x14ac:dyDescent="0.2">
      <c r="A260" s="27">
        <v>4</v>
      </c>
      <c r="B260" s="139" t="s">
        <v>230</v>
      </c>
      <c r="C260" s="140"/>
      <c r="D260" s="140">
        <v>1</v>
      </c>
      <c r="E260" s="140">
        <v>1</v>
      </c>
      <c r="F260" s="140"/>
      <c r="G260" s="140">
        <v>1</v>
      </c>
      <c r="H260" s="140">
        <v>1</v>
      </c>
      <c r="I260" s="140"/>
      <c r="J260" s="140"/>
      <c r="K260" s="140">
        <v>1</v>
      </c>
      <c r="L260" s="140">
        <v>1</v>
      </c>
      <c r="M260" s="140"/>
      <c r="N260" s="140"/>
      <c r="O260" s="140">
        <v>1</v>
      </c>
      <c r="P260" s="140">
        <v>1</v>
      </c>
      <c r="Q260" s="140"/>
      <c r="R260" s="140"/>
    </row>
    <row r="261" spans="1:18" x14ac:dyDescent="0.2">
      <c r="A261" s="27">
        <v>5</v>
      </c>
      <c r="B261" s="139" t="s">
        <v>231</v>
      </c>
      <c r="C261" s="140">
        <v>1</v>
      </c>
      <c r="D261" s="140">
        <v>1</v>
      </c>
      <c r="E261" s="140"/>
      <c r="F261" s="140"/>
      <c r="G261" s="140">
        <v>1</v>
      </c>
      <c r="H261" s="140">
        <v>1</v>
      </c>
      <c r="I261" s="140"/>
      <c r="J261" s="140"/>
      <c r="K261" s="140"/>
      <c r="L261" s="140">
        <v>1</v>
      </c>
      <c r="M261" s="140">
        <v>1</v>
      </c>
      <c r="N261" s="140"/>
      <c r="O261" s="140">
        <v>1</v>
      </c>
      <c r="P261" s="140">
        <v>1</v>
      </c>
      <c r="Q261" s="140"/>
      <c r="R261" s="140"/>
    </row>
    <row r="262" spans="1:18" x14ac:dyDescent="0.2">
      <c r="A262" s="27">
        <v>6</v>
      </c>
      <c r="B262" s="139" t="s">
        <v>232</v>
      </c>
      <c r="C262" s="140">
        <v>1</v>
      </c>
      <c r="D262" s="140">
        <v>1</v>
      </c>
      <c r="E262" s="140"/>
      <c r="F262" s="140"/>
      <c r="G262" s="140">
        <v>1</v>
      </c>
      <c r="H262" s="140">
        <v>1</v>
      </c>
      <c r="I262" s="140"/>
      <c r="J262" s="140"/>
      <c r="K262" s="140">
        <v>1</v>
      </c>
      <c r="L262" s="140">
        <v>1</v>
      </c>
      <c r="M262" s="140"/>
      <c r="N262" s="140"/>
      <c r="O262" s="140">
        <v>1</v>
      </c>
      <c r="P262" s="140">
        <v>1</v>
      </c>
      <c r="Q262" s="140"/>
      <c r="R262" s="140"/>
    </row>
    <row r="263" spans="1:18" x14ac:dyDescent="0.2">
      <c r="A263" s="27">
        <v>7</v>
      </c>
      <c r="B263" s="139" t="s">
        <v>233</v>
      </c>
      <c r="C263" s="140">
        <v>1</v>
      </c>
      <c r="D263" s="140">
        <v>1</v>
      </c>
      <c r="E263" s="140"/>
      <c r="F263" s="140"/>
      <c r="G263" s="140">
        <v>1</v>
      </c>
      <c r="H263" s="140">
        <v>1</v>
      </c>
      <c r="I263" s="140"/>
      <c r="J263" s="140"/>
      <c r="K263" s="140">
        <v>1</v>
      </c>
      <c r="L263" s="140">
        <v>1</v>
      </c>
      <c r="M263" s="140"/>
      <c r="N263" s="140"/>
      <c r="O263" s="140">
        <v>1</v>
      </c>
      <c r="P263" s="140">
        <v>1</v>
      </c>
      <c r="Q263" s="140"/>
      <c r="R263" s="140"/>
    </row>
    <row r="264" spans="1:18" x14ac:dyDescent="0.2">
      <c r="A264" s="27">
        <v>8</v>
      </c>
      <c r="B264" s="139" t="s">
        <v>234</v>
      </c>
      <c r="C264" s="140">
        <v>1</v>
      </c>
      <c r="D264" s="140">
        <v>1</v>
      </c>
      <c r="E264" s="140"/>
      <c r="F264" s="140"/>
      <c r="G264" s="140">
        <v>1</v>
      </c>
      <c r="H264" s="140">
        <v>1</v>
      </c>
      <c r="I264" s="140"/>
      <c r="J264" s="140"/>
      <c r="K264" s="140">
        <v>1</v>
      </c>
      <c r="L264" s="140">
        <v>1</v>
      </c>
      <c r="M264" s="140"/>
      <c r="N264" s="140"/>
      <c r="O264" s="140">
        <v>1</v>
      </c>
      <c r="P264" s="140">
        <v>1</v>
      </c>
      <c r="Q264" s="140"/>
      <c r="R264" s="140"/>
    </row>
    <row r="265" spans="1:18" x14ac:dyDescent="0.2">
      <c r="A265" s="27">
        <v>9</v>
      </c>
      <c r="B265" s="139" t="s">
        <v>370</v>
      </c>
      <c r="C265" s="140">
        <v>1</v>
      </c>
      <c r="D265" s="140">
        <v>1</v>
      </c>
      <c r="E265" s="140"/>
      <c r="F265" s="140"/>
      <c r="G265" s="140">
        <v>1</v>
      </c>
      <c r="H265" s="140">
        <v>1</v>
      </c>
      <c r="I265" s="140"/>
      <c r="J265" s="140"/>
      <c r="K265" s="140">
        <v>1</v>
      </c>
      <c r="L265" s="140">
        <v>1</v>
      </c>
      <c r="M265" s="140"/>
      <c r="N265" s="140"/>
      <c r="O265" s="140">
        <v>1</v>
      </c>
      <c r="P265" s="140">
        <v>1</v>
      </c>
      <c r="Q265" s="140"/>
      <c r="R265" s="140"/>
    </row>
    <row r="266" spans="1:18" x14ac:dyDescent="0.2">
      <c r="A266" s="27">
        <v>10</v>
      </c>
      <c r="B266" s="139" t="s">
        <v>290</v>
      </c>
      <c r="C266" s="140"/>
      <c r="D266" s="140"/>
      <c r="E266" s="140"/>
      <c r="F266" s="140"/>
      <c r="G266" s="140"/>
      <c r="H266" s="140"/>
      <c r="I266" s="140"/>
      <c r="J266" s="140"/>
      <c r="K266" s="140"/>
      <c r="L266" s="140"/>
      <c r="M266" s="140"/>
      <c r="N266" s="140"/>
      <c r="O266" s="140"/>
      <c r="P266" s="140"/>
      <c r="Q266" s="140"/>
      <c r="R266" s="140"/>
    </row>
    <row r="267" spans="1:18" x14ac:dyDescent="0.2">
      <c r="A267" s="27">
        <v>11</v>
      </c>
      <c r="B267" s="139" t="s">
        <v>291</v>
      </c>
      <c r="C267" s="140"/>
      <c r="D267" s="140"/>
      <c r="E267" s="140">
        <v>1</v>
      </c>
      <c r="F267" s="140"/>
      <c r="G267" s="140"/>
      <c r="H267" s="140"/>
      <c r="I267" s="140">
        <v>1</v>
      </c>
      <c r="J267" s="140"/>
      <c r="K267" s="140"/>
      <c r="L267" s="140"/>
      <c r="M267" s="140">
        <v>1</v>
      </c>
      <c r="N267" s="140"/>
      <c r="O267" s="140"/>
      <c r="P267" s="140"/>
      <c r="Q267" s="140">
        <v>1</v>
      </c>
      <c r="R267" s="140"/>
    </row>
    <row r="268" spans="1:18" x14ac:dyDescent="0.2">
      <c r="A268" s="28"/>
      <c r="B268" s="29" t="s">
        <v>42</v>
      </c>
      <c r="C268" s="30">
        <f t="shared" ref="C268:R268" si="7">SUM(C257:C267)</f>
        <v>6</v>
      </c>
      <c r="D268" s="30">
        <f t="shared" si="7"/>
        <v>7</v>
      </c>
      <c r="E268" s="30">
        <f t="shared" si="7"/>
        <v>4</v>
      </c>
      <c r="F268" s="30">
        <f t="shared" si="7"/>
        <v>2</v>
      </c>
      <c r="G268" s="30">
        <f t="shared" si="7"/>
        <v>6</v>
      </c>
      <c r="H268" s="30">
        <f t="shared" si="7"/>
        <v>6</v>
      </c>
      <c r="I268" s="30">
        <f t="shared" si="7"/>
        <v>4</v>
      </c>
      <c r="J268" s="30">
        <f t="shared" si="7"/>
        <v>3</v>
      </c>
      <c r="K268" s="30">
        <f t="shared" si="7"/>
        <v>6</v>
      </c>
      <c r="L268" s="30">
        <f t="shared" si="7"/>
        <v>7</v>
      </c>
      <c r="M268" s="30">
        <f t="shared" si="7"/>
        <v>4</v>
      </c>
      <c r="N268" s="30">
        <f t="shared" si="7"/>
        <v>2</v>
      </c>
      <c r="O268" s="30">
        <f t="shared" si="7"/>
        <v>9</v>
      </c>
      <c r="P268" s="30">
        <f t="shared" si="7"/>
        <v>9</v>
      </c>
      <c r="Q268" s="30">
        <f t="shared" si="7"/>
        <v>1</v>
      </c>
      <c r="R268" s="30">
        <f t="shared" si="7"/>
        <v>0</v>
      </c>
    </row>
    <row r="269" spans="1:18" x14ac:dyDescent="0.2">
      <c r="A269" s="5" t="s">
        <v>26</v>
      </c>
      <c r="B269" s="31"/>
    </row>
    <row r="270" spans="1:18" x14ac:dyDescent="0.2">
      <c r="A270" s="5" t="s">
        <v>414</v>
      </c>
      <c r="B270" s="31"/>
    </row>
    <row r="271" spans="1:18" x14ac:dyDescent="0.2">
      <c r="A271" s="5"/>
      <c r="B271" s="31"/>
    </row>
    <row r="272" spans="1:18" ht="11.25" customHeight="1" x14ac:dyDescent="0.2">
      <c r="A272" s="199" t="s">
        <v>415</v>
      </c>
      <c r="B272" s="284" t="s">
        <v>37</v>
      </c>
      <c r="C272" s="284" t="s">
        <v>29</v>
      </c>
      <c r="D272" s="284"/>
      <c r="E272" s="284"/>
      <c r="F272" s="284"/>
      <c r="G272" s="284" t="s">
        <v>40</v>
      </c>
      <c r="H272" s="284"/>
      <c r="I272" s="284"/>
      <c r="J272" s="284"/>
      <c r="K272" s="284" t="s">
        <v>30</v>
      </c>
      <c r="L272" s="284"/>
      <c r="M272" s="284"/>
      <c r="N272" s="284"/>
      <c r="O272" s="284" t="s">
        <v>31</v>
      </c>
      <c r="P272" s="284"/>
      <c r="Q272" s="284"/>
      <c r="R272" s="284"/>
    </row>
    <row r="273" spans="1:18" ht="11.25" customHeight="1" x14ac:dyDescent="0.2">
      <c r="A273" s="199"/>
      <c r="B273" s="284" t="s">
        <v>41</v>
      </c>
      <c r="C273" s="237" t="s">
        <v>29</v>
      </c>
      <c r="D273" s="237"/>
      <c r="E273" s="237"/>
      <c r="F273" s="237"/>
      <c r="G273" s="237" t="s">
        <v>40</v>
      </c>
      <c r="H273" s="237"/>
      <c r="I273" s="237"/>
      <c r="J273" s="237"/>
      <c r="K273" s="237" t="s">
        <v>30</v>
      </c>
      <c r="L273" s="237"/>
      <c r="M273" s="237"/>
      <c r="N273" s="237"/>
      <c r="O273" s="237" t="s">
        <v>31</v>
      </c>
      <c r="P273" s="237"/>
      <c r="Q273" s="237"/>
      <c r="R273" s="237"/>
    </row>
    <row r="274" spans="1:18" ht="12" customHeight="1" x14ac:dyDescent="0.2">
      <c r="A274" s="199"/>
      <c r="B274" s="284"/>
      <c r="C274" s="284" t="s">
        <v>73</v>
      </c>
      <c r="D274" s="284"/>
      <c r="E274" s="284" t="s">
        <v>63</v>
      </c>
      <c r="F274" s="284"/>
      <c r="G274" s="284" t="s">
        <v>7</v>
      </c>
      <c r="H274" s="284"/>
      <c r="I274" s="284" t="s">
        <v>63</v>
      </c>
      <c r="J274" s="284"/>
      <c r="K274" s="284" t="s">
        <v>412</v>
      </c>
      <c r="L274" s="284"/>
      <c r="M274" s="284" t="s">
        <v>411</v>
      </c>
      <c r="N274" s="284"/>
      <c r="O274" s="284" t="s">
        <v>8</v>
      </c>
      <c r="P274" s="284"/>
      <c r="Q274" s="284" t="s">
        <v>411</v>
      </c>
      <c r="R274" s="284"/>
    </row>
    <row r="275" spans="1:18" x14ac:dyDescent="0.2">
      <c r="A275" s="199"/>
      <c r="B275" s="284"/>
      <c r="C275" s="136" t="s">
        <v>418</v>
      </c>
      <c r="D275" s="136">
        <v>2019</v>
      </c>
      <c r="E275" s="136" t="s">
        <v>418</v>
      </c>
      <c r="F275" s="136">
        <v>2019</v>
      </c>
      <c r="G275" s="136" t="s">
        <v>418</v>
      </c>
      <c r="H275" s="136">
        <v>2019</v>
      </c>
      <c r="I275" s="136" t="s">
        <v>418</v>
      </c>
      <c r="J275" s="136">
        <v>2019</v>
      </c>
      <c r="K275" s="136" t="s">
        <v>418</v>
      </c>
      <c r="L275" s="136">
        <v>2019</v>
      </c>
      <c r="M275" s="136" t="s">
        <v>418</v>
      </c>
      <c r="N275" s="136">
        <v>2019</v>
      </c>
      <c r="O275" s="136" t="s">
        <v>418</v>
      </c>
      <c r="P275" s="136">
        <v>2019</v>
      </c>
      <c r="Q275" s="136" t="s">
        <v>418</v>
      </c>
      <c r="R275" s="136">
        <v>2019</v>
      </c>
    </row>
    <row r="276" spans="1:18" x14ac:dyDescent="0.2">
      <c r="A276" s="27">
        <v>1</v>
      </c>
      <c r="B276" s="139" t="s">
        <v>235</v>
      </c>
      <c r="C276" s="140">
        <v>1</v>
      </c>
      <c r="D276" s="140">
        <v>1</v>
      </c>
      <c r="E276" s="140"/>
      <c r="F276" s="140"/>
      <c r="G276" s="140">
        <v>1</v>
      </c>
      <c r="H276" s="140">
        <v>1</v>
      </c>
      <c r="I276" s="140"/>
      <c r="J276" s="140"/>
      <c r="K276" s="140">
        <v>1</v>
      </c>
      <c r="L276" s="140">
        <v>1</v>
      </c>
      <c r="M276" s="140"/>
      <c r="N276" s="140"/>
      <c r="O276" s="140">
        <v>1</v>
      </c>
      <c r="P276" s="140">
        <v>1</v>
      </c>
      <c r="Q276" s="140"/>
      <c r="R276" s="140"/>
    </row>
    <row r="277" spans="1:18" x14ac:dyDescent="0.2">
      <c r="A277" s="27">
        <v>2</v>
      </c>
      <c r="B277" s="139" t="s">
        <v>236</v>
      </c>
      <c r="C277" s="140">
        <v>1</v>
      </c>
      <c r="D277" s="140">
        <v>1</v>
      </c>
      <c r="E277" s="140"/>
      <c r="F277" s="140"/>
      <c r="G277" s="140">
        <v>1</v>
      </c>
      <c r="H277" s="140">
        <v>1</v>
      </c>
      <c r="I277" s="140"/>
      <c r="J277" s="140"/>
      <c r="K277" s="140"/>
      <c r="L277" s="140"/>
      <c r="M277" s="140">
        <v>1</v>
      </c>
      <c r="N277" s="140">
        <v>1</v>
      </c>
      <c r="O277" s="140"/>
      <c r="P277" s="140">
        <v>1</v>
      </c>
      <c r="Q277" s="140">
        <v>1</v>
      </c>
      <c r="R277" s="140"/>
    </row>
    <row r="278" spans="1:18" x14ac:dyDescent="0.2">
      <c r="A278" s="27">
        <v>3</v>
      </c>
      <c r="B278" s="139" t="s">
        <v>371</v>
      </c>
      <c r="C278" s="140">
        <v>1</v>
      </c>
      <c r="D278" s="140">
        <v>1</v>
      </c>
      <c r="E278" s="140"/>
      <c r="F278" s="140"/>
      <c r="G278" s="140">
        <v>1</v>
      </c>
      <c r="H278" s="140">
        <v>1</v>
      </c>
      <c r="I278" s="140"/>
      <c r="J278" s="140"/>
      <c r="K278" s="140">
        <v>1</v>
      </c>
      <c r="L278" s="140">
        <v>1</v>
      </c>
      <c r="M278" s="140"/>
      <c r="N278" s="140"/>
      <c r="O278" s="140">
        <v>1</v>
      </c>
      <c r="P278" s="140">
        <v>1</v>
      </c>
      <c r="Q278" s="140"/>
      <c r="R278" s="140"/>
    </row>
    <row r="279" spans="1:18" x14ac:dyDescent="0.2">
      <c r="A279" s="27">
        <v>4</v>
      </c>
      <c r="B279" s="139" t="s">
        <v>237</v>
      </c>
      <c r="C279" s="140">
        <v>1</v>
      </c>
      <c r="D279" s="140">
        <v>1</v>
      </c>
      <c r="E279" s="140"/>
      <c r="F279" s="140"/>
      <c r="G279" s="140">
        <v>1</v>
      </c>
      <c r="H279" s="140">
        <v>1</v>
      </c>
      <c r="I279" s="140"/>
      <c r="J279" s="140"/>
      <c r="K279" s="140"/>
      <c r="L279" s="140"/>
      <c r="M279" s="140"/>
      <c r="N279" s="140"/>
      <c r="O279" s="140"/>
      <c r="P279" s="140"/>
      <c r="Q279" s="140"/>
      <c r="R279" s="140"/>
    </row>
    <row r="280" spans="1:18" x14ac:dyDescent="0.2">
      <c r="A280" s="27">
        <v>5</v>
      </c>
      <c r="B280" s="139" t="s">
        <v>238</v>
      </c>
      <c r="C280" s="140">
        <v>1</v>
      </c>
      <c r="D280" s="140">
        <v>1</v>
      </c>
      <c r="E280" s="140"/>
      <c r="F280" s="140"/>
      <c r="G280" s="140">
        <v>1</v>
      </c>
      <c r="H280" s="140">
        <v>1</v>
      </c>
      <c r="I280" s="140"/>
      <c r="J280" s="140"/>
      <c r="K280" s="140"/>
      <c r="L280" s="140">
        <v>1</v>
      </c>
      <c r="M280" s="140">
        <v>1</v>
      </c>
      <c r="N280" s="140"/>
      <c r="O280" s="140"/>
      <c r="P280" s="140"/>
      <c r="Q280" s="140">
        <v>1</v>
      </c>
      <c r="R280" s="140">
        <v>1</v>
      </c>
    </row>
    <row r="281" spans="1:18" x14ac:dyDescent="0.2">
      <c r="A281" s="27">
        <v>6</v>
      </c>
      <c r="B281" s="139" t="s">
        <v>372</v>
      </c>
      <c r="C281" s="140">
        <v>1</v>
      </c>
      <c r="D281" s="140">
        <v>1</v>
      </c>
      <c r="E281" s="140"/>
      <c r="F281" s="140"/>
      <c r="G281" s="140">
        <v>1</v>
      </c>
      <c r="H281" s="140">
        <v>1</v>
      </c>
      <c r="I281" s="140"/>
      <c r="J281" s="140"/>
      <c r="K281" s="140"/>
      <c r="L281" s="140"/>
      <c r="M281" s="140">
        <v>1</v>
      </c>
      <c r="N281" s="140">
        <v>1</v>
      </c>
      <c r="O281" s="140">
        <v>1</v>
      </c>
      <c r="P281" s="140">
        <v>1</v>
      </c>
      <c r="Q281" s="140"/>
      <c r="R281" s="140"/>
    </row>
    <row r="282" spans="1:18" x14ac:dyDescent="0.2">
      <c r="A282" s="27">
        <v>7</v>
      </c>
      <c r="B282" s="139" t="s">
        <v>292</v>
      </c>
      <c r="C282" s="140"/>
      <c r="D282" s="140"/>
      <c r="E282" s="140"/>
      <c r="F282" s="140"/>
      <c r="G282" s="140"/>
      <c r="H282" s="140"/>
      <c r="I282" s="140"/>
      <c r="J282" s="140"/>
      <c r="K282" s="140"/>
      <c r="L282" s="140"/>
      <c r="M282" s="140"/>
      <c r="N282" s="140"/>
      <c r="O282" s="140"/>
      <c r="P282" s="140"/>
      <c r="Q282" s="140"/>
      <c r="R282" s="140"/>
    </row>
    <row r="283" spans="1:18" x14ac:dyDescent="0.2">
      <c r="A283" s="27">
        <v>8</v>
      </c>
      <c r="B283" s="139" t="s">
        <v>239</v>
      </c>
      <c r="C283" s="140">
        <v>1</v>
      </c>
      <c r="D283" s="140">
        <v>1</v>
      </c>
      <c r="E283" s="140"/>
      <c r="F283" s="140"/>
      <c r="G283" s="140">
        <v>1</v>
      </c>
      <c r="H283" s="140">
        <v>1</v>
      </c>
      <c r="I283" s="140"/>
      <c r="J283" s="140"/>
      <c r="K283" s="140">
        <v>1</v>
      </c>
      <c r="L283" s="140"/>
      <c r="M283" s="140"/>
      <c r="N283" s="140">
        <v>1</v>
      </c>
      <c r="O283" s="140">
        <v>1</v>
      </c>
      <c r="P283" s="140">
        <v>1</v>
      </c>
      <c r="Q283" s="140"/>
      <c r="R283" s="140"/>
    </row>
    <row r="284" spans="1:18" x14ac:dyDescent="0.2">
      <c r="A284" s="27">
        <v>9</v>
      </c>
      <c r="B284" s="139" t="s">
        <v>122</v>
      </c>
      <c r="C284" s="140">
        <v>1</v>
      </c>
      <c r="D284" s="140">
        <v>1</v>
      </c>
      <c r="E284" s="140"/>
      <c r="F284" s="140"/>
      <c r="G284" s="140">
        <v>1</v>
      </c>
      <c r="H284" s="140">
        <v>1</v>
      </c>
      <c r="I284" s="140"/>
      <c r="J284" s="140"/>
      <c r="K284" s="140"/>
      <c r="L284" s="140"/>
      <c r="M284" s="140">
        <v>1</v>
      </c>
      <c r="N284" s="140">
        <v>1</v>
      </c>
      <c r="O284" s="140">
        <v>1</v>
      </c>
      <c r="P284" s="140">
        <v>1</v>
      </c>
      <c r="Q284" s="140"/>
      <c r="R284" s="140"/>
    </row>
    <row r="285" spans="1:18" x14ac:dyDescent="0.2">
      <c r="A285" s="27">
        <v>10</v>
      </c>
      <c r="B285" s="139" t="s">
        <v>293</v>
      </c>
      <c r="C285" s="140"/>
      <c r="D285" s="140"/>
      <c r="E285" s="140"/>
      <c r="F285" s="140"/>
      <c r="G285" s="140"/>
      <c r="H285" s="140"/>
      <c r="I285" s="140"/>
      <c r="J285" s="140"/>
      <c r="K285" s="140"/>
      <c r="L285" s="140"/>
      <c r="M285" s="140"/>
      <c r="N285" s="140"/>
      <c r="O285" s="140"/>
      <c r="P285" s="140"/>
      <c r="Q285" s="140"/>
      <c r="R285" s="140"/>
    </row>
    <row r="286" spans="1:18" x14ac:dyDescent="0.2">
      <c r="A286" s="27">
        <v>11</v>
      </c>
      <c r="B286" s="139" t="s">
        <v>240</v>
      </c>
      <c r="C286" s="140"/>
      <c r="D286" s="140">
        <v>1</v>
      </c>
      <c r="E286" s="140">
        <v>1</v>
      </c>
      <c r="F286" s="140"/>
      <c r="G286" s="140">
        <v>1</v>
      </c>
      <c r="H286" s="140">
        <v>1</v>
      </c>
      <c r="I286" s="140"/>
      <c r="J286" s="140"/>
      <c r="K286" s="140">
        <v>1</v>
      </c>
      <c r="L286" s="140">
        <v>1</v>
      </c>
      <c r="M286" s="140"/>
      <c r="N286" s="140"/>
      <c r="O286" s="140">
        <v>1</v>
      </c>
      <c r="P286" s="140">
        <v>1</v>
      </c>
      <c r="Q286" s="140"/>
      <c r="R286" s="140"/>
    </row>
    <row r="287" spans="1:18" x14ac:dyDescent="0.2">
      <c r="A287" s="27">
        <v>12</v>
      </c>
      <c r="B287" s="139" t="s">
        <v>241</v>
      </c>
      <c r="C287" s="140">
        <v>1</v>
      </c>
      <c r="D287" s="140">
        <v>1</v>
      </c>
      <c r="E287" s="140"/>
      <c r="F287" s="140"/>
      <c r="G287" s="140">
        <v>1</v>
      </c>
      <c r="H287" s="140">
        <v>1</v>
      </c>
      <c r="I287" s="140"/>
      <c r="J287" s="140"/>
      <c r="K287" s="140">
        <v>1</v>
      </c>
      <c r="L287" s="140">
        <v>1</v>
      </c>
      <c r="M287" s="140"/>
      <c r="N287" s="140"/>
      <c r="O287" s="140">
        <v>1</v>
      </c>
      <c r="P287" s="140">
        <v>1</v>
      </c>
      <c r="Q287" s="140"/>
      <c r="R287" s="140"/>
    </row>
    <row r="288" spans="1:18" x14ac:dyDescent="0.2">
      <c r="A288" s="27">
        <v>13</v>
      </c>
      <c r="B288" s="139" t="s">
        <v>242</v>
      </c>
      <c r="C288" s="140">
        <v>1</v>
      </c>
      <c r="D288" s="140">
        <v>1</v>
      </c>
      <c r="E288" s="140"/>
      <c r="F288" s="140"/>
      <c r="G288" s="140">
        <v>1</v>
      </c>
      <c r="H288" s="140">
        <v>1</v>
      </c>
      <c r="I288" s="140"/>
      <c r="J288" s="140"/>
      <c r="K288" s="140"/>
      <c r="L288" s="140"/>
      <c r="M288" s="140">
        <v>1</v>
      </c>
      <c r="N288" s="140">
        <v>1</v>
      </c>
      <c r="O288" s="140">
        <v>1</v>
      </c>
      <c r="P288" s="140">
        <v>1</v>
      </c>
      <c r="Q288" s="140"/>
      <c r="R288" s="140"/>
    </row>
    <row r="289" spans="1:18" x14ac:dyDescent="0.2">
      <c r="A289" s="27">
        <v>14</v>
      </c>
      <c r="B289" s="139" t="s">
        <v>243</v>
      </c>
      <c r="C289" s="140">
        <v>1</v>
      </c>
      <c r="D289" s="140">
        <v>1</v>
      </c>
      <c r="E289" s="140"/>
      <c r="F289" s="140"/>
      <c r="G289" s="140">
        <v>1</v>
      </c>
      <c r="H289" s="140">
        <v>1</v>
      </c>
      <c r="I289" s="140"/>
      <c r="J289" s="140"/>
      <c r="K289" s="140">
        <v>1</v>
      </c>
      <c r="L289" s="140">
        <v>1</v>
      </c>
      <c r="M289" s="140"/>
      <c r="N289" s="140"/>
      <c r="O289" s="140">
        <v>1</v>
      </c>
      <c r="P289" s="140">
        <v>1</v>
      </c>
      <c r="Q289" s="140"/>
      <c r="R289" s="140"/>
    </row>
    <row r="290" spans="1:18" x14ac:dyDescent="0.2">
      <c r="A290" s="27">
        <v>15</v>
      </c>
      <c r="B290" s="139" t="s">
        <v>294</v>
      </c>
      <c r="C290" s="140"/>
      <c r="D290" s="140"/>
      <c r="E290" s="140"/>
      <c r="F290" s="140"/>
      <c r="G290" s="140"/>
      <c r="H290" s="140"/>
      <c r="I290" s="140"/>
      <c r="J290" s="140"/>
      <c r="K290" s="140"/>
      <c r="L290" s="140"/>
      <c r="M290" s="140"/>
      <c r="N290" s="140"/>
      <c r="O290" s="140"/>
      <c r="P290" s="140"/>
      <c r="Q290" s="140"/>
      <c r="R290" s="140"/>
    </row>
    <row r="291" spans="1:18" x14ac:dyDescent="0.2">
      <c r="A291" s="27">
        <v>16</v>
      </c>
      <c r="B291" s="139" t="s">
        <v>244</v>
      </c>
      <c r="C291" s="140">
        <v>1</v>
      </c>
      <c r="D291" s="140">
        <v>1</v>
      </c>
      <c r="E291" s="140"/>
      <c r="F291" s="140"/>
      <c r="G291" s="140">
        <v>1</v>
      </c>
      <c r="H291" s="140">
        <v>1</v>
      </c>
      <c r="I291" s="140"/>
      <c r="J291" s="140"/>
      <c r="K291" s="140">
        <v>1</v>
      </c>
      <c r="L291" s="140">
        <v>1</v>
      </c>
      <c r="M291" s="140"/>
      <c r="N291" s="140"/>
      <c r="O291" s="140"/>
      <c r="P291" s="140">
        <v>1</v>
      </c>
      <c r="Q291" s="140">
        <v>1</v>
      </c>
      <c r="R291" s="140"/>
    </row>
    <row r="292" spans="1:18" x14ac:dyDescent="0.2">
      <c r="A292" s="27">
        <v>17</v>
      </c>
      <c r="B292" s="139" t="s">
        <v>245</v>
      </c>
      <c r="C292" s="140">
        <v>1</v>
      </c>
      <c r="D292" s="140"/>
      <c r="E292" s="140"/>
      <c r="F292" s="140">
        <v>1</v>
      </c>
      <c r="G292" s="140">
        <v>1</v>
      </c>
      <c r="H292" s="140">
        <v>1</v>
      </c>
      <c r="I292" s="140"/>
      <c r="J292" s="140"/>
      <c r="K292" s="140">
        <v>1</v>
      </c>
      <c r="L292" s="140">
        <v>1</v>
      </c>
      <c r="M292" s="140"/>
      <c r="N292" s="140"/>
      <c r="O292" s="140">
        <v>1</v>
      </c>
      <c r="P292" s="140">
        <v>1</v>
      </c>
      <c r="Q292" s="140"/>
      <c r="R292" s="140"/>
    </row>
    <row r="293" spans="1:18" x14ac:dyDescent="0.2">
      <c r="A293" s="27">
        <v>18</v>
      </c>
      <c r="B293" s="139" t="s">
        <v>246</v>
      </c>
      <c r="C293" s="140"/>
      <c r="D293" s="140"/>
      <c r="E293" s="140">
        <v>1</v>
      </c>
      <c r="F293" s="140">
        <v>1</v>
      </c>
      <c r="G293" s="140">
        <v>1</v>
      </c>
      <c r="H293" s="140">
        <v>1</v>
      </c>
      <c r="I293" s="140"/>
      <c r="J293" s="140"/>
      <c r="K293" s="140">
        <v>1</v>
      </c>
      <c r="L293" s="140">
        <v>1</v>
      </c>
      <c r="M293" s="140"/>
      <c r="N293" s="140"/>
      <c r="O293" s="140">
        <v>1</v>
      </c>
      <c r="P293" s="140">
        <v>1</v>
      </c>
      <c r="Q293" s="140"/>
      <c r="R293" s="140"/>
    </row>
    <row r="294" spans="1:18" x14ac:dyDescent="0.2">
      <c r="A294" s="27">
        <v>19</v>
      </c>
      <c r="B294" s="139" t="s">
        <v>247</v>
      </c>
      <c r="C294" s="140">
        <v>1</v>
      </c>
      <c r="D294" s="140">
        <v>1</v>
      </c>
      <c r="E294" s="140"/>
      <c r="F294" s="140"/>
      <c r="G294" s="140">
        <v>1</v>
      </c>
      <c r="H294" s="140">
        <v>1</v>
      </c>
      <c r="I294" s="140"/>
      <c r="J294" s="140"/>
      <c r="K294" s="140"/>
      <c r="L294" s="140"/>
      <c r="M294" s="140"/>
      <c r="N294" s="140"/>
      <c r="O294" s="140"/>
      <c r="P294" s="140"/>
      <c r="Q294" s="140"/>
      <c r="R294" s="140"/>
    </row>
    <row r="295" spans="1:18" x14ac:dyDescent="0.2">
      <c r="A295" s="27">
        <v>20</v>
      </c>
      <c r="B295" s="139" t="s">
        <v>248</v>
      </c>
      <c r="C295" s="140">
        <v>1</v>
      </c>
      <c r="D295" s="140">
        <v>1</v>
      </c>
      <c r="E295" s="140"/>
      <c r="F295" s="140"/>
      <c r="G295" s="140">
        <v>1</v>
      </c>
      <c r="H295" s="140">
        <v>1</v>
      </c>
      <c r="I295" s="140"/>
      <c r="J295" s="140"/>
      <c r="K295" s="140">
        <v>1</v>
      </c>
      <c r="L295" s="140">
        <v>1</v>
      </c>
      <c r="M295" s="140"/>
      <c r="N295" s="140"/>
      <c r="O295" s="140">
        <v>1</v>
      </c>
      <c r="P295" s="140">
        <v>1</v>
      </c>
      <c r="Q295" s="140"/>
      <c r="R295" s="140"/>
    </row>
    <row r="296" spans="1:18" x14ac:dyDescent="0.2">
      <c r="A296" s="28"/>
      <c r="B296" s="29" t="s">
        <v>42</v>
      </c>
      <c r="C296" s="30">
        <f t="shared" ref="C296:R296" si="8">SUM(C276:C295)</f>
        <v>15</v>
      </c>
      <c r="D296" s="30">
        <f t="shared" si="8"/>
        <v>15</v>
      </c>
      <c r="E296" s="30">
        <f t="shared" si="8"/>
        <v>2</v>
      </c>
      <c r="F296" s="30">
        <f t="shared" si="8"/>
        <v>2</v>
      </c>
      <c r="G296" s="30">
        <f t="shared" si="8"/>
        <v>17</v>
      </c>
      <c r="H296" s="30">
        <f t="shared" si="8"/>
        <v>17</v>
      </c>
      <c r="I296" s="30">
        <f t="shared" si="8"/>
        <v>0</v>
      </c>
      <c r="J296" s="30">
        <f t="shared" si="8"/>
        <v>0</v>
      </c>
      <c r="K296" s="30">
        <f t="shared" si="8"/>
        <v>10</v>
      </c>
      <c r="L296" s="30">
        <f t="shared" si="8"/>
        <v>10</v>
      </c>
      <c r="M296" s="30">
        <f t="shared" si="8"/>
        <v>5</v>
      </c>
      <c r="N296" s="30">
        <f t="shared" si="8"/>
        <v>5</v>
      </c>
      <c r="O296" s="30">
        <f t="shared" si="8"/>
        <v>12</v>
      </c>
      <c r="P296" s="30">
        <f t="shared" si="8"/>
        <v>14</v>
      </c>
      <c r="Q296" s="30">
        <f t="shared" si="8"/>
        <v>3</v>
      </c>
      <c r="R296" s="30">
        <f t="shared" si="8"/>
        <v>1</v>
      </c>
    </row>
    <row r="297" spans="1:18" x14ac:dyDescent="0.2">
      <c r="A297" s="5" t="s">
        <v>26</v>
      </c>
      <c r="B297" s="31"/>
    </row>
    <row r="298" spans="1:18" x14ac:dyDescent="0.2">
      <c r="A298" s="5" t="s">
        <v>414</v>
      </c>
      <c r="B298" s="31"/>
    </row>
    <row r="299" spans="1:18" x14ac:dyDescent="0.2">
      <c r="B299" s="31"/>
      <c r="C299" s="36"/>
      <c r="D299" s="36"/>
      <c r="E299" s="36"/>
      <c r="F299" s="36"/>
      <c r="G299" s="36"/>
      <c r="H299" s="36"/>
      <c r="J299" s="36"/>
      <c r="K299" s="36"/>
      <c r="L299" s="36"/>
      <c r="M299" s="36"/>
      <c r="N299" s="36"/>
      <c r="O299" s="36"/>
      <c r="P299" s="36"/>
      <c r="Q299" s="36"/>
      <c r="R299" s="36"/>
    </row>
    <row r="300" spans="1:18" ht="11.25" customHeight="1" x14ac:dyDescent="0.2">
      <c r="A300" s="199" t="s">
        <v>415</v>
      </c>
      <c r="B300" s="284" t="s">
        <v>38</v>
      </c>
      <c r="C300" s="284" t="s">
        <v>29</v>
      </c>
      <c r="D300" s="284"/>
      <c r="E300" s="284"/>
      <c r="F300" s="284"/>
      <c r="G300" s="284" t="s">
        <v>40</v>
      </c>
      <c r="H300" s="284"/>
      <c r="I300" s="284"/>
      <c r="J300" s="284"/>
      <c r="K300" s="284" t="s">
        <v>30</v>
      </c>
      <c r="L300" s="284"/>
      <c r="M300" s="284"/>
      <c r="N300" s="284"/>
      <c r="O300" s="284" t="s">
        <v>31</v>
      </c>
      <c r="P300" s="284"/>
      <c r="Q300" s="284"/>
      <c r="R300" s="284"/>
    </row>
    <row r="301" spans="1:18" x14ac:dyDescent="0.2">
      <c r="A301" s="199"/>
      <c r="B301" s="284" t="s">
        <v>41</v>
      </c>
      <c r="C301" s="237" t="s">
        <v>29</v>
      </c>
      <c r="D301" s="237"/>
      <c r="E301" s="237"/>
      <c r="F301" s="237"/>
      <c r="G301" s="237" t="s">
        <v>40</v>
      </c>
      <c r="H301" s="237"/>
      <c r="I301" s="237"/>
      <c r="J301" s="237"/>
      <c r="K301" s="237" t="s">
        <v>30</v>
      </c>
      <c r="L301" s="237"/>
      <c r="M301" s="237"/>
      <c r="N301" s="237"/>
      <c r="O301" s="237" t="s">
        <v>31</v>
      </c>
      <c r="P301" s="237"/>
      <c r="Q301" s="237"/>
      <c r="R301" s="237"/>
    </row>
    <row r="302" spans="1:18" ht="12" customHeight="1" x14ac:dyDescent="0.2">
      <c r="A302" s="199"/>
      <c r="B302" s="284"/>
      <c r="C302" s="284" t="s">
        <v>73</v>
      </c>
      <c r="D302" s="284"/>
      <c r="E302" s="284" t="s">
        <v>63</v>
      </c>
      <c r="F302" s="284"/>
      <c r="G302" s="284" t="s">
        <v>7</v>
      </c>
      <c r="H302" s="284"/>
      <c r="I302" s="284" t="s">
        <v>63</v>
      </c>
      <c r="J302" s="284"/>
      <c r="K302" s="284" t="s">
        <v>412</v>
      </c>
      <c r="L302" s="284"/>
      <c r="M302" s="284" t="s">
        <v>411</v>
      </c>
      <c r="N302" s="284"/>
      <c r="O302" s="284" t="s">
        <v>8</v>
      </c>
      <c r="P302" s="284"/>
      <c r="Q302" s="284" t="s">
        <v>411</v>
      </c>
      <c r="R302" s="284"/>
    </row>
    <row r="303" spans="1:18" x14ac:dyDescent="0.2">
      <c r="A303" s="199"/>
      <c r="B303" s="284"/>
      <c r="C303" s="136" t="s">
        <v>418</v>
      </c>
      <c r="D303" s="136">
        <v>2019</v>
      </c>
      <c r="E303" s="136" t="s">
        <v>418</v>
      </c>
      <c r="F303" s="136">
        <v>2019</v>
      </c>
      <c r="G303" s="136" t="s">
        <v>418</v>
      </c>
      <c r="H303" s="136">
        <v>2019</v>
      </c>
      <c r="I303" s="136" t="s">
        <v>418</v>
      </c>
      <c r="J303" s="136">
        <v>2019</v>
      </c>
      <c r="K303" s="136" t="s">
        <v>418</v>
      </c>
      <c r="L303" s="136">
        <v>2019</v>
      </c>
      <c r="M303" s="136" t="s">
        <v>418</v>
      </c>
      <c r="N303" s="136">
        <v>2019</v>
      </c>
      <c r="O303" s="136" t="s">
        <v>418</v>
      </c>
      <c r="P303" s="136">
        <v>2019</v>
      </c>
      <c r="Q303" s="136" t="s">
        <v>418</v>
      </c>
      <c r="R303" s="136">
        <v>2019</v>
      </c>
    </row>
    <row r="304" spans="1:18" x14ac:dyDescent="0.2">
      <c r="A304" s="27">
        <v>1</v>
      </c>
      <c r="B304" s="139" t="s">
        <v>249</v>
      </c>
      <c r="C304" s="140"/>
      <c r="D304" s="140"/>
      <c r="E304" s="140"/>
      <c r="F304" s="140"/>
      <c r="G304" s="140">
        <v>1</v>
      </c>
      <c r="H304" s="140">
        <v>1</v>
      </c>
      <c r="I304" s="140"/>
      <c r="J304" s="140"/>
      <c r="K304" s="140"/>
      <c r="L304" s="140"/>
      <c r="M304" s="140"/>
      <c r="N304" s="140"/>
      <c r="O304" s="140">
        <v>1</v>
      </c>
      <c r="P304" s="140">
        <v>1</v>
      </c>
      <c r="Q304" s="140"/>
      <c r="R304" s="140"/>
    </row>
    <row r="305" spans="1:18" x14ac:dyDescent="0.2">
      <c r="A305" s="27">
        <v>2</v>
      </c>
      <c r="B305" s="139" t="s">
        <v>374</v>
      </c>
      <c r="C305" s="140">
        <v>1</v>
      </c>
      <c r="D305" s="140">
        <v>1</v>
      </c>
      <c r="E305" s="140"/>
      <c r="F305" s="140"/>
      <c r="G305" s="140">
        <v>1</v>
      </c>
      <c r="H305" s="140">
        <v>1</v>
      </c>
      <c r="I305" s="140"/>
      <c r="J305" s="140"/>
      <c r="K305" s="140">
        <v>1</v>
      </c>
      <c r="L305" s="140">
        <v>1</v>
      </c>
      <c r="M305" s="140"/>
      <c r="N305" s="140"/>
      <c r="O305" s="140">
        <v>1</v>
      </c>
      <c r="P305" s="140">
        <v>1</v>
      </c>
      <c r="Q305" s="140"/>
      <c r="R305" s="140"/>
    </row>
    <row r="306" spans="1:18" x14ac:dyDescent="0.2">
      <c r="A306" s="27">
        <v>3</v>
      </c>
      <c r="B306" s="139" t="s">
        <v>250</v>
      </c>
      <c r="C306" s="140"/>
      <c r="D306" s="140"/>
      <c r="E306" s="140"/>
      <c r="F306" s="140"/>
      <c r="G306" s="140">
        <v>1</v>
      </c>
      <c r="H306" s="140">
        <v>1</v>
      </c>
      <c r="I306" s="140"/>
      <c r="J306" s="140"/>
      <c r="K306" s="140"/>
      <c r="L306" s="140"/>
      <c r="M306" s="140"/>
      <c r="N306" s="140"/>
      <c r="O306" s="140"/>
      <c r="P306" s="140"/>
      <c r="Q306" s="140">
        <v>1</v>
      </c>
      <c r="R306" s="140">
        <v>1</v>
      </c>
    </row>
    <row r="307" spans="1:18" x14ac:dyDescent="0.2">
      <c r="A307" s="27">
        <v>4</v>
      </c>
      <c r="B307" s="139" t="s">
        <v>295</v>
      </c>
      <c r="C307" s="140">
        <v>1</v>
      </c>
      <c r="D307" s="140">
        <v>1</v>
      </c>
      <c r="E307" s="140"/>
      <c r="F307" s="140"/>
      <c r="G307" s="140"/>
      <c r="H307" s="140"/>
      <c r="I307" s="140"/>
      <c r="J307" s="140"/>
      <c r="K307" s="140">
        <v>1</v>
      </c>
      <c r="L307" s="140">
        <v>1</v>
      </c>
      <c r="M307" s="140"/>
      <c r="N307" s="140"/>
      <c r="O307" s="140"/>
      <c r="P307" s="140"/>
      <c r="Q307" s="140"/>
      <c r="R307" s="140"/>
    </row>
    <row r="308" spans="1:18" x14ac:dyDescent="0.2">
      <c r="A308" s="27">
        <v>5</v>
      </c>
      <c r="B308" s="139" t="s">
        <v>373</v>
      </c>
      <c r="C308" s="140"/>
      <c r="D308" s="140"/>
      <c r="E308" s="140"/>
      <c r="F308" s="140"/>
      <c r="G308" s="140">
        <v>1</v>
      </c>
      <c r="H308" s="140">
        <v>1</v>
      </c>
      <c r="I308" s="140"/>
      <c r="J308" s="140"/>
      <c r="K308" s="140"/>
      <c r="L308" s="140"/>
      <c r="M308" s="140"/>
      <c r="N308" s="140"/>
      <c r="O308" s="140"/>
      <c r="P308" s="140"/>
      <c r="Q308" s="140"/>
      <c r="R308" s="140"/>
    </row>
    <row r="309" spans="1:18" x14ac:dyDescent="0.2">
      <c r="A309" s="27">
        <v>6</v>
      </c>
      <c r="B309" s="139" t="s">
        <v>251</v>
      </c>
      <c r="C309" s="140"/>
      <c r="D309" s="140"/>
      <c r="E309" s="140"/>
      <c r="F309" s="140"/>
      <c r="G309" s="140">
        <v>1</v>
      </c>
      <c r="H309" s="140">
        <v>1</v>
      </c>
      <c r="I309" s="140"/>
      <c r="J309" s="140"/>
      <c r="K309" s="140"/>
      <c r="L309" s="140"/>
      <c r="M309" s="140"/>
      <c r="N309" s="140"/>
      <c r="O309" s="140"/>
      <c r="P309" s="140"/>
      <c r="Q309" s="140"/>
      <c r="R309" s="140"/>
    </row>
    <row r="310" spans="1:18" x14ac:dyDescent="0.2">
      <c r="A310" s="27">
        <v>7</v>
      </c>
      <c r="B310" s="139" t="s">
        <v>252</v>
      </c>
      <c r="C310" s="140"/>
      <c r="D310" s="140"/>
      <c r="E310" s="140"/>
      <c r="F310" s="140"/>
      <c r="G310" s="140">
        <v>1</v>
      </c>
      <c r="H310" s="140">
        <v>1</v>
      </c>
      <c r="I310" s="140"/>
      <c r="J310" s="140"/>
      <c r="K310" s="140"/>
      <c r="L310" s="140"/>
      <c r="M310" s="140"/>
      <c r="N310" s="140"/>
      <c r="O310" s="140"/>
      <c r="P310" s="140"/>
      <c r="Q310" s="140"/>
      <c r="R310" s="140"/>
    </row>
    <row r="311" spans="1:18" x14ac:dyDescent="0.2">
      <c r="A311" s="27">
        <v>8</v>
      </c>
      <c r="B311" s="139" t="s">
        <v>376</v>
      </c>
      <c r="C311" s="140"/>
      <c r="D311" s="140"/>
      <c r="E311" s="140"/>
      <c r="F311" s="140"/>
      <c r="G311" s="140">
        <v>1</v>
      </c>
      <c r="H311" s="140">
        <v>1</v>
      </c>
      <c r="I311" s="140"/>
      <c r="J311" s="140"/>
      <c r="K311" s="140"/>
      <c r="L311" s="140"/>
      <c r="M311" s="140"/>
      <c r="N311" s="140"/>
      <c r="O311" s="140"/>
      <c r="P311" s="140"/>
      <c r="Q311" s="140"/>
      <c r="R311" s="140"/>
    </row>
    <row r="312" spans="1:18" x14ac:dyDescent="0.2">
      <c r="A312" s="27">
        <v>9</v>
      </c>
      <c r="B312" s="139" t="s">
        <v>253</v>
      </c>
      <c r="C312" s="140"/>
      <c r="D312" s="140"/>
      <c r="E312" s="140"/>
      <c r="F312" s="140"/>
      <c r="G312" s="140">
        <v>1</v>
      </c>
      <c r="H312" s="140">
        <v>1</v>
      </c>
      <c r="I312" s="140"/>
      <c r="J312" s="140"/>
      <c r="K312" s="140"/>
      <c r="L312" s="140"/>
      <c r="M312" s="140"/>
      <c r="N312" s="140"/>
      <c r="O312" s="140"/>
      <c r="P312" s="140"/>
      <c r="Q312" s="140">
        <v>1</v>
      </c>
      <c r="R312" s="140">
        <v>1</v>
      </c>
    </row>
    <row r="313" spans="1:18" x14ac:dyDescent="0.2">
      <c r="A313" s="27">
        <v>10</v>
      </c>
      <c r="B313" s="139" t="s">
        <v>254</v>
      </c>
      <c r="C313" s="140"/>
      <c r="D313" s="140"/>
      <c r="E313" s="140"/>
      <c r="F313" s="140"/>
      <c r="G313" s="140"/>
      <c r="H313" s="140"/>
      <c r="I313" s="140">
        <v>1</v>
      </c>
      <c r="J313" s="140">
        <v>1</v>
      </c>
      <c r="K313" s="140"/>
      <c r="L313" s="140"/>
      <c r="M313" s="140"/>
      <c r="N313" s="140"/>
      <c r="O313" s="140">
        <v>1</v>
      </c>
      <c r="P313" s="140">
        <v>1</v>
      </c>
      <c r="Q313" s="140"/>
      <c r="R313" s="140"/>
    </row>
    <row r="314" spans="1:18" x14ac:dyDescent="0.2">
      <c r="A314" s="27">
        <v>11</v>
      </c>
      <c r="B314" s="139" t="s">
        <v>296</v>
      </c>
      <c r="C314" s="140">
        <v>1</v>
      </c>
      <c r="D314" s="140">
        <v>1</v>
      </c>
      <c r="E314" s="140"/>
      <c r="F314" s="140"/>
      <c r="G314" s="140"/>
      <c r="H314" s="140"/>
      <c r="I314" s="140">
        <v>1</v>
      </c>
      <c r="J314" s="140"/>
      <c r="K314" s="140"/>
      <c r="L314" s="140"/>
      <c r="M314" s="140">
        <v>1</v>
      </c>
      <c r="N314" s="140">
        <v>1</v>
      </c>
      <c r="O314" s="140"/>
      <c r="P314" s="140"/>
      <c r="Q314" s="140">
        <v>1</v>
      </c>
      <c r="R314" s="140"/>
    </row>
    <row r="315" spans="1:18" x14ac:dyDescent="0.2">
      <c r="A315" s="27">
        <v>12</v>
      </c>
      <c r="B315" s="139" t="s">
        <v>255</v>
      </c>
      <c r="C315" s="140"/>
      <c r="D315" s="140"/>
      <c r="E315" s="140"/>
      <c r="F315" s="140"/>
      <c r="G315" s="140">
        <v>1</v>
      </c>
      <c r="H315" s="140">
        <v>1</v>
      </c>
      <c r="I315" s="140"/>
      <c r="J315" s="140"/>
      <c r="K315" s="140"/>
      <c r="L315" s="140"/>
      <c r="M315" s="140"/>
      <c r="N315" s="140"/>
      <c r="O315" s="140">
        <v>1</v>
      </c>
      <c r="P315" s="140">
        <v>1</v>
      </c>
      <c r="Q315" s="140"/>
      <c r="R315" s="140"/>
    </row>
    <row r="316" spans="1:18" x14ac:dyDescent="0.2">
      <c r="A316" s="27">
        <v>13</v>
      </c>
      <c r="B316" s="139" t="s">
        <v>256</v>
      </c>
      <c r="C316" s="140"/>
      <c r="D316" s="140"/>
      <c r="E316" s="140"/>
      <c r="F316" s="140"/>
      <c r="G316" s="140">
        <v>1</v>
      </c>
      <c r="H316" s="140">
        <v>1</v>
      </c>
      <c r="I316" s="140"/>
      <c r="J316" s="140"/>
      <c r="K316" s="140"/>
      <c r="L316" s="140"/>
      <c r="M316" s="140"/>
      <c r="N316" s="140"/>
      <c r="O316" s="140"/>
      <c r="P316" s="140"/>
      <c r="Q316" s="140">
        <v>1</v>
      </c>
      <c r="R316" s="140">
        <v>1</v>
      </c>
    </row>
    <row r="317" spans="1:18" x14ac:dyDescent="0.2">
      <c r="A317" s="27">
        <v>14</v>
      </c>
      <c r="B317" s="139" t="s">
        <v>257</v>
      </c>
      <c r="C317" s="140">
        <v>1</v>
      </c>
      <c r="D317" s="140">
        <v>1</v>
      </c>
      <c r="E317" s="140"/>
      <c r="F317" s="140"/>
      <c r="G317" s="140">
        <v>1</v>
      </c>
      <c r="H317" s="140">
        <v>1</v>
      </c>
      <c r="I317" s="140"/>
      <c r="J317" s="140"/>
      <c r="K317" s="140">
        <v>1</v>
      </c>
      <c r="L317" s="140">
        <v>1</v>
      </c>
      <c r="M317" s="140"/>
      <c r="N317" s="140"/>
      <c r="O317" s="140">
        <v>1</v>
      </c>
      <c r="P317" s="140">
        <v>1</v>
      </c>
      <c r="Q317" s="140"/>
      <c r="R317" s="140"/>
    </row>
    <row r="318" spans="1:18" x14ac:dyDescent="0.2">
      <c r="A318" s="27">
        <v>15</v>
      </c>
      <c r="B318" s="139" t="s">
        <v>258</v>
      </c>
      <c r="C318" s="140"/>
      <c r="D318" s="140"/>
      <c r="E318" s="140"/>
      <c r="F318" s="140"/>
      <c r="G318" s="140">
        <v>1</v>
      </c>
      <c r="H318" s="140">
        <v>1</v>
      </c>
      <c r="I318" s="140"/>
      <c r="J318" s="140"/>
      <c r="K318" s="140"/>
      <c r="L318" s="140"/>
      <c r="M318" s="140"/>
      <c r="N318" s="140"/>
      <c r="O318" s="140"/>
      <c r="P318" s="140">
        <v>1</v>
      </c>
      <c r="Q318" s="140"/>
      <c r="R318" s="140"/>
    </row>
    <row r="319" spans="1:18" x14ac:dyDescent="0.2">
      <c r="A319" s="27">
        <v>16</v>
      </c>
      <c r="B319" s="139" t="s">
        <v>259</v>
      </c>
      <c r="C319" s="140"/>
      <c r="D319" s="140"/>
      <c r="E319" s="140"/>
      <c r="F319" s="140"/>
      <c r="G319" s="140"/>
      <c r="H319" s="140"/>
      <c r="I319" s="140">
        <v>1</v>
      </c>
      <c r="J319" s="140">
        <v>1</v>
      </c>
      <c r="K319" s="140"/>
      <c r="L319" s="140"/>
      <c r="M319" s="140"/>
      <c r="N319" s="140"/>
      <c r="O319" s="140">
        <v>1</v>
      </c>
      <c r="P319" s="140">
        <v>1</v>
      </c>
      <c r="Q319" s="140"/>
      <c r="R319" s="140"/>
    </row>
    <row r="320" spans="1:18" x14ac:dyDescent="0.2">
      <c r="A320" s="27">
        <v>17</v>
      </c>
      <c r="B320" s="139" t="s">
        <v>260</v>
      </c>
      <c r="C320" s="140"/>
      <c r="D320" s="140"/>
      <c r="E320" s="140"/>
      <c r="F320" s="140"/>
      <c r="G320" s="140">
        <v>1</v>
      </c>
      <c r="H320" s="140">
        <v>1</v>
      </c>
      <c r="I320" s="140"/>
      <c r="J320" s="140"/>
      <c r="K320" s="140"/>
      <c r="L320" s="140"/>
      <c r="M320" s="140"/>
      <c r="N320" s="140"/>
      <c r="O320" s="140"/>
      <c r="P320" s="140"/>
      <c r="Q320" s="140"/>
      <c r="R320" s="140"/>
    </row>
    <row r="321" spans="1:18" x14ac:dyDescent="0.2">
      <c r="A321" s="27">
        <v>18</v>
      </c>
      <c r="B321" s="139" t="s">
        <v>375</v>
      </c>
      <c r="C321" s="140">
        <v>1</v>
      </c>
      <c r="D321" s="140">
        <v>1</v>
      </c>
      <c r="E321" s="140"/>
      <c r="F321" s="140"/>
      <c r="G321" s="140">
        <v>1</v>
      </c>
      <c r="H321" s="140">
        <v>1</v>
      </c>
      <c r="I321" s="140"/>
      <c r="J321" s="140"/>
      <c r="K321" s="140">
        <v>1</v>
      </c>
      <c r="L321" s="140">
        <v>1</v>
      </c>
      <c r="M321" s="140"/>
      <c r="N321" s="140"/>
      <c r="O321" s="140">
        <v>1</v>
      </c>
      <c r="P321" s="140">
        <v>1</v>
      </c>
      <c r="Q321" s="140"/>
      <c r="R321" s="140"/>
    </row>
    <row r="322" spans="1:18" x14ac:dyDescent="0.2">
      <c r="A322" s="27">
        <v>19</v>
      </c>
      <c r="B322" s="139" t="s">
        <v>261</v>
      </c>
      <c r="C322" s="140">
        <v>1</v>
      </c>
      <c r="D322" s="140">
        <v>1</v>
      </c>
      <c r="E322" s="140"/>
      <c r="F322" s="140"/>
      <c r="G322" s="140">
        <v>1</v>
      </c>
      <c r="H322" s="140">
        <v>1</v>
      </c>
      <c r="I322" s="140"/>
      <c r="J322" s="140"/>
      <c r="K322" s="140"/>
      <c r="L322" s="140"/>
      <c r="M322" s="140">
        <v>1</v>
      </c>
      <c r="N322" s="140">
        <v>1</v>
      </c>
      <c r="O322" s="140">
        <v>1</v>
      </c>
      <c r="P322" s="140">
        <v>1</v>
      </c>
      <c r="Q322" s="140"/>
      <c r="R322" s="140"/>
    </row>
    <row r="323" spans="1:18" x14ac:dyDescent="0.2">
      <c r="A323" s="27">
        <v>20</v>
      </c>
      <c r="B323" s="139" t="s">
        <v>262</v>
      </c>
      <c r="C323" s="140"/>
      <c r="D323" s="140"/>
      <c r="E323" s="140">
        <v>1</v>
      </c>
      <c r="F323" s="140"/>
      <c r="G323" s="140">
        <v>1</v>
      </c>
      <c r="H323" s="140">
        <v>1</v>
      </c>
      <c r="I323" s="140"/>
      <c r="J323" s="140"/>
      <c r="K323" s="140"/>
      <c r="L323" s="140"/>
      <c r="M323" s="140">
        <v>1</v>
      </c>
      <c r="N323" s="140"/>
      <c r="O323" s="140">
        <v>1</v>
      </c>
      <c r="P323" s="140">
        <v>1</v>
      </c>
      <c r="Q323" s="140"/>
      <c r="R323" s="140"/>
    </row>
    <row r="324" spans="1:18" x14ac:dyDescent="0.2">
      <c r="A324" s="27">
        <v>21</v>
      </c>
      <c r="B324" s="139" t="s">
        <v>297</v>
      </c>
      <c r="C324" s="140">
        <v>1</v>
      </c>
      <c r="D324" s="140">
        <v>1</v>
      </c>
      <c r="E324" s="140"/>
      <c r="F324" s="140"/>
      <c r="G324" s="140"/>
      <c r="H324" s="140"/>
      <c r="I324" s="140"/>
      <c r="J324" s="140"/>
      <c r="K324" s="140">
        <v>1</v>
      </c>
      <c r="L324" s="140">
        <v>1</v>
      </c>
      <c r="M324" s="140"/>
      <c r="N324" s="140"/>
      <c r="O324" s="140"/>
      <c r="P324" s="140"/>
      <c r="Q324" s="140"/>
      <c r="R324" s="140"/>
    </row>
    <row r="325" spans="1:18" s="24" customFormat="1" x14ac:dyDescent="0.2">
      <c r="A325" s="27">
        <v>22</v>
      </c>
      <c r="B325" s="139" t="s">
        <v>263</v>
      </c>
      <c r="C325" s="140"/>
      <c r="D325" s="140"/>
      <c r="E325" s="140"/>
      <c r="F325" s="140"/>
      <c r="G325" s="140"/>
      <c r="H325" s="140"/>
      <c r="I325" s="140">
        <v>1</v>
      </c>
      <c r="J325" s="140">
        <v>1</v>
      </c>
      <c r="K325" s="140"/>
      <c r="L325" s="140"/>
      <c r="M325" s="140"/>
      <c r="N325" s="140"/>
      <c r="O325" s="140">
        <v>1</v>
      </c>
      <c r="P325" s="140">
        <v>1</v>
      </c>
      <c r="Q325" s="140"/>
      <c r="R325" s="140"/>
    </row>
    <row r="326" spans="1:18" x14ac:dyDescent="0.2">
      <c r="A326" s="27">
        <v>23</v>
      </c>
      <c r="B326" s="139" t="s">
        <v>264</v>
      </c>
      <c r="C326" s="140">
        <v>1</v>
      </c>
      <c r="D326" s="140">
        <v>1</v>
      </c>
      <c r="E326" s="140"/>
      <c r="F326" s="140"/>
      <c r="G326" s="140"/>
      <c r="H326" s="140"/>
      <c r="I326" s="140">
        <v>1</v>
      </c>
      <c r="J326" s="140">
        <v>1</v>
      </c>
      <c r="K326" s="140">
        <v>1</v>
      </c>
      <c r="L326" s="140">
        <v>1</v>
      </c>
      <c r="M326" s="140"/>
      <c r="N326" s="140"/>
      <c r="O326" s="140">
        <v>1</v>
      </c>
      <c r="P326" s="140">
        <v>1</v>
      </c>
      <c r="Q326" s="140"/>
      <c r="R326" s="140"/>
    </row>
    <row r="327" spans="1:18" x14ac:dyDescent="0.2">
      <c r="A327" s="27">
        <v>24</v>
      </c>
      <c r="B327" s="139" t="s">
        <v>265</v>
      </c>
      <c r="C327" s="140">
        <v>1</v>
      </c>
      <c r="D327" s="140">
        <v>1</v>
      </c>
      <c r="E327" s="140"/>
      <c r="F327" s="140"/>
      <c r="G327" s="140">
        <v>1</v>
      </c>
      <c r="H327" s="140">
        <v>1</v>
      </c>
      <c r="I327" s="140"/>
      <c r="J327" s="140"/>
      <c r="K327" s="140">
        <v>1</v>
      </c>
      <c r="L327" s="140">
        <v>1</v>
      </c>
      <c r="M327" s="140"/>
      <c r="N327" s="140"/>
      <c r="O327" s="140">
        <v>1</v>
      </c>
      <c r="P327" s="140">
        <v>1</v>
      </c>
      <c r="Q327" s="140"/>
      <c r="R327" s="140"/>
    </row>
    <row r="328" spans="1:18" x14ac:dyDescent="0.2">
      <c r="A328" s="27">
        <v>25</v>
      </c>
      <c r="B328" s="139" t="s">
        <v>266</v>
      </c>
      <c r="C328" s="140"/>
      <c r="D328" s="140"/>
      <c r="E328" s="140"/>
      <c r="F328" s="140"/>
      <c r="G328" s="140">
        <v>1</v>
      </c>
      <c r="H328" s="140">
        <v>1</v>
      </c>
      <c r="I328" s="140"/>
      <c r="J328" s="140"/>
      <c r="K328" s="140"/>
      <c r="L328" s="140"/>
      <c r="M328" s="140"/>
      <c r="N328" s="140"/>
      <c r="O328" s="140">
        <v>1</v>
      </c>
      <c r="P328" s="140">
        <v>1</v>
      </c>
      <c r="Q328" s="140"/>
      <c r="R328" s="140"/>
    </row>
    <row r="329" spans="1:18" x14ac:dyDescent="0.2">
      <c r="A329" s="27">
        <v>26</v>
      </c>
      <c r="B329" s="139" t="s">
        <v>298</v>
      </c>
      <c r="C329" s="140">
        <v>1</v>
      </c>
      <c r="D329" s="140">
        <v>1</v>
      </c>
      <c r="E329" s="140"/>
      <c r="F329" s="140"/>
      <c r="G329" s="140"/>
      <c r="H329" s="140"/>
      <c r="I329" s="140"/>
      <c r="J329" s="140"/>
      <c r="K329" s="140"/>
      <c r="L329" s="140">
        <v>1</v>
      </c>
      <c r="M329" s="140"/>
      <c r="N329" s="140"/>
      <c r="O329" s="140"/>
      <c r="P329" s="140"/>
      <c r="Q329" s="140"/>
      <c r="R329" s="140"/>
    </row>
    <row r="330" spans="1:18" x14ac:dyDescent="0.2">
      <c r="A330" s="27">
        <v>27</v>
      </c>
      <c r="B330" s="139" t="s">
        <v>299</v>
      </c>
      <c r="C330" s="140"/>
      <c r="D330" s="140"/>
      <c r="E330" s="140"/>
      <c r="F330" s="140"/>
      <c r="G330" s="140"/>
      <c r="H330" s="140"/>
      <c r="I330" s="140"/>
      <c r="J330" s="140"/>
      <c r="K330" s="140"/>
      <c r="L330" s="140"/>
      <c r="M330" s="140"/>
      <c r="N330" s="140"/>
      <c r="O330" s="140"/>
      <c r="P330" s="140"/>
      <c r="Q330" s="140"/>
      <c r="R330" s="140"/>
    </row>
    <row r="331" spans="1:18" x14ac:dyDescent="0.2">
      <c r="A331" s="28"/>
      <c r="B331" s="29" t="s">
        <v>42</v>
      </c>
      <c r="C331" s="30">
        <f t="shared" ref="C331:R331" si="9">SUM(C304:C330)</f>
        <v>10</v>
      </c>
      <c r="D331" s="30">
        <f t="shared" si="9"/>
        <v>10</v>
      </c>
      <c r="E331" s="30">
        <f t="shared" si="9"/>
        <v>1</v>
      </c>
      <c r="F331" s="30">
        <f t="shared" si="9"/>
        <v>0</v>
      </c>
      <c r="G331" s="30">
        <f t="shared" si="9"/>
        <v>18</v>
      </c>
      <c r="H331" s="30">
        <f t="shared" si="9"/>
        <v>18</v>
      </c>
      <c r="I331" s="30">
        <f t="shared" si="9"/>
        <v>5</v>
      </c>
      <c r="J331" s="30">
        <f t="shared" si="9"/>
        <v>4</v>
      </c>
      <c r="K331" s="30">
        <f t="shared" si="9"/>
        <v>7</v>
      </c>
      <c r="L331" s="30">
        <f t="shared" si="9"/>
        <v>8</v>
      </c>
      <c r="M331" s="30">
        <f t="shared" si="9"/>
        <v>3</v>
      </c>
      <c r="N331" s="30">
        <f t="shared" si="9"/>
        <v>2</v>
      </c>
      <c r="O331" s="30">
        <f t="shared" si="9"/>
        <v>13</v>
      </c>
      <c r="P331" s="30">
        <f t="shared" si="9"/>
        <v>14</v>
      </c>
      <c r="Q331" s="30">
        <f t="shared" si="9"/>
        <v>4</v>
      </c>
      <c r="R331" s="30">
        <f t="shared" si="9"/>
        <v>3</v>
      </c>
    </row>
    <row r="332" spans="1:18" x14ac:dyDescent="0.2">
      <c r="A332" s="5" t="s">
        <v>26</v>
      </c>
      <c r="B332" s="31"/>
    </row>
    <row r="333" spans="1:18" x14ac:dyDescent="0.2">
      <c r="A333" s="5" t="s">
        <v>414</v>
      </c>
      <c r="B333" s="31"/>
    </row>
    <row r="334" spans="1:18" x14ac:dyDescent="0.2">
      <c r="B334" s="31"/>
      <c r="C334" s="32"/>
      <c r="D334" s="32"/>
      <c r="E334" s="32"/>
      <c r="F334" s="32"/>
    </row>
    <row r="335" spans="1:18" x14ac:dyDescent="0.2">
      <c r="B335" s="37" t="s">
        <v>350</v>
      </c>
      <c r="C335" s="2">
        <f t="shared" ref="C335:R335" si="10">C37+C85+C124+C156+C218+C248+C268+C296+C331</f>
        <v>131</v>
      </c>
      <c r="D335" s="2">
        <f t="shared" si="10"/>
        <v>139</v>
      </c>
      <c r="E335" s="2">
        <f t="shared" si="10"/>
        <v>38</v>
      </c>
      <c r="F335" s="2">
        <f t="shared" si="10"/>
        <v>21</v>
      </c>
      <c r="G335" s="2">
        <f t="shared" si="10"/>
        <v>191</v>
      </c>
      <c r="H335" s="2">
        <f t="shared" si="10"/>
        <v>192</v>
      </c>
      <c r="I335" s="2">
        <f t="shared" si="10"/>
        <v>31</v>
      </c>
      <c r="J335" s="2">
        <f t="shared" si="10"/>
        <v>26</v>
      </c>
      <c r="K335" s="2">
        <f t="shared" si="10"/>
        <v>121</v>
      </c>
      <c r="L335" s="2">
        <f t="shared" si="10"/>
        <v>129</v>
      </c>
      <c r="M335" s="2">
        <f t="shared" si="10"/>
        <v>41</v>
      </c>
      <c r="N335" s="2">
        <f t="shared" si="10"/>
        <v>25</v>
      </c>
      <c r="O335" s="2">
        <f t="shared" si="10"/>
        <v>166</v>
      </c>
      <c r="P335" s="2">
        <f t="shared" si="10"/>
        <v>173</v>
      </c>
      <c r="Q335" s="2">
        <f t="shared" si="10"/>
        <v>36</v>
      </c>
      <c r="R335" s="2">
        <f t="shared" si="10"/>
        <v>25</v>
      </c>
    </row>
    <row r="336" spans="1:18" x14ac:dyDescent="0.2">
      <c r="D336" s="6"/>
      <c r="E336" s="6"/>
      <c r="H336" s="6"/>
    </row>
    <row r="344" spans="6:18" x14ac:dyDescent="0.2">
      <c r="F344" s="6"/>
      <c r="G344" s="6"/>
      <c r="J344" s="6"/>
      <c r="K344" s="6"/>
      <c r="N344" s="6"/>
      <c r="O344" s="6"/>
      <c r="R344" s="6"/>
    </row>
    <row r="355" spans="4:8" x14ac:dyDescent="0.2">
      <c r="D355" s="6"/>
      <c r="E355" s="6"/>
      <c r="H355" s="6"/>
    </row>
    <row r="358" spans="4:8" x14ac:dyDescent="0.2">
      <c r="F358" s="6"/>
      <c r="G358" s="6"/>
    </row>
  </sheetData>
  <sortState ref="A99:GS130">
    <sortCondition ref="B99:B130"/>
  </sortState>
  <customSheetViews>
    <customSheetView guid="{B068DE9E-4C89-4BC2-B43E-EFBF5E3CDF3F}" topLeftCell="A242">
      <selection activeCell="A332" sqref="A332:XFD334"/>
      <pageMargins left="0.75" right="0.75" top="1" bottom="1" header="0.5" footer="0.5"/>
      <pageSetup scale="60" orientation="landscape" r:id="rId1"/>
      <headerFooter alignWithMargins="0"/>
    </customSheetView>
    <customSheetView guid="{93548897-229F-4481-B298-61400A6D2BB6}" topLeftCell="A103">
      <selection activeCell="K72" sqref="K72"/>
      <pageMargins left="0.75" right="0.75" top="1" bottom="1" header="0.5" footer="0.5"/>
      <pageSetup scale="60" orientation="landscape" r:id="rId2"/>
      <headerFooter alignWithMargins="0"/>
    </customSheetView>
  </customSheetViews>
  <mergeCells count="135">
    <mergeCell ref="G302:H302"/>
    <mergeCell ref="I302:J302"/>
    <mergeCell ref="K302:L302"/>
    <mergeCell ref="M302:N302"/>
    <mergeCell ref="O302:P302"/>
    <mergeCell ref="Q302:R302"/>
    <mergeCell ref="O274:P274"/>
    <mergeCell ref="Q274:R274"/>
    <mergeCell ref="A300:A303"/>
    <mergeCell ref="B301:B303"/>
    <mergeCell ref="C302:D302"/>
    <mergeCell ref="E302:F302"/>
    <mergeCell ref="C274:D274"/>
    <mergeCell ref="E274:F274"/>
    <mergeCell ref="G274:H274"/>
    <mergeCell ref="I274:J274"/>
    <mergeCell ref="K274:L274"/>
    <mergeCell ref="M274:N274"/>
    <mergeCell ref="A272:A275"/>
    <mergeCell ref="B273:B275"/>
    <mergeCell ref="B272:R272"/>
    <mergeCell ref="C273:F273"/>
    <mergeCell ref="G273:J273"/>
    <mergeCell ref="K273:N273"/>
    <mergeCell ref="A253:A256"/>
    <mergeCell ref="B254:B256"/>
    <mergeCell ref="C255:D255"/>
    <mergeCell ref="E255:F255"/>
    <mergeCell ref="G255:H255"/>
    <mergeCell ref="I255:J255"/>
    <mergeCell ref="B253:R253"/>
    <mergeCell ref="C254:F254"/>
    <mergeCell ref="G254:J254"/>
    <mergeCell ref="K254:N254"/>
    <mergeCell ref="O254:R254"/>
    <mergeCell ref="G224:H224"/>
    <mergeCell ref="I224:J224"/>
    <mergeCell ref="K224:L224"/>
    <mergeCell ref="M224:N224"/>
    <mergeCell ref="O224:P224"/>
    <mergeCell ref="Q224:R224"/>
    <mergeCell ref="O162:P162"/>
    <mergeCell ref="Q162:R162"/>
    <mergeCell ref="A222:A225"/>
    <mergeCell ref="B223:B225"/>
    <mergeCell ref="C224:D224"/>
    <mergeCell ref="E224:F224"/>
    <mergeCell ref="C162:D162"/>
    <mergeCell ref="E162:F162"/>
    <mergeCell ref="G162:H162"/>
    <mergeCell ref="I162:J162"/>
    <mergeCell ref="K162:L162"/>
    <mergeCell ref="M162:N162"/>
    <mergeCell ref="A160:A163"/>
    <mergeCell ref="B161:B163"/>
    <mergeCell ref="B160:R160"/>
    <mergeCell ref="C161:F161"/>
    <mergeCell ref="G161:J161"/>
    <mergeCell ref="K161:N161"/>
    <mergeCell ref="A129:A132"/>
    <mergeCell ref="B130:B132"/>
    <mergeCell ref="C131:D131"/>
    <mergeCell ref="E131:F131"/>
    <mergeCell ref="G131:H131"/>
    <mergeCell ref="I131:J131"/>
    <mergeCell ref="B129:R129"/>
    <mergeCell ref="C130:F130"/>
    <mergeCell ref="G130:J130"/>
    <mergeCell ref="K130:N130"/>
    <mergeCell ref="O130:R130"/>
    <mergeCell ref="G91:H91"/>
    <mergeCell ref="I91:J91"/>
    <mergeCell ref="K91:L91"/>
    <mergeCell ref="M91:N91"/>
    <mergeCell ref="O91:P91"/>
    <mergeCell ref="Q91:R91"/>
    <mergeCell ref="O44:P44"/>
    <mergeCell ref="Q44:R44"/>
    <mergeCell ref="A89:A92"/>
    <mergeCell ref="B90:B92"/>
    <mergeCell ref="C91:D91"/>
    <mergeCell ref="E91:F91"/>
    <mergeCell ref="C44:D44"/>
    <mergeCell ref="E44:F44"/>
    <mergeCell ref="G44:H44"/>
    <mergeCell ref="I44:J44"/>
    <mergeCell ref="K44:L44"/>
    <mergeCell ref="M44:N44"/>
    <mergeCell ref="A42:A45"/>
    <mergeCell ref="B43:B45"/>
    <mergeCell ref="B42:R42"/>
    <mergeCell ref="C43:F43"/>
    <mergeCell ref="G43:J43"/>
    <mergeCell ref="K43:N43"/>
    <mergeCell ref="A3:A6"/>
    <mergeCell ref="B4:B6"/>
    <mergeCell ref="C5:D5"/>
    <mergeCell ref="E5:F5"/>
    <mergeCell ref="G5:H5"/>
    <mergeCell ref="I5:J5"/>
    <mergeCell ref="B3:R3"/>
    <mergeCell ref="C4:F4"/>
    <mergeCell ref="G4:J4"/>
    <mergeCell ref="K4:N4"/>
    <mergeCell ref="O4:R4"/>
    <mergeCell ref="O43:R43"/>
    <mergeCell ref="B89:R89"/>
    <mergeCell ref="C90:F90"/>
    <mergeCell ref="G90:J90"/>
    <mergeCell ref="K90:N90"/>
    <mergeCell ref="O90:R90"/>
    <mergeCell ref="K5:L5"/>
    <mergeCell ref="M5:N5"/>
    <mergeCell ref="O5:P5"/>
    <mergeCell ref="Q5:R5"/>
    <mergeCell ref="O161:R161"/>
    <mergeCell ref="B222:R222"/>
    <mergeCell ref="C223:F223"/>
    <mergeCell ref="G223:J223"/>
    <mergeCell ref="K223:N223"/>
    <mergeCell ref="O223:R223"/>
    <mergeCell ref="K131:L131"/>
    <mergeCell ref="M131:N131"/>
    <mergeCell ref="O131:P131"/>
    <mergeCell ref="Q131:R131"/>
    <mergeCell ref="O273:R273"/>
    <mergeCell ref="B300:R300"/>
    <mergeCell ref="C301:F301"/>
    <mergeCell ref="G301:J301"/>
    <mergeCell ref="K301:N301"/>
    <mergeCell ref="O301:R301"/>
    <mergeCell ref="K255:L255"/>
    <mergeCell ref="M255:N255"/>
    <mergeCell ref="O255:P255"/>
    <mergeCell ref="Q255:R255"/>
  </mergeCells>
  <conditionalFormatting sqref="C7:R36 C276:R295 Q304:R330 C304:O330 C93:R123 C46:R84">
    <cfRule type="cellIs" priority="32" stopIfTrue="1" operator="lessThanOrEqual">
      <formula>1</formula>
    </cfRule>
  </conditionalFormatting>
  <conditionalFormatting sqref="B153">
    <cfRule type="cellIs" priority="2" stopIfTrue="1" operator="lessThanOrEqual">
      <formula>1</formula>
    </cfRule>
  </conditionalFormatting>
  <conditionalFormatting sqref="B257:B267">
    <cfRule type="cellIs" priority="9" stopIfTrue="1" operator="lessThanOrEqual">
      <formula>1</formula>
    </cfRule>
  </conditionalFormatting>
  <conditionalFormatting sqref="B226">
    <cfRule type="cellIs" priority="8" stopIfTrue="1" operator="lessThanOrEqual">
      <formula>1</formula>
    </cfRule>
  </conditionalFormatting>
  <conditionalFormatting sqref="B229:B230">
    <cfRule type="cellIs" priority="7" stopIfTrue="1" operator="lessThanOrEqual">
      <formula>1</formula>
    </cfRule>
  </conditionalFormatting>
  <conditionalFormatting sqref="B229:B230">
    <cfRule type="cellIs" priority="6" stopIfTrue="1" operator="lessThanOrEqual">
      <formula>1</formula>
    </cfRule>
  </conditionalFormatting>
  <conditionalFormatting sqref="B242">
    <cfRule type="cellIs" priority="5" stopIfTrue="1" operator="lessThanOrEqual">
      <formula>1</formula>
    </cfRule>
  </conditionalFormatting>
  <conditionalFormatting sqref="B134">
    <cfRule type="cellIs" priority="4" stopIfTrue="1" operator="lessThanOrEqual">
      <formula>1</formula>
    </cfRule>
  </conditionalFormatting>
  <conditionalFormatting sqref="B136">
    <cfRule type="cellIs" priority="3" stopIfTrue="1" operator="lessThanOrEqual">
      <formula>1</formula>
    </cfRule>
  </conditionalFormatting>
  <pageMargins left="0.75" right="0.75" top="1" bottom="1" header="0.5" footer="0.5"/>
  <pageSetup scale="60" orientation="landscape" r:id="rId3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J315"/>
  <sheetViews>
    <sheetView workbookViewId="0">
      <selection activeCell="C285" sqref="C285:J311"/>
    </sheetView>
  </sheetViews>
  <sheetFormatPr defaultColWidth="9.140625" defaultRowHeight="11.25" x14ac:dyDescent="0.2"/>
  <cols>
    <col min="1" max="1" width="5" style="23" customWidth="1"/>
    <col min="2" max="2" width="46.7109375" style="23" customWidth="1"/>
    <col min="3" max="8" width="10.28515625" style="23" bestFit="1" customWidth="1"/>
    <col min="9" max="10" width="10.5703125" style="23" bestFit="1" customWidth="1"/>
    <col min="11" max="16384" width="9.140625" style="23"/>
  </cols>
  <sheetData>
    <row r="1" spans="1:218" s="55" customFormat="1" ht="10.5" x14ac:dyDescent="0.15">
      <c r="A1" s="43" t="s">
        <v>318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</row>
    <row r="3" spans="1:218" ht="12.75" customHeight="1" x14ac:dyDescent="0.2">
      <c r="A3" s="250" t="s">
        <v>65</v>
      </c>
      <c r="B3" s="52" t="s">
        <v>28</v>
      </c>
      <c r="C3" s="253" t="s">
        <v>29</v>
      </c>
      <c r="D3" s="254"/>
      <c r="E3" s="253" t="s">
        <v>40</v>
      </c>
      <c r="F3" s="254"/>
      <c r="G3" s="253" t="s">
        <v>30</v>
      </c>
      <c r="H3" s="254"/>
      <c r="I3" s="253" t="s">
        <v>31</v>
      </c>
      <c r="J3" s="254"/>
    </row>
    <row r="4" spans="1:218" ht="12.75" customHeight="1" x14ac:dyDescent="0.2">
      <c r="A4" s="251"/>
      <c r="B4" s="255" t="s">
        <v>41</v>
      </c>
      <c r="C4" s="253"/>
      <c r="D4" s="254"/>
      <c r="E4" s="253"/>
      <c r="F4" s="254"/>
      <c r="G4" s="253"/>
      <c r="H4" s="254"/>
      <c r="I4" s="253"/>
      <c r="J4" s="254"/>
    </row>
    <row r="5" spans="1:218" x14ac:dyDescent="0.2">
      <c r="A5" s="252"/>
      <c r="B5" s="252"/>
      <c r="C5" s="45" t="s">
        <v>418</v>
      </c>
      <c r="D5" s="45">
        <v>2019</v>
      </c>
      <c r="E5" s="45" t="s">
        <v>418</v>
      </c>
      <c r="F5" s="45">
        <v>2019</v>
      </c>
      <c r="G5" s="45" t="s">
        <v>418</v>
      </c>
      <c r="H5" s="45">
        <v>2019</v>
      </c>
      <c r="I5" s="45" t="s">
        <v>418</v>
      </c>
      <c r="J5" s="45">
        <v>2019</v>
      </c>
    </row>
    <row r="6" spans="1:218" x14ac:dyDescent="0.2">
      <c r="A6" s="46">
        <v>1</v>
      </c>
      <c r="B6" s="137" t="s">
        <v>95</v>
      </c>
      <c r="C6" s="198">
        <v>6665</v>
      </c>
      <c r="D6" s="198">
        <v>4776</v>
      </c>
      <c r="E6" s="198">
        <v>6525</v>
      </c>
      <c r="F6" s="198">
        <v>6505</v>
      </c>
      <c r="G6" s="198">
        <v>4304</v>
      </c>
      <c r="H6" s="198">
        <v>4638</v>
      </c>
      <c r="I6" s="198">
        <v>1708</v>
      </c>
      <c r="J6" s="198">
        <v>2236</v>
      </c>
    </row>
    <row r="7" spans="1:218" x14ac:dyDescent="0.2">
      <c r="A7" s="46">
        <v>2</v>
      </c>
      <c r="B7" s="137" t="s">
        <v>96</v>
      </c>
      <c r="C7" s="198">
        <v>1746</v>
      </c>
      <c r="D7" s="198">
        <v>1992</v>
      </c>
      <c r="E7" s="198">
        <v>713</v>
      </c>
      <c r="F7" s="198">
        <v>1992</v>
      </c>
      <c r="G7" s="198">
        <v>1534</v>
      </c>
      <c r="H7" s="198">
        <v>1992</v>
      </c>
      <c r="I7" s="198">
        <v>1753</v>
      </c>
      <c r="J7" s="198">
        <v>1992</v>
      </c>
    </row>
    <row r="8" spans="1:218" x14ac:dyDescent="0.2">
      <c r="A8" s="46">
        <v>3</v>
      </c>
      <c r="B8" s="137" t="s">
        <v>97</v>
      </c>
      <c r="C8" s="198">
        <v>7072</v>
      </c>
      <c r="D8" s="198">
        <v>4381</v>
      </c>
      <c r="E8" s="198">
        <v>7528</v>
      </c>
      <c r="F8" s="198">
        <v>4381</v>
      </c>
      <c r="G8" s="198">
        <v>7286</v>
      </c>
      <c r="H8" s="198">
        <v>4381</v>
      </c>
      <c r="I8" s="198">
        <v>7282</v>
      </c>
      <c r="J8" s="198">
        <v>4831</v>
      </c>
    </row>
    <row r="9" spans="1:218" x14ac:dyDescent="0.2">
      <c r="A9" s="46">
        <v>4</v>
      </c>
      <c r="B9" s="137" t="s">
        <v>98</v>
      </c>
      <c r="C9" s="198">
        <v>9009</v>
      </c>
      <c r="D9" s="198">
        <v>8596</v>
      </c>
      <c r="E9" s="198">
        <v>9009</v>
      </c>
      <c r="F9" s="198">
        <v>8596</v>
      </c>
      <c r="G9" s="198">
        <v>9009</v>
      </c>
      <c r="H9" s="198">
        <v>8596</v>
      </c>
      <c r="I9" s="198">
        <v>9009</v>
      </c>
      <c r="J9" s="198">
        <v>8596</v>
      </c>
    </row>
    <row r="10" spans="1:218" x14ac:dyDescent="0.2">
      <c r="A10" s="46">
        <v>5</v>
      </c>
      <c r="B10" s="137" t="s">
        <v>99</v>
      </c>
      <c r="C10" s="198">
        <v>3277</v>
      </c>
      <c r="D10" s="198">
        <v>3008</v>
      </c>
      <c r="E10" s="198">
        <v>3277</v>
      </c>
      <c r="F10" s="198">
        <v>3008</v>
      </c>
      <c r="G10" s="198">
        <v>3277</v>
      </c>
      <c r="H10" s="198">
        <v>3008</v>
      </c>
      <c r="I10" s="198">
        <v>3277</v>
      </c>
      <c r="J10" s="198">
        <v>3008</v>
      </c>
    </row>
    <row r="11" spans="1:218" x14ac:dyDescent="0.2">
      <c r="A11" s="46">
        <v>6</v>
      </c>
      <c r="B11" s="137" t="s">
        <v>267</v>
      </c>
      <c r="C11" s="198">
        <v>0</v>
      </c>
      <c r="D11" s="198">
        <v>0</v>
      </c>
      <c r="E11" s="198">
        <v>0</v>
      </c>
      <c r="F11" s="198">
        <v>0</v>
      </c>
      <c r="G11" s="198">
        <v>0</v>
      </c>
      <c r="H11" s="198">
        <v>0</v>
      </c>
      <c r="I11" s="198">
        <v>0</v>
      </c>
      <c r="J11" s="198">
        <v>0</v>
      </c>
    </row>
    <row r="12" spans="1:218" x14ac:dyDescent="0.2">
      <c r="A12" s="46">
        <v>7</v>
      </c>
      <c r="B12" s="137" t="s">
        <v>100</v>
      </c>
      <c r="C12" s="198">
        <v>2105</v>
      </c>
      <c r="D12" s="198">
        <v>2040</v>
      </c>
      <c r="E12" s="198">
        <v>2105</v>
      </c>
      <c r="F12" s="198">
        <v>2040</v>
      </c>
      <c r="G12" s="198">
        <v>2105</v>
      </c>
      <c r="H12" s="198">
        <v>1951</v>
      </c>
      <c r="I12" s="198">
        <v>2105</v>
      </c>
      <c r="J12" s="198">
        <v>2008</v>
      </c>
    </row>
    <row r="13" spans="1:218" x14ac:dyDescent="0.2">
      <c r="A13" s="46">
        <v>8</v>
      </c>
      <c r="B13" s="137" t="s">
        <v>268</v>
      </c>
      <c r="C13" s="198">
        <v>0</v>
      </c>
      <c r="D13" s="198">
        <v>0</v>
      </c>
      <c r="E13" s="198">
        <v>0</v>
      </c>
      <c r="F13" s="198">
        <v>0</v>
      </c>
      <c r="G13" s="198">
        <v>0</v>
      </c>
      <c r="H13" s="198">
        <v>0</v>
      </c>
      <c r="I13" s="198">
        <v>0</v>
      </c>
      <c r="J13" s="198">
        <v>0</v>
      </c>
    </row>
    <row r="14" spans="1:218" x14ac:dyDescent="0.2">
      <c r="A14" s="46">
        <v>9</v>
      </c>
      <c r="B14" s="137" t="s">
        <v>300</v>
      </c>
      <c r="C14" s="198">
        <v>440556</v>
      </c>
      <c r="D14" s="198">
        <v>432882</v>
      </c>
      <c r="E14" s="198">
        <v>320406</v>
      </c>
      <c r="F14" s="198">
        <v>315246</v>
      </c>
      <c r="G14" s="198">
        <v>440556</v>
      </c>
      <c r="H14" s="198">
        <v>432882</v>
      </c>
      <c r="I14" s="198">
        <v>467665</v>
      </c>
      <c r="J14" s="198">
        <v>476942</v>
      </c>
    </row>
    <row r="15" spans="1:218" x14ac:dyDescent="0.2">
      <c r="A15" s="46">
        <v>10</v>
      </c>
      <c r="B15" s="137" t="s">
        <v>101</v>
      </c>
      <c r="C15" s="198">
        <v>19030</v>
      </c>
      <c r="D15" s="198">
        <v>19805</v>
      </c>
      <c r="E15" s="198">
        <v>18860</v>
      </c>
      <c r="F15" s="198">
        <v>19185</v>
      </c>
      <c r="G15" s="198">
        <v>19030</v>
      </c>
      <c r="H15" s="198">
        <v>19805</v>
      </c>
      <c r="I15" s="198">
        <v>19030</v>
      </c>
      <c r="J15" s="198">
        <v>19805</v>
      </c>
    </row>
    <row r="16" spans="1:218" x14ac:dyDescent="0.2">
      <c r="A16" s="46">
        <v>11</v>
      </c>
      <c r="B16" s="137" t="s">
        <v>269</v>
      </c>
      <c r="C16" s="198">
        <v>0</v>
      </c>
      <c r="D16" s="198">
        <v>0</v>
      </c>
      <c r="E16" s="198">
        <v>0</v>
      </c>
      <c r="F16" s="198">
        <v>0</v>
      </c>
      <c r="G16" s="198">
        <v>0</v>
      </c>
      <c r="H16" s="198">
        <v>0</v>
      </c>
      <c r="I16" s="198">
        <v>0</v>
      </c>
      <c r="J16" s="198">
        <v>0</v>
      </c>
    </row>
    <row r="17" spans="1:10" x14ac:dyDescent="0.2">
      <c r="A17" s="46">
        <v>12</v>
      </c>
      <c r="B17" s="137" t="s">
        <v>102</v>
      </c>
      <c r="C17" s="198">
        <v>15532</v>
      </c>
      <c r="D17" s="198">
        <v>16045</v>
      </c>
      <c r="E17" s="198">
        <v>19376</v>
      </c>
      <c r="F17" s="198">
        <v>19032</v>
      </c>
      <c r="G17" s="198">
        <v>15213</v>
      </c>
      <c r="H17" s="198">
        <v>16045</v>
      </c>
      <c r="I17" s="198">
        <v>15298</v>
      </c>
      <c r="J17" s="198">
        <v>16045</v>
      </c>
    </row>
    <row r="18" spans="1:10" x14ac:dyDescent="0.2">
      <c r="A18" s="46">
        <v>13</v>
      </c>
      <c r="B18" s="137" t="s">
        <v>103</v>
      </c>
      <c r="C18" s="198">
        <v>5179</v>
      </c>
      <c r="D18" s="198">
        <v>5228</v>
      </c>
      <c r="E18" s="198">
        <v>5179</v>
      </c>
      <c r="F18" s="198">
        <v>5541</v>
      </c>
      <c r="G18" s="198">
        <v>5179</v>
      </c>
      <c r="H18" s="198">
        <v>5127</v>
      </c>
      <c r="I18" s="198">
        <v>5179</v>
      </c>
      <c r="J18" s="198">
        <v>5202</v>
      </c>
    </row>
    <row r="19" spans="1:10" x14ac:dyDescent="0.2">
      <c r="A19" s="46">
        <v>14</v>
      </c>
      <c r="B19" s="137" t="s">
        <v>104</v>
      </c>
      <c r="C19" s="198">
        <v>2192</v>
      </c>
      <c r="D19" s="198">
        <v>2497</v>
      </c>
      <c r="E19" s="198">
        <v>2192</v>
      </c>
      <c r="F19" s="198">
        <v>2497</v>
      </c>
      <c r="G19" s="198">
        <v>2192</v>
      </c>
      <c r="H19" s="198">
        <v>2497</v>
      </c>
      <c r="I19" s="198">
        <v>2192</v>
      </c>
      <c r="J19" s="198">
        <v>2497</v>
      </c>
    </row>
    <row r="20" spans="1:10" x14ac:dyDescent="0.2">
      <c r="A20" s="46">
        <v>15</v>
      </c>
      <c r="B20" s="137" t="s">
        <v>105</v>
      </c>
      <c r="C20" s="198">
        <v>1559</v>
      </c>
      <c r="D20" s="198">
        <v>1720</v>
      </c>
      <c r="E20" s="198">
        <v>8357</v>
      </c>
      <c r="F20" s="198">
        <v>1720</v>
      </c>
      <c r="G20" s="198">
        <v>1553</v>
      </c>
      <c r="H20" s="198">
        <v>1720</v>
      </c>
      <c r="I20" s="198">
        <v>1559</v>
      </c>
      <c r="J20" s="198">
        <v>1720</v>
      </c>
    </row>
    <row r="21" spans="1:10" x14ac:dyDescent="0.2">
      <c r="A21" s="46">
        <v>16</v>
      </c>
      <c r="B21" s="137" t="s">
        <v>106</v>
      </c>
      <c r="C21" s="198">
        <v>603</v>
      </c>
      <c r="D21" s="198">
        <v>531</v>
      </c>
      <c r="E21" s="198">
        <v>606</v>
      </c>
      <c r="F21" s="198">
        <v>534</v>
      </c>
      <c r="G21" s="198">
        <v>606</v>
      </c>
      <c r="H21" s="198">
        <v>534</v>
      </c>
      <c r="I21" s="198">
        <v>613</v>
      </c>
      <c r="J21" s="198">
        <v>541</v>
      </c>
    </row>
    <row r="22" spans="1:10" x14ac:dyDescent="0.2">
      <c r="A22" s="46">
        <v>17</v>
      </c>
      <c r="B22" s="137" t="s">
        <v>107</v>
      </c>
      <c r="C22" s="198">
        <v>6799</v>
      </c>
      <c r="D22" s="198">
        <v>6732</v>
      </c>
      <c r="E22" s="198">
        <v>7556</v>
      </c>
      <c r="F22" s="198">
        <v>6802</v>
      </c>
      <c r="G22" s="198">
        <v>6931</v>
      </c>
      <c r="H22" s="198">
        <v>6658</v>
      </c>
      <c r="I22" s="198">
        <v>6942</v>
      </c>
      <c r="J22" s="198">
        <v>6722</v>
      </c>
    </row>
    <row r="23" spans="1:10" x14ac:dyDescent="0.2">
      <c r="A23" s="46">
        <v>18</v>
      </c>
      <c r="B23" s="137" t="s">
        <v>108</v>
      </c>
      <c r="C23" s="198">
        <v>3052</v>
      </c>
      <c r="D23" s="198">
        <v>3376</v>
      </c>
      <c r="E23" s="198">
        <v>3052</v>
      </c>
      <c r="F23" s="198">
        <v>3376</v>
      </c>
      <c r="G23" s="198">
        <v>3052</v>
      </c>
      <c r="H23" s="198">
        <v>3376</v>
      </c>
      <c r="I23" s="198">
        <v>3052</v>
      </c>
      <c r="J23" s="198">
        <v>3376</v>
      </c>
    </row>
    <row r="24" spans="1:10" x14ac:dyDescent="0.2">
      <c r="A24" s="46">
        <v>19</v>
      </c>
      <c r="B24" s="137" t="s">
        <v>109</v>
      </c>
      <c r="C24" s="198">
        <v>29341</v>
      </c>
      <c r="D24" s="198">
        <v>26771</v>
      </c>
      <c r="E24" s="198">
        <v>33947</v>
      </c>
      <c r="F24" s="198">
        <v>10874</v>
      </c>
      <c r="G24" s="198">
        <v>10935</v>
      </c>
      <c r="H24" s="198">
        <v>10508</v>
      </c>
      <c r="I24" s="198">
        <v>11677</v>
      </c>
      <c r="J24" s="198">
        <v>11256</v>
      </c>
    </row>
    <row r="25" spans="1:10" x14ac:dyDescent="0.2">
      <c r="A25" s="46">
        <v>20</v>
      </c>
      <c r="B25" s="137" t="s">
        <v>110</v>
      </c>
      <c r="C25" s="198">
        <v>5845</v>
      </c>
      <c r="D25" s="198">
        <v>6841</v>
      </c>
      <c r="E25" s="198">
        <v>5537</v>
      </c>
      <c r="F25" s="198">
        <v>6450</v>
      </c>
      <c r="G25" s="198">
        <v>5760</v>
      </c>
      <c r="H25" s="198">
        <v>6692</v>
      </c>
      <c r="I25" s="198">
        <v>5767</v>
      </c>
      <c r="J25" s="198">
        <v>6697</v>
      </c>
    </row>
    <row r="26" spans="1:10" x14ac:dyDescent="0.2">
      <c r="A26" s="46">
        <v>21</v>
      </c>
      <c r="B26" s="137" t="s">
        <v>270</v>
      </c>
      <c r="C26" s="198">
        <v>0</v>
      </c>
      <c r="D26" s="198">
        <v>0</v>
      </c>
      <c r="E26" s="198">
        <v>0</v>
      </c>
      <c r="F26" s="198">
        <v>0</v>
      </c>
      <c r="G26" s="198">
        <v>0</v>
      </c>
      <c r="H26" s="198">
        <v>0</v>
      </c>
      <c r="I26" s="198">
        <v>0</v>
      </c>
      <c r="J26" s="198">
        <v>0</v>
      </c>
    </row>
    <row r="27" spans="1:10" x14ac:dyDescent="0.2">
      <c r="A27" s="46">
        <v>22</v>
      </c>
      <c r="B27" s="137" t="s">
        <v>111</v>
      </c>
      <c r="C27" s="198">
        <v>7385</v>
      </c>
      <c r="D27" s="198">
        <v>7630</v>
      </c>
      <c r="E27" s="198">
        <v>7385</v>
      </c>
      <c r="F27" s="198">
        <v>7630</v>
      </c>
      <c r="G27" s="198">
        <v>7385</v>
      </c>
      <c r="H27" s="198">
        <v>7630</v>
      </c>
      <c r="I27" s="198">
        <v>7385</v>
      </c>
      <c r="J27" s="198">
        <v>7630</v>
      </c>
    </row>
    <row r="28" spans="1:10" x14ac:dyDescent="0.2">
      <c r="A28" s="46">
        <v>23</v>
      </c>
      <c r="B28" s="137" t="s">
        <v>112</v>
      </c>
      <c r="C28" s="198">
        <v>2810</v>
      </c>
      <c r="D28" s="198">
        <v>2763</v>
      </c>
      <c r="E28" s="198">
        <v>893</v>
      </c>
      <c r="F28" s="198">
        <v>1092</v>
      </c>
      <c r="G28" s="198">
        <v>893</v>
      </c>
      <c r="H28" s="198">
        <v>1092</v>
      </c>
      <c r="I28" s="198">
        <v>893</v>
      </c>
      <c r="J28" s="198">
        <v>1092</v>
      </c>
    </row>
    <row r="29" spans="1:10" x14ac:dyDescent="0.2">
      <c r="A29" s="46">
        <v>24</v>
      </c>
      <c r="B29" s="137" t="s">
        <v>113</v>
      </c>
      <c r="C29" s="198">
        <v>6442</v>
      </c>
      <c r="D29" s="198">
        <v>7384</v>
      </c>
      <c r="E29" s="198">
        <v>5959</v>
      </c>
      <c r="F29" s="198">
        <v>7174</v>
      </c>
      <c r="G29" s="198">
        <v>5927</v>
      </c>
      <c r="H29" s="198">
        <v>6849</v>
      </c>
      <c r="I29" s="198">
        <v>6483</v>
      </c>
      <c r="J29" s="198">
        <v>7424</v>
      </c>
    </row>
    <row r="30" spans="1:10" x14ac:dyDescent="0.2">
      <c r="A30" s="46">
        <v>25</v>
      </c>
      <c r="B30" s="137" t="s">
        <v>114</v>
      </c>
      <c r="C30" s="198">
        <v>6453</v>
      </c>
      <c r="D30" s="198">
        <v>6817</v>
      </c>
      <c r="E30" s="198">
        <v>11670</v>
      </c>
      <c r="F30" s="198">
        <v>6817</v>
      </c>
      <c r="G30" s="198">
        <v>6453</v>
      </c>
      <c r="H30" s="198">
        <v>6817</v>
      </c>
      <c r="I30" s="198">
        <v>6453</v>
      </c>
      <c r="J30" s="198">
        <v>6817</v>
      </c>
    </row>
    <row r="31" spans="1:10" x14ac:dyDescent="0.2">
      <c r="A31" s="46">
        <v>26</v>
      </c>
      <c r="B31" s="137" t="s">
        <v>115</v>
      </c>
      <c r="C31" s="198">
        <v>8738</v>
      </c>
      <c r="D31" s="198">
        <v>8923</v>
      </c>
      <c r="E31" s="198">
        <v>7752</v>
      </c>
      <c r="F31" s="198">
        <v>7930</v>
      </c>
      <c r="G31" s="198">
        <v>8261</v>
      </c>
      <c r="H31" s="198">
        <v>8435</v>
      </c>
      <c r="I31" s="198">
        <v>8556</v>
      </c>
      <c r="J31" s="198">
        <v>8746</v>
      </c>
    </row>
    <row r="32" spans="1:10" x14ac:dyDescent="0.2">
      <c r="A32" s="46">
        <v>27</v>
      </c>
      <c r="B32" s="137" t="s">
        <v>116</v>
      </c>
      <c r="C32" s="198">
        <v>6245</v>
      </c>
      <c r="D32" s="198">
        <v>2217</v>
      </c>
      <c r="E32" s="198">
        <v>6692</v>
      </c>
      <c r="F32" s="198">
        <v>2217</v>
      </c>
      <c r="G32" s="198">
        <v>1975</v>
      </c>
      <c r="H32" s="198">
        <v>2217</v>
      </c>
      <c r="I32" s="198">
        <v>1975</v>
      </c>
      <c r="J32" s="198">
        <v>2217</v>
      </c>
    </row>
    <row r="33" spans="1:10" x14ac:dyDescent="0.2">
      <c r="A33" s="46">
        <v>28</v>
      </c>
      <c r="B33" s="137" t="s">
        <v>117</v>
      </c>
      <c r="C33" s="198">
        <v>2390</v>
      </c>
      <c r="D33" s="198">
        <v>5319</v>
      </c>
      <c r="E33" s="198">
        <v>4248</v>
      </c>
      <c r="F33" s="198">
        <v>4605</v>
      </c>
      <c r="G33" s="198">
        <v>4096</v>
      </c>
      <c r="H33" s="198">
        <v>5380</v>
      </c>
      <c r="I33" s="198">
        <v>4162</v>
      </c>
      <c r="J33" s="198">
        <v>5437</v>
      </c>
    </row>
    <row r="34" spans="1:10" x14ac:dyDescent="0.2">
      <c r="A34" s="46">
        <v>29</v>
      </c>
      <c r="B34" s="137" t="s">
        <v>271</v>
      </c>
      <c r="C34" s="198">
        <v>24</v>
      </c>
      <c r="D34" s="198">
        <v>24</v>
      </c>
      <c r="E34" s="198">
        <v>15</v>
      </c>
      <c r="F34" s="198">
        <v>15</v>
      </c>
      <c r="G34" s="198">
        <v>15</v>
      </c>
      <c r="H34" s="198">
        <v>15</v>
      </c>
      <c r="I34" s="198">
        <v>15</v>
      </c>
      <c r="J34" s="198">
        <v>15</v>
      </c>
    </row>
    <row r="35" spans="1:10" x14ac:dyDescent="0.2">
      <c r="A35" s="46">
        <v>30</v>
      </c>
      <c r="B35" s="139" t="s">
        <v>118</v>
      </c>
      <c r="C35" s="198">
        <v>2373</v>
      </c>
      <c r="D35" s="198">
        <v>3701</v>
      </c>
      <c r="E35" s="198">
        <v>2373</v>
      </c>
      <c r="F35" s="198">
        <v>3701</v>
      </c>
      <c r="G35" s="198">
        <v>2373</v>
      </c>
      <c r="H35" s="198">
        <v>3701</v>
      </c>
      <c r="I35" s="198">
        <v>2373</v>
      </c>
      <c r="J35" s="198">
        <v>3701</v>
      </c>
    </row>
    <row r="36" spans="1:10" x14ac:dyDescent="0.2">
      <c r="A36" s="48"/>
      <c r="B36" s="2" t="s">
        <v>42</v>
      </c>
      <c r="C36" s="2">
        <f t="shared" ref="C36:J36" si="0">SUM(C6:C35)</f>
        <v>602422</v>
      </c>
      <c r="D36" s="2">
        <f t="shared" si="0"/>
        <v>591999</v>
      </c>
      <c r="E36" s="2">
        <f t="shared" si="0"/>
        <v>501212</v>
      </c>
      <c r="F36" s="2">
        <f t="shared" si="0"/>
        <v>458960</v>
      </c>
      <c r="G36" s="2">
        <f t="shared" si="0"/>
        <v>575900</v>
      </c>
      <c r="H36" s="2">
        <f t="shared" si="0"/>
        <v>572546</v>
      </c>
      <c r="I36" s="2">
        <f t="shared" si="0"/>
        <v>602403</v>
      </c>
      <c r="J36" s="2">
        <f t="shared" si="0"/>
        <v>616553</v>
      </c>
    </row>
    <row r="37" spans="1:10" x14ac:dyDescent="0.2">
      <c r="A37" s="44" t="s">
        <v>26</v>
      </c>
    </row>
    <row r="39" spans="1:10" ht="12.75" customHeight="1" x14ac:dyDescent="0.2">
      <c r="A39" s="250" t="s">
        <v>65</v>
      </c>
      <c r="B39" s="52" t="s">
        <v>32</v>
      </c>
      <c r="C39" s="253" t="s">
        <v>29</v>
      </c>
      <c r="D39" s="254"/>
      <c r="E39" s="253" t="s">
        <v>40</v>
      </c>
      <c r="F39" s="254"/>
      <c r="G39" s="253" t="s">
        <v>30</v>
      </c>
      <c r="H39" s="254"/>
      <c r="I39" s="253" t="s">
        <v>31</v>
      </c>
      <c r="J39" s="254"/>
    </row>
    <row r="40" spans="1:10" ht="12.75" customHeight="1" x14ac:dyDescent="0.2">
      <c r="A40" s="251"/>
      <c r="B40" s="255" t="s">
        <v>41</v>
      </c>
      <c r="C40" s="253"/>
      <c r="D40" s="254"/>
      <c r="E40" s="253"/>
      <c r="F40" s="254"/>
      <c r="G40" s="253"/>
      <c r="H40" s="254"/>
      <c r="I40" s="253"/>
      <c r="J40" s="254"/>
    </row>
    <row r="41" spans="1:10" x14ac:dyDescent="0.2">
      <c r="A41" s="252"/>
      <c r="B41" s="252"/>
      <c r="C41" s="45" t="s">
        <v>418</v>
      </c>
      <c r="D41" s="45">
        <v>2019</v>
      </c>
      <c r="E41" s="45" t="s">
        <v>418</v>
      </c>
      <c r="F41" s="45">
        <v>2019</v>
      </c>
      <c r="G41" s="45" t="s">
        <v>418</v>
      </c>
      <c r="H41" s="45">
        <v>2019</v>
      </c>
      <c r="I41" s="45" t="s">
        <v>418</v>
      </c>
      <c r="J41" s="45">
        <v>2019</v>
      </c>
    </row>
    <row r="42" spans="1:10" x14ac:dyDescent="0.2">
      <c r="A42" s="46">
        <v>1</v>
      </c>
      <c r="B42" s="137" t="s">
        <v>272</v>
      </c>
      <c r="C42" s="198">
        <v>92215</v>
      </c>
      <c r="D42" s="198">
        <v>116759</v>
      </c>
      <c r="E42" s="198">
        <v>0</v>
      </c>
      <c r="F42" s="198">
        <v>0</v>
      </c>
      <c r="G42" s="198">
        <v>142466</v>
      </c>
      <c r="H42" s="198">
        <v>142621</v>
      </c>
      <c r="I42" s="198">
        <v>0</v>
      </c>
      <c r="J42" s="198">
        <v>0</v>
      </c>
    </row>
    <row r="43" spans="1:10" x14ac:dyDescent="0.2">
      <c r="A43" s="46">
        <v>2</v>
      </c>
      <c r="B43" s="137" t="s">
        <v>119</v>
      </c>
      <c r="C43" s="198">
        <v>0</v>
      </c>
      <c r="D43" s="198">
        <v>0</v>
      </c>
      <c r="E43" s="198">
        <v>21364</v>
      </c>
      <c r="F43" s="198">
        <v>15290</v>
      </c>
      <c r="G43" s="198">
        <v>0</v>
      </c>
      <c r="H43" s="198">
        <v>0</v>
      </c>
      <c r="I43" s="198">
        <v>2461</v>
      </c>
      <c r="J43" s="198">
        <v>3081</v>
      </c>
    </row>
    <row r="44" spans="1:10" x14ac:dyDescent="0.2">
      <c r="A44" s="46">
        <v>3</v>
      </c>
      <c r="B44" s="137" t="s">
        <v>273</v>
      </c>
      <c r="C44" s="198">
        <v>200224</v>
      </c>
      <c r="D44" s="198">
        <v>34617</v>
      </c>
      <c r="E44" s="198">
        <v>0</v>
      </c>
      <c r="F44" s="198">
        <v>0</v>
      </c>
      <c r="G44" s="198">
        <v>145270</v>
      </c>
      <c r="H44" s="198">
        <v>34617</v>
      </c>
      <c r="I44" s="198">
        <v>0</v>
      </c>
      <c r="J44" s="198">
        <v>0</v>
      </c>
    </row>
    <row r="45" spans="1:10" x14ac:dyDescent="0.2">
      <c r="A45" s="46">
        <v>4</v>
      </c>
      <c r="B45" s="137" t="s">
        <v>120</v>
      </c>
      <c r="C45" s="198">
        <v>4376</v>
      </c>
      <c r="D45" s="198">
        <v>4039</v>
      </c>
      <c r="E45" s="198">
        <v>4376</v>
      </c>
      <c r="F45" s="198">
        <v>4039</v>
      </c>
      <c r="G45" s="198">
        <v>4376</v>
      </c>
      <c r="H45" s="198">
        <v>4039</v>
      </c>
      <c r="I45" s="198">
        <v>4376</v>
      </c>
      <c r="J45" s="198">
        <v>4039</v>
      </c>
    </row>
    <row r="46" spans="1:10" x14ac:dyDescent="0.2">
      <c r="A46" s="46">
        <v>5</v>
      </c>
      <c r="B46" s="137" t="s">
        <v>358</v>
      </c>
      <c r="C46" s="198">
        <v>152035</v>
      </c>
      <c r="D46" s="198">
        <v>125641</v>
      </c>
      <c r="E46" s="198">
        <v>76201</v>
      </c>
      <c r="F46" s="198">
        <v>80831</v>
      </c>
      <c r="G46" s="198">
        <v>56704</v>
      </c>
      <c r="H46" s="198">
        <v>80831</v>
      </c>
      <c r="I46" s="198">
        <v>56704</v>
      </c>
      <c r="J46" s="198">
        <v>80831</v>
      </c>
    </row>
    <row r="47" spans="1:10" x14ac:dyDescent="0.2">
      <c r="A47" s="46">
        <v>6</v>
      </c>
      <c r="B47" s="137" t="s">
        <v>274</v>
      </c>
      <c r="C47" s="198">
        <v>18327</v>
      </c>
      <c r="D47" s="198">
        <v>3614</v>
      </c>
      <c r="E47" s="198">
        <v>0</v>
      </c>
      <c r="F47" s="198">
        <v>0</v>
      </c>
      <c r="G47" s="198">
        <v>18327</v>
      </c>
      <c r="H47" s="198">
        <v>4023</v>
      </c>
      <c r="I47" s="198">
        <v>0</v>
      </c>
      <c r="J47" s="198">
        <v>0</v>
      </c>
    </row>
    <row r="48" spans="1:10" x14ac:dyDescent="0.2">
      <c r="A48" s="46">
        <v>7</v>
      </c>
      <c r="B48" s="137" t="s">
        <v>354</v>
      </c>
      <c r="C48" s="198">
        <v>7835</v>
      </c>
      <c r="D48" s="198">
        <v>8114</v>
      </c>
      <c r="E48" s="198">
        <v>3319</v>
      </c>
      <c r="F48" s="198">
        <v>5606</v>
      </c>
      <c r="G48" s="198">
        <v>6679</v>
      </c>
      <c r="H48" s="198">
        <v>7030</v>
      </c>
      <c r="I48" s="198">
        <v>6793</v>
      </c>
      <c r="J48" s="198">
        <v>7475</v>
      </c>
    </row>
    <row r="49" spans="1:10" x14ac:dyDescent="0.2">
      <c r="A49" s="46">
        <v>8</v>
      </c>
      <c r="B49" s="137" t="s">
        <v>121</v>
      </c>
      <c r="C49" s="198">
        <v>0</v>
      </c>
      <c r="D49" s="198">
        <v>0</v>
      </c>
      <c r="E49" s="198">
        <v>5699</v>
      </c>
      <c r="F49" s="198">
        <v>5699</v>
      </c>
      <c r="G49" s="198">
        <v>0</v>
      </c>
      <c r="H49" s="198">
        <v>0</v>
      </c>
      <c r="I49" s="198">
        <v>3915</v>
      </c>
      <c r="J49" s="198">
        <v>4030</v>
      </c>
    </row>
    <row r="50" spans="1:10" x14ac:dyDescent="0.2">
      <c r="A50" s="46">
        <v>9</v>
      </c>
      <c r="B50" s="137" t="s">
        <v>122</v>
      </c>
      <c r="C50" s="198">
        <v>0</v>
      </c>
      <c r="D50" s="198">
        <v>0</v>
      </c>
      <c r="E50" s="198">
        <v>3782</v>
      </c>
      <c r="F50" s="198">
        <v>3905</v>
      </c>
      <c r="G50" s="198">
        <v>0</v>
      </c>
      <c r="H50" s="198">
        <v>0</v>
      </c>
      <c r="I50" s="198">
        <v>2046</v>
      </c>
      <c r="J50" s="198">
        <v>803</v>
      </c>
    </row>
    <row r="51" spans="1:10" x14ac:dyDescent="0.2">
      <c r="A51" s="46">
        <v>10</v>
      </c>
      <c r="B51" s="137" t="s">
        <v>123</v>
      </c>
      <c r="C51" s="198">
        <v>0</v>
      </c>
      <c r="D51" s="198">
        <v>0</v>
      </c>
      <c r="E51" s="198">
        <v>4740</v>
      </c>
      <c r="F51" s="198">
        <v>3554</v>
      </c>
      <c r="G51" s="198">
        <v>0</v>
      </c>
      <c r="H51" s="198">
        <v>0</v>
      </c>
      <c r="I51" s="198">
        <v>9</v>
      </c>
      <c r="J51" s="198">
        <v>15</v>
      </c>
    </row>
    <row r="52" spans="1:10" x14ac:dyDescent="0.2">
      <c r="A52" s="46">
        <v>11</v>
      </c>
      <c r="B52" s="137" t="s">
        <v>352</v>
      </c>
      <c r="C52" s="198">
        <v>0</v>
      </c>
      <c r="D52" s="198">
        <v>0</v>
      </c>
      <c r="E52" s="198">
        <v>5491</v>
      </c>
      <c r="F52" s="198">
        <v>3269</v>
      </c>
      <c r="G52" s="198">
        <v>0</v>
      </c>
      <c r="H52" s="198">
        <v>0</v>
      </c>
      <c r="I52" s="198">
        <v>7044</v>
      </c>
      <c r="J52" s="198">
        <v>3269</v>
      </c>
    </row>
    <row r="53" spans="1:10" x14ac:dyDescent="0.2">
      <c r="A53" s="46">
        <v>12</v>
      </c>
      <c r="B53" s="137" t="s">
        <v>124</v>
      </c>
      <c r="C53" s="198">
        <v>0</v>
      </c>
      <c r="D53" s="198">
        <v>0</v>
      </c>
      <c r="E53" s="198">
        <v>2497</v>
      </c>
      <c r="F53" s="198">
        <v>2911</v>
      </c>
      <c r="G53" s="198">
        <v>0</v>
      </c>
      <c r="H53" s="198">
        <v>0</v>
      </c>
      <c r="I53" s="198">
        <v>315</v>
      </c>
      <c r="J53" s="198">
        <v>315</v>
      </c>
    </row>
    <row r="54" spans="1:10" x14ac:dyDescent="0.2">
      <c r="A54" s="46">
        <v>13</v>
      </c>
      <c r="B54" s="137" t="s">
        <v>125</v>
      </c>
      <c r="C54" s="198">
        <v>0</v>
      </c>
      <c r="D54" s="198">
        <v>0</v>
      </c>
      <c r="E54" s="198">
        <v>6660</v>
      </c>
      <c r="F54" s="198">
        <v>3904</v>
      </c>
      <c r="G54" s="198">
        <v>0</v>
      </c>
      <c r="H54" s="198">
        <v>0</v>
      </c>
      <c r="I54" s="198">
        <v>10</v>
      </c>
      <c r="J54" s="198">
        <v>3904</v>
      </c>
    </row>
    <row r="55" spans="1:10" x14ac:dyDescent="0.2">
      <c r="A55" s="46">
        <v>14</v>
      </c>
      <c r="B55" s="137" t="s">
        <v>126</v>
      </c>
      <c r="C55" s="198">
        <v>0</v>
      </c>
      <c r="D55" s="198">
        <v>0</v>
      </c>
      <c r="E55" s="198">
        <v>1645</v>
      </c>
      <c r="F55" s="198">
        <v>2131</v>
      </c>
      <c r="G55" s="198">
        <v>0</v>
      </c>
      <c r="H55" s="198">
        <v>0</v>
      </c>
      <c r="I55" s="198">
        <v>1645</v>
      </c>
      <c r="J55" s="198">
        <v>2131</v>
      </c>
    </row>
    <row r="56" spans="1:10" x14ac:dyDescent="0.2">
      <c r="A56" s="46">
        <v>15</v>
      </c>
      <c r="B56" s="137" t="s">
        <v>275</v>
      </c>
      <c r="C56" s="198">
        <v>17112</v>
      </c>
      <c r="D56" s="198">
        <v>16360</v>
      </c>
      <c r="E56" s="198">
        <v>0</v>
      </c>
      <c r="F56" s="198">
        <v>0</v>
      </c>
      <c r="G56" s="198">
        <v>12841</v>
      </c>
      <c r="H56" s="198">
        <v>16360</v>
      </c>
      <c r="I56" s="198">
        <v>0</v>
      </c>
      <c r="J56" s="198">
        <v>0</v>
      </c>
    </row>
    <row r="57" spans="1:10" x14ac:dyDescent="0.2">
      <c r="A57" s="46">
        <v>16</v>
      </c>
      <c r="B57" s="137" t="s">
        <v>127</v>
      </c>
      <c r="C57" s="198">
        <v>0</v>
      </c>
      <c r="D57" s="198">
        <v>0</v>
      </c>
      <c r="E57" s="198">
        <v>11150</v>
      </c>
      <c r="F57" s="198">
        <v>11713</v>
      </c>
      <c r="G57" s="198">
        <v>0</v>
      </c>
      <c r="H57" s="198">
        <v>0</v>
      </c>
      <c r="I57" s="198">
        <v>860</v>
      </c>
      <c r="J57" s="198">
        <v>770</v>
      </c>
    </row>
    <row r="58" spans="1:10" x14ac:dyDescent="0.2">
      <c r="A58" s="46">
        <v>17</v>
      </c>
      <c r="B58" s="137" t="s">
        <v>128</v>
      </c>
      <c r="C58" s="198">
        <v>4092</v>
      </c>
      <c r="D58" s="198">
        <v>6133</v>
      </c>
      <c r="E58" s="198">
        <v>4092</v>
      </c>
      <c r="F58" s="198">
        <v>6133</v>
      </c>
      <c r="G58" s="198">
        <v>4092</v>
      </c>
      <c r="H58" s="198">
        <v>6133</v>
      </c>
      <c r="I58" s="198">
        <v>4092</v>
      </c>
      <c r="J58" s="198">
        <v>6133</v>
      </c>
    </row>
    <row r="59" spans="1:10" x14ac:dyDescent="0.2">
      <c r="A59" s="46">
        <v>18</v>
      </c>
      <c r="B59" s="137" t="s">
        <v>355</v>
      </c>
      <c r="C59" s="198">
        <v>2481</v>
      </c>
      <c r="D59" s="198">
        <v>2468</v>
      </c>
      <c r="E59" s="198">
        <v>2700</v>
      </c>
      <c r="F59" s="198">
        <v>2686</v>
      </c>
      <c r="G59" s="198">
        <v>2481</v>
      </c>
      <c r="H59" s="198">
        <v>2468</v>
      </c>
      <c r="I59" s="198">
        <v>2614</v>
      </c>
      <c r="J59" s="198">
        <v>2468</v>
      </c>
    </row>
    <row r="60" spans="1:10" x14ac:dyDescent="0.2">
      <c r="A60" s="46">
        <v>19</v>
      </c>
      <c r="B60" s="137" t="s">
        <v>129</v>
      </c>
      <c r="C60" s="198">
        <v>6751</v>
      </c>
      <c r="D60" s="198">
        <v>3824</v>
      </c>
      <c r="E60" s="198">
        <v>6751</v>
      </c>
      <c r="F60" s="198">
        <v>6801</v>
      </c>
      <c r="G60" s="198">
        <v>6751</v>
      </c>
      <c r="H60" s="198">
        <v>3920</v>
      </c>
      <c r="I60" s="198">
        <v>6751</v>
      </c>
      <c r="J60" s="198">
        <v>4617</v>
      </c>
    </row>
    <row r="61" spans="1:10" x14ac:dyDescent="0.2">
      <c r="A61" s="46">
        <v>20</v>
      </c>
      <c r="B61" s="137" t="s">
        <v>130</v>
      </c>
      <c r="C61" s="198">
        <v>0</v>
      </c>
      <c r="D61" s="198">
        <v>0</v>
      </c>
      <c r="E61" s="198">
        <v>4300</v>
      </c>
      <c r="F61" s="198">
        <v>4203</v>
      </c>
      <c r="G61" s="198">
        <v>0</v>
      </c>
      <c r="H61" s="198">
        <v>0</v>
      </c>
      <c r="I61" s="198">
        <v>1035</v>
      </c>
      <c r="J61" s="198">
        <v>1019</v>
      </c>
    </row>
    <row r="62" spans="1:10" ht="12" customHeight="1" x14ac:dyDescent="0.2">
      <c r="A62" s="46">
        <v>21</v>
      </c>
      <c r="B62" s="137" t="s">
        <v>131</v>
      </c>
      <c r="C62" s="198">
        <v>0</v>
      </c>
      <c r="D62" s="198">
        <v>0</v>
      </c>
      <c r="E62" s="198">
        <v>2328</v>
      </c>
      <c r="F62" s="198">
        <v>4773</v>
      </c>
      <c r="G62" s="198">
        <v>0</v>
      </c>
      <c r="H62" s="198">
        <v>0</v>
      </c>
      <c r="I62" s="198">
        <v>20000</v>
      </c>
      <c r="J62" s="198">
        <v>60124</v>
      </c>
    </row>
    <row r="63" spans="1:10" x14ac:dyDescent="0.2">
      <c r="A63" s="46">
        <v>22</v>
      </c>
      <c r="B63" s="137" t="s">
        <v>132</v>
      </c>
      <c r="C63" s="198">
        <v>0</v>
      </c>
      <c r="D63" s="198">
        <v>0</v>
      </c>
      <c r="E63" s="198">
        <v>1808</v>
      </c>
      <c r="F63" s="198">
        <v>7024</v>
      </c>
      <c r="G63" s="198">
        <v>0</v>
      </c>
      <c r="H63" s="198">
        <v>0</v>
      </c>
      <c r="I63" s="198">
        <v>0</v>
      </c>
      <c r="J63" s="198">
        <v>180</v>
      </c>
    </row>
    <row r="64" spans="1:10" x14ac:dyDescent="0.2">
      <c r="A64" s="46">
        <v>23</v>
      </c>
      <c r="B64" s="137" t="s">
        <v>133</v>
      </c>
      <c r="C64" s="198">
        <v>0</v>
      </c>
      <c r="D64" s="198">
        <v>0</v>
      </c>
      <c r="E64" s="198">
        <v>6475</v>
      </c>
      <c r="F64" s="198">
        <v>6475</v>
      </c>
      <c r="G64" s="198">
        <v>0</v>
      </c>
      <c r="H64" s="198">
        <v>0</v>
      </c>
      <c r="I64" s="198">
        <v>263</v>
      </c>
      <c r="J64" s="198">
        <v>265</v>
      </c>
    </row>
    <row r="65" spans="1:10" x14ac:dyDescent="0.2">
      <c r="A65" s="46">
        <v>24</v>
      </c>
      <c r="B65" s="137" t="s">
        <v>134</v>
      </c>
      <c r="C65" s="198">
        <v>0</v>
      </c>
      <c r="D65" s="198">
        <v>0</v>
      </c>
      <c r="E65" s="198">
        <v>6956</v>
      </c>
      <c r="F65" s="198">
        <v>10357</v>
      </c>
      <c r="G65" s="198">
        <v>0</v>
      </c>
      <c r="H65" s="198">
        <v>0</v>
      </c>
      <c r="I65" s="198">
        <v>51</v>
      </c>
      <c r="J65" s="198">
        <v>235</v>
      </c>
    </row>
    <row r="66" spans="1:10" x14ac:dyDescent="0.2">
      <c r="A66" s="46">
        <v>25</v>
      </c>
      <c r="B66" s="137" t="s">
        <v>135</v>
      </c>
      <c r="C66" s="198">
        <v>8785</v>
      </c>
      <c r="D66" s="198">
        <v>9469</v>
      </c>
      <c r="E66" s="198">
        <v>6512</v>
      </c>
      <c r="F66" s="198">
        <v>6481</v>
      </c>
      <c r="G66" s="198">
        <v>4503</v>
      </c>
      <c r="H66" s="198">
        <v>4457</v>
      </c>
      <c r="I66" s="198">
        <v>8906</v>
      </c>
      <c r="J66" s="198">
        <v>8733</v>
      </c>
    </row>
    <row r="67" spans="1:10" x14ac:dyDescent="0.2">
      <c r="A67" s="46">
        <v>26</v>
      </c>
      <c r="B67" s="137" t="s">
        <v>301</v>
      </c>
      <c r="C67" s="198">
        <v>89721</v>
      </c>
      <c r="D67" s="198">
        <v>78914</v>
      </c>
      <c r="E67" s="198">
        <v>73593</v>
      </c>
      <c r="F67" s="198">
        <v>63706</v>
      </c>
      <c r="G67" s="198">
        <v>90175</v>
      </c>
      <c r="H67" s="198">
        <v>78914</v>
      </c>
      <c r="I67" s="198">
        <v>80221</v>
      </c>
      <c r="J67" s="198">
        <v>67363</v>
      </c>
    </row>
    <row r="68" spans="1:10" x14ac:dyDescent="0.2">
      <c r="A68" s="46">
        <v>27</v>
      </c>
      <c r="B68" s="137" t="s">
        <v>136</v>
      </c>
      <c r="C68" s="198">
        <v>0</v>
      </c>
      <c r="D68" s="198">
        <v>0</v>
      </c>
      <c r="E68" s="198">
        <v>5840</v>
      </c>
      <c r="F68" s="198">
        <v>5840</v>
      </c>
      <c r="G68" s="198">
        <v>0</v>
      </c>
      <c r="H68" s="198">
        <v>0</v>
      </c>
      <c r="I68" s="198">
        <v>1999</v>
      </c>
      <c r="J68" s="198">
        <v>1999</v>
      </c>
    </row>
    <row r="69" spans="1:10" x14ac:dyDescent="0.2">
      <c r="A69" s="46">
        <v>28</v>
      </c>
      <c r="B69" s="137" t="s">
        <v>137</v>
      </c>
      <c r="C69" s="198">
        <v>0</v>
      </c>
      <c r="D69" s="198">
        <v>0</v>
      </c>
      <c r="E69" s="198">
        <v>5225</v>
      </c>
      <c r="F69" s="198">
        <v>5171</v>
      </c>
      <c r="G69" s="198">
        <v>0</v>
      </c>
      <c r="H69" s="198">
        <v>0</v>
      </c>
      <c r="I69" s="198">
        <v>2123</v>
      </c>
      <c r="J69" s="198">
        <v>2123</v>
      </c>
    </row>
    <row r="70" spans="1:10" x14ac:dyDescent="0.2">
      <c r="A70" s="46">
        <v>29</v>
      </c>
      <c r="B70" s="137" t="s">
        <v>138</v>
      </c>
      <c r="C70" s="198">
        <v>0</v>
      </c>
      <c r="D70" s="198">
        <v>0</v>
      </c>
      <c r="E70" s="198">
        <v>3296</v>
      </c>
      <c r="F70" s="198">
        <v>3296</v>
      </c>
      <c r="G70" s="198">
        <v>0</v>
      </c>
      <c r="H70" s="198">
        <v>0</v>
      </c>
      <c r="I70" s="198">
        <v>332</v>
      </c>
      <c r="J70" s="198">
        <v>332</v>
      </c>
    </row>
    <row r="71" spans="1:10" x14ac:dyDescent="0.2">
      <c r="A71" s="46">
        <v>30</v>
      </c>
      <c r="B71" s="137" t="s">
        <v>139</v>
      </c>
      <c r="C71" s="198">
        <v>0</v>
      </c>
      <c r="D71" s="198">
        <v>0</v>
      </c>
      <c r="E71" s="198">
        <v>1500</v>
      </c>
      <c r="F71" s="198">
        <v>1999</v>
      </c>
      <c r="G71" s="198">
        <v>0</v>
      </c>
      <c r="H71" s="198">
        <v>0</v>
      </c>
      <c r="I71" s="198">
        <v>0</v>
      </c>
      <c r="J71" s="198">
        <v>0</v>
      </c>
    </row>
    <row r="72" spans="1:10" x14ac:dyDescent="0.2">
      <c r="A72" s="46">
        <v>31</v>
      </c>
      <c r="B72" s="137" t="s">
        <v>327</v>
      </c>
      <c r="C72" s="198">
        <v>153000</v>
      </c>
      <c r="D72" s="198">
        <v>107957</v>
      </c>
      <c r="E72" s="198">
        <v>0</v>
      </c>
      <c r="F72" s="198">
        <v>0</v>
      </c>
      <c r="G72" s="198">
        <v>153000</v>
      </c>
      <c r="H72" s="198">
        <v>107957</v>
      </c>
      <c r="I72" s="198">
        <v>0</v>
      </c>
      <c r="J72" s="198">
        <v>0</v>
      </c>
    </row>
    <row r="73" spans="1:10" x14ac:dyDescent="0.2">
      <c r="A73" s="46">
        <v>32</v>
      </c>
      <c r="B73" s="137" t="s">
        <v>140</v>
      </c>
      <c r="C73" s="198">
        <v>0</v>
      </c>
      <c r="D73" s="198">
        <v>0</v>
      </c>
      <c r="E73" s="198">
        <v>5126</v>
      </c>
      <c r="F73" s="198">
        <v>4049</v>
      </c>
      <c r="G73" s="198">
        <v>0</v>
      </c>
      <c r="H73" s="198">
        <v>0</v>
      </c>
      <c r="I73" s="198">
        <v>0</v>
      </c>
      <c r="J73" s="198">
        <v>0</v>
      </c>
    </row>
    <row r="74" spans="1:10" x14ac:dyDescent="0.2">
      <c r="A74" s="46">
        <v>33</v>
      </c>
      <c r="B74" s="137" t="s">
        <v>357</v>
      </c>
      <c r="C74" s="198">
        <v>0</v>
      </c>
      <c r="D74" s="198">
        <v>0</v>
      </c>
      <c r="E74" s="198">
        <v>26917</v>
      </c>
      <c r="F74" s="198">
        <v>17596</v>
      </c>
      <c r="G74" s="198">
        <v>0</v>
      </c>
      <c r="H74" s="198">
        <v>0</v>
      </c>
      <c r="I74" s="198">
        <v>8375</v>
      </c>
      <c r="J74" s="198">
        <v>5625</v>
      </c>
    </row>
    <row r="75" spans="1:10" x14ac:dyDescent="0.2">
      <c r="A75" s="46">
        <v>34</v>
      </c>
      <c r="B75" s="137" t="s">
        <v>141</v>
      </c>
      <c r="C75" s="198">
        <v>0</v>
      </c>
      <c r="D75" s="198">
        <v>0</v>
      </c>
      <c r="E75" s="198">
        <v>4299</v>
      </c>
      <c r="F75" s="198">
        <v>2635</v>
      </c>
      <c r="G75" s="198">
        <v>0</v>
      </c>
      <c r="H75" s="198">
        <v>0</v>
      </c>
      <c r="I75" s="198">
        <v>1712</v>
      </c>
      <c r="J75" s="198">
        <v>866</v>
      </c>
    </row>
    <row r="76" spans="1:10" x14ac:dyDescent="0.2">
      <c r="A76" s="46">
        <v>35</v>
      </c>
      <c r="B76" s="137" t="s">
        <v>356</v>
      </c>
      <c r="C76" s="198">
        <v>0</v>
      </c>
      <c r="D76" s="198">
        <v>0</v>
      </c>
      <c r="E76" s="198">
        <v>0</v>
      </c>
      <c r="F76" s="198">
        <v>0</v>
      </c>
      <c r="G76" s="198">
        <v>0</v>
      </c>
      <c r="H76" s="198">
        <v>0</v>
      </c>
      <c r="I76" s="198">
        <v>0</v>
      </c>
      <c r="J76" s="198">
        <v>0</v>
      </c>
    </row>
    <row r="77" spans="1:10" x14ac:dyDescent="0.2">
      <c r="A77" s="46">
        <v>36</v>
      </c>
      <c r="B77" s="137" t="s">
        <v>142</v>
      </c>
      <c r="C77" s="198">
        <v>0</v>
      </c>
      <c r="D77" s="198">
        <v>0</v>
      </c>
      <c r="E77" s="198">
        <v>12549</v>
      </c>
      <c r="F77" s="198">
        <v>49152</v>
      </c>
      <c r="G77" s="198">
        <v>0</v>
      </c>
      <c r="H77" s="198">
        <v>0</v>
      </c>
      <c r="I77" s="198">
        <v>1533</v>
      </c>
      <c r="J77" s="198">
        <v>8001</v>
      </c>
    </row>
    <row r="78" spans="1:10" x14ac:dyDescent="0.2">
      <c r="A78" s="46">
        <v>37</v>
      </c>
      <c r="B78" s="137" t="s">
        <v>328</v>
      </c>
      <c r="C78" s="198">
        <v>2343</v>
      </c>
      <c r="D78" s="198">
        <v>2413</v>
      </c>
      <c r="E78" s="198">
        <v>3039</v>
      </c>
      <c r="F78" s="198">
        <v>3039</v>
      </c>
      <c r="G78" s="198">
        <v>2343</v>
      </c>
      <c r="H78" s="198">
        <v>2413</v>
      </c>
      <c r="I78" s="198">
        <v>2343</v>
      </c>
      <c r="J78" s="198">
        <v>2413</v>
      </c>
    </row>
    <row r="79" spans="1:10" x14ac:dyDescent="0.2">
      <c r="A79" s="46">
        <v>38</v>
      </c>
      <c r="B79" s="137" t="s">
        <v>143</v>
      </c>
      <c r="C79" s="198">
        <v>0</v>
      </c>
      <c r="D79" s="198">
        <v>0</v>
      </c>
      <c r="E79" s="198">
        <v>2788</v>
      </c>
      <c r="F79" s="198">
        <v>2978</v>
      </c>
      <c r="G79" s="198">
        <v>0</v>
      </c>
      <c r="H79" s="198">
        <v>0</v>
      </c>
      <c r="I79" s="198">
        <v>1</v>
      </c>
      <c r="J79" s="198">
        <v>0</v>
      </c>
    </row>
    <row r="80" spans="1:10" x14ac:dyDescent="0.2">
      <c r="A80" s="46">
        <v>39</v>
      </c>
      <c r="B80" s="139" t="s">
        <v>353</v>
      </c>
      <c r="C80" s="198">
        <v>0</v>
      </c>
      <c r="D80" s="198">
        <v>0</v>
      </c>
      <c r="E80" s="198">
        <v>7721</v>
      </c>
      <c r="F80" s="198">
        <v>9109</v>
      </c>
      <c r="G80" s="198">
        <v>0</v>
      </c>
      <c r="H80" s="198">
        <v>0</v>
      </c>
      <c r="I80" s="198">
        <v>7721</v>
      </c>
      <c r="J80" s="198">
        <v>9109</v>
      </c>
    </row>
    <row r="81" spans="1:10" x14ac:dyDescent="0.2">
      <c r="B81" s="2" t="s">
        <v>42</v>
      </c>
      <c r="C81" s="2">
        <f t="shared" ref="C81:J81" si="1">SUM(C42:C80)</f>
        <v>759297</v>
      </c>
      <c r="D81" s="2">
        <f t="shared" si="1"/>
        <v>520322</v>
      </c>
      <c r="E81" s="2">
        <f t="shared" si="1"/>
        <v>340739</v>
      </c>
      <c r="F81" s="2">
        <f t="shared" si="1"/>
        <v>366355</v>
      </c>
      <c r="G81" s="2">
        <f t="shared" si="1"/>
        <v>650008</v>
      </c>
      <c r="H81" s="2">
        <f t="shared" si="1"/>
        <v>495783</v>
      </c>
      <c r="I81" s="2">
        <f t="shared" si="1"/>
        <v>236250</v>
      </c>
      <c r="J81" s="2">
        <f t="shared" si="1"/>
        <v>292268</v>
      </c>
    </row>
    <row r="82" spans="1:10" x14ac:dyDescent="0.2">
      <c r="A82" s="23" t="s">
        <v>26</v>
      </c>
      <c r="B82" s="55"/>
      <c r="C82" s="55"/>
      <c r="D82" s="55"/>
      <c r="E82" s="55"/>
      <c r="F82" s="55"/>
      <c r="G82" s="55"/>
      <c r="H82" s="55"/>
      <c r="I82" s="55"/>
      <c r="J82" s="55"/>
    </row>
    <row r="83" spans="1:10" x14ac:dyDescent="0.2">
      <c r="A83" s="55"/>
    </row>
    <row r="84" spans="1:10" ht="12.75" customHeight="1" x14ac:dyDescent="0.2">
      <c r="A84" s="250" t="s">
        <v>65</v>
      </c>
      <c r="B84" s="52" t="s">
        <v>33</v>
      </c>
      <c r="C84" s="253" t="s">
        <v>29</v>
      </c>
      <c r="D84" s="254"/>
      <c r="E84" s="253" t="s">
        <v>40</v>
      </c>
      <c r="F84" s="254"/>
      <c r="G84" s="253" t="s">
        <v>30</v>
      </c>
      <c r="H84" s="254"/>
      <c r="I84" s="253" t="s">
        <v>31</v>
      </c>
      <c r="J84" s="254"/>
    </row>
    <row r="85" spans="1:10" ht="12.75" customHeight="1" x14ac:dyDescent="0.2">
      <c r="A85" s="251"/>
      <c r="B85" s="255" t="s">
        <v>41</v>
      </c>
      <c r="C85" s="253"/>
      <c r="D85" s="254"/>
      <c r="E85" s="253"/>
      <c r="F85" s="254"/>
      <c r="G85" s="253"/>
      <c r="H85" s="254"/>
      <c r="I85" s="253"/>
      <c r="J85" s="254"/>
    </row>
    <row r="86" spans="1:10" x14ac:dyDescent="0.2">
      <c r="A86" s="252"/>
      <c r="B86" s="252"/>
      <c r="C86" s="45" t="s">
        <v>418</v>
      </c>
      <c r="D86" s="45">
        <v>2019</v>
      </c>
      <c r="E86" s="45" t="s">
        <v>418</v>
      </c>
      <c r="F86" s="45">
        <v>2019</v>
      </c>
      <c r="G86" s="45" t="s">
        <v>418</v>
      </c>
      <c r="H86" s="45">
        <v>2019</v>
      </c>
      <c r="I86" s="45" t="s">
        <v>418</v>
      </c>
      <c r="J86" s="45">
        <v>2019</v>
      </c>
    </row>
    <row r="87" spans="1:10" x14ac:dyDescent="0.2">
      <c r="A87" s="46">
        <v>1</v>
      </c>
      <c r="B87" s="137" t="s">
        <v>145</v>
      </c>
      <c r="C87" s="198">
        <v>2697</v>
      </c>
      <c r="D87" s="198">
        <v>1218</v>
      </c>
      <c r="E87" s="198">
        <v>2697</v>
      </c>
      <c r="F87" s="198">
        <v>1218</v>
      </c>
      <c r="G87" s="198">
        <v>2697</v>
      </c>
      <c r="H87" s="198">
        <v>1218</v>
      </c>
      <c r="I87" s="198">
        <v>2697</v>
      </c>
      <c r="J87" s="198">
        <v>1218</v>
      </c>
    </row>
    <row r="88" spans="1:10" x14ac:dyDescent="0.2">
      <c r="A88" s="46">
        <v>2</v>
      </c>
      <c r="B88" s="137" t="s">
        <v>360</v>
      </c>
      <c r="C88" s="198">
        <v>7512</v>
      </c>
      <c r="D88" s="198">
        <v>8234</v>
      </c>
      <c r="E88" s="198">
        <v>7512</v>
      </c>
      <c r="F88" s="198">
        <v>7417</v>
      </c>
      <c r="G88" s="198">
        <v>7512</v>
      </c>
      <c r="H88" s="198">
        <v>8234</v>
      </c>
      <c r="I88" s="198">
        <v>7512</v>
      </c>
      <c r="J88" s="198">
        <v>8234</v>
      </c>
    </row>
    <row r="89" spans="1:10" x14ac:dyDescent="0.2">
      <c r="A89" s="46">
        <v>3</v>
      </c>
      <c r="B89" s="137" t="s">
        <v>146</v>
      </c>
      <c r="C89" s="198">
        <v>1956</v>
      </c>
      <c r="D89" s="198">
        <v>1300</v>
      </c>
      <c r="E89" s="198">
        <v>1948</v>
      </c>
      <c r="F89" s="198">
        <v>1300</v>
      </c>
      <c r="G89" s="198">
        <v>1966</v>
      </c>
      <c r="H89" s="198">
        <v>1300</v>
      </c>
      <c r="I89" s="198">
        <v>1966</v>
      </c>
      <c r="J89" s="198">
        <v>1300</v>
      </c>
    </row>
    <row r="90" spans="1:10" x14ac:dyDescent="0.2">
      <c r="A90" s="46">
        <v>4</v>
      </c>
      <c r="B90" s="137" t="s">
        <v>147</v>
      </c>
      <c r="C90" s="198">
        <v>0</v>
      </c>
      <c r="D90" s="198">
        <v>3795</v>
      </c>
      <c r="E90" s="198">
        <v>0</v>
      </c>
      <c r="F90" s="198">
        <v>3795</v>
      </c>
      <c r="G90" s="198">
        <v>0</v>
      </c>
      <c r="H90" s="198">
        <v>3795</v>
      </c>
      <c r="I90" s="198">
        <v>0</v>
      </c>
      <c r="J90" s="198">
        <v>3795</v>
      </c>
    </row>
    <row r="91" spans="1:10" x14ac:dyDescent="0.2">
      <c r="A91" s="46">
        <v>5</v>
      </c>
      <c r="B91" s="137" t="s">
        <v>276</v>
      </c>
      <c r="C91" s="198">
        <v>0</v>
      </c>
      <c r="D91" s="198">
        <v>0</v>
      </c>
      <c r="E91" s="198">
        <v>0</v>
      </c>
      <c r="F91" s="198">
        <v>0</v>
      </c>
      <c r="G91" s="198">
        <v>0</v>
      </c>
      <c r="H91" s="198">
        <v>0</v>
      </c>
      <c r="I91" s="198">
        <v>0</v>
      </c>
      <c r="J91" s="198">
        <v>0</v>
      </c>
    </row>
    <row r="92" spans="1:10" x14ac:dyDescent="0.2">
      <c r="A92" s="46">
        <v>6</v>
      </c>
      <c r="B92" s="137" t="s">
        <v>149</v>
      </c>
      <c r="C92" s="198">
        <v>1010</v>
      </c>
      <c r="D92" s="198">
        <v>1010</v>
      </c>
      <c r="E92" s="198">
        <v>1010</v>
      </c>
      <c r="F92" s="198">
        <v>1010</v>
      </c>
      <c r="G92" s="198">
        <v>1010</v>
      </c>
      <c r="H92" s="198">
        <v>1010</v>
      </c>
      <c r="I92" s="198">
        <v>1010</v>
      </c>
      <c r="J92" s="198">
        <v>1010</v>
      </c>
    </row>
    <row r="93" spans="1:10" x14ac:dyDescent="0.2">
      <c r="A93" s="46">
        <v>7</v>
      </c>
      <c r="B93" s="137" t="s">
        <v>148</v>
      </c>
      <c r="C93" s="198">
        <v>635</v>
      </c>
      <c r="D93" s="198">
        <v>2296</v>
      </c>
      <c r="E93" s="198">
        <v>2097</v>
      </c>
      <c r="F93" s="198">
        <v>1607</v>
      </c>
      <c r="G93" s="198">
        <v>1640</v>
      </c>
      <c r="H93" s="198">
        <v>996</v>
      </c>
      <c r="I93" s="198">
        <v>1638</v>
      </c>
      <c r="J93" s="198">
        <v>996</v>
      </c>
    </row>
    <row r="94" spans="1:10" x14ac:dyDescent="0.2">
      <c r="A94" s="46">
        <v>8</v>
      </c>
      <c r="B94" s="137" t="s">
        <v>150</v>
      </c>
      <c r="C94" s="198">
        <v>2618</v>
      </c>
      <c r="D94" s="198">
        <v>2978</v>
      </c>
      <c r="E94" s="198">
        <v>2365</v>
      </c>
      <c r="F94" s="198">
        <v>2699</v>
      </c>
      <c r="G94" s="198">
        <v>2618</v>
      </c>
      <c r="H94" s="198">
        <v>2978</v>
      </c>
      <c r="I94" s="198">
        <v>2618</v>
      </c>
      <c r="J94" s="198">
        <v>2978</v>
      </c>
    </row>
    <row r="95" spans="1:10" x14ac:dyDescent="0.2">
      <c r="A95" s="46">
        <v>9</v>
      </c>
      <c r="B95" s="137" t="s">
        <v>151</v>
      </c>
      <c r="C95" s="198">
        <v>1955</v>
      </c>
      <c r="D95" s="198">
        <v>1955</v>
      </c>
      <c r="E95" s="198">
        <v>5988</v>
      </c>
      <c r="F95" s="198">
        <v>5990</v>
      </c>
      <c r="G95" s="198">
        <v>0</v>
      </c>
      <c r="H95" s="198">
        <v>488</v>
      </c>
      <c r="I95" s="198">
        <v>0</v>
      </c>
      <c r="J95" s="198">
        <v>488</v>
      </c>
    </row>
    <row r="96" spans="1:10" x14ac:dyDescent="0.2">
      <c r="A96" s="46">
        <v>10</v>
      </c>
      <c r="B96" s="137" t="s">
        <v>277</v>
      </c>
      <c r="C96" s="198">
        <v>0</v>
      </c>
      <c r="D96" s="198">
        <v>0</v>
      </c>
      <c r="E96" s="198">
        <v>0</v>
      </c>
      <c r="F96" s="198">
        <v>0</v>
      </c>
      <c r="G96" s="198">
        <v>0</v>
      </c>
      <c r="H96" s="198">
        <v>0</v>
      </c>
      <c r="I96" s="198">
        <v>0</v>
      </c>
      <c r="J96" s="198">
        <v>0</v>
      </c>
    </row>
    <row r="97" spans="1:10" x14ac:dyDescent="0.2">
      <c r="A97" s="46">
        <v>11</v>
      </c>
      <c r="B97" s="137" t="s">
        <v>359</v>
      </c>
      <c r="C97" s="198">
        <v>3700</v>
      </c>
      <c r="D97" s="198">
        <v>3700</v>
      </c>
      <c r="E97" s="198">
        <v>3894</v>
      </c>
      <c r="F97" s="198">
        <v>3894</v>
      </c>
      <c r="G97" s="198">
        <v>2318</v>
      </c>
      <c r="H97" s="198">
        <v>2318</v>
      </c>
      <c r="I97" s="198">
        <v>2855</v>
      </c>
      <c r="J97" s="198">
        <v>2855</v>
      </c>
    </row>
    <row r="98" spans="1:10" x14ac:dyDescent="0.2">
      <c r="A98" s="46">
        <v>12</v>
      </c>
      <c r="B98" s="137" t="s">
        <v>152</v>
      </c>
      <c r="C98" s="198">
        <v>1333</v>
      </c>
      <c r="D98" s="198">
        <v>1316</v>
      </c>
      <c r="E98" s="198">
        <v>1333</v>
      </c>
      <c r="F98" s="198">
        <v>1316</v>
      </c>
      <c r="G98" s="198">
        <v>257</v>
      </c>
      <c r="H98" s="198">
        <v>211</v>
      </c>
      <c r="I98" s="198">
        <v>1333</v>
      </c>
      <c r="J98" s="198">
        <v>1238</v>
      </c>
    </row>
    <row r="99" spans="1:10" x14ac:dyDescent="0.2">
      <c r="A99" s="46">
        <v>13</v>
      </c>
      <c r="B99" s="137" t="s">
        <v>153</v>
      </c>
      <c r="C99" s="198">
        <v>1314</v>
      </c>
      <c r="D99" s="198">
        <v>1179</v>
      </c>
      <c r="E99" s="198">
        <v>1200</v>
      </c>
      <c r="F99" s="198">
        <v>1179</v>
      </c>
      <c r="G99" s="198">
        <v>897</v>
      </c>
      <c r="H99" s="198">
        <v>895</v>
      </c>
      <c r="I99" s="198">
        <v>1314</v>
      </c>
      <c r="J99" s="198">
        <v>1179</v>
      </c>
    </row>
    <row r="100" spans="1:10" x14ac:dyDescent="0.2">
      <c r="A100" s="46">
        <v>14</v>
      </c>
      <c r="B100" s="137" t="s">
        <v>154</v>
      </c>
      <c r="C100" s="198">
        <v>930</v>
      </c>
      <c r="D100" s="198">
        <v>912</v>
      </c>
      <c r="E100" s="198">
        <v>930</v>
      </c>
      <c r="F100" s="198">
        <v>912</v>
      </c>
      <c r="G100" s="198">
        <v>930</v>
      </c>
      <c r="H100" s="198">
        <v>912</v>
      </c>
      <c r="I100" s="198">
        <v>930</v>
      </c>
      <c r="J100" s="198">
        <v>912</v>
      </c>
    </row>
    <row r="101" spans="1:10" x14ac:dyDescent="0.2">
      <c r="A101" s="46">
        <v>15</v>
      </c>
      <c r="B101" s="137" t="s">
        <v>155</v>
      </c>
      <c r="C101" s="198">
        <v>1230</v>
      </c>
      <c r="D101" s="198">
        <v>1354</v>
      </c>
      <c r="E101" s="198">
        <v>1230</v>
      </c>
      <c r="F101" s="198">
        <v>1354</v>
      </c>
      <c r="G101" s="198">
        <v>1230</v>
      </c>
      <c r="H101" s="198">
        <v>1354</v>
      </c>
      <c r="I101" s="198">
        <v>1230</v>
      </c>
      <c r="J101" s="198">
        <v>1354</v>
      </c>
    </row>
    <row r="102" spans="1:10" x14ac:dyDescent="0.2">
      <c r="A102" s="46">
        <v>16</v>
      </c>
      <c r="B102" s="137" t="s">
        <v>156</v>
      </c>
      <c r="C102" s="198">
        <v>1801</v>
      </c>
      <c r="D102" s="198">
        <v>1899</v>
      </c>
      <c r="E102" s="198">
        <v>1455</v>
      </c>
      <c r="F102" s="198">
        <v>1449</v>
      </c>
      <c r="G102" s="198">
        <v>1801</v>
      </c>
      <c r="H102" s="198">
        <v>1899</v>
      </c>
      <c r="I102" s="198">
        <v>1801</v>
      </c>
      <c r="J102" s="198">
        <v>1899</v>
      </c>
    </row>
    <row r="103" spans="1:10" x14ac:dyDescent="0.2">
      <c r="A103" s="46">
        <v>17</v>
      </c>
      <c r="B103" s="137" t="s">
        <v>157</v>
      </c>
      <c r="C103" s="198">
        <v>1258</v>
      </c>
      <c r="D103" s="198">
        <v>805</v>
      </c>
      <c r="E103" s="198">
        <v>1258</v>
      </c>
      <c r="F103" s="198">
        <v>2355</v>
      </c>
      <c r="G103" s="198">
        <v>1258</v>
      </c>
      <c r="H103" s="198">
        <v>805</v>
      </c>
      <c r="I103" s="198">
        <v>1258</v>
      </c>
      <c r="J103" s="198">
        <v>805</v>
      </c>
    </row>
    <row r="104" spans="1:10" x14ac:dyDescent="0.2">
      <c r="A104" s="46">
        <v>18</v>
      </c>
      <c r="B104" s="137" t="s">
        <v>158</v>
      </c>
      <c r="C104" s="198">
        <v>5277</v>
      </c>
      <c r="D104" s="198">
        <v>5327</v>
      </c>
      <c r="E104" s="198">
        <v>5277</v>
      </c>
      <c r="F104" s="198">
        <v>5327</v>
      </c>
      <c r="G104" s="198">
        <v>5277</v>
      </c>
      <c r="H104" s="198">
        <v>5327</v>
      </c>
      <c r="I104" s="198">
        <v>5277</v>
      </c>
      <c r="J104" s="198">
        <v>5327</v>
      </c>
    </row>
    <row r="105" spans="1:10" x14ac:dyDescent="0.2">
      <c r="A105" s="46">
        <v>19</v>
      </c>
      <c r="B105" s="137" t="s">
        <v>278</v>
      </c>
      <c r="C105" s="198">
        <v>0</v>
      </c>
      <c r="D105" s="198">
        <v>0</v>
      </c>
      <c r="E105" s="198">
        <v>0</v>
      </c>
      <c r="F105" s="198">
        <v>0</v>
      </c>
      <c r="G105" s="198">
        <v>0</v>
      </c>
      <c r="H105" s="198">
        <v>0</v>
      </c>
      <c r="I105" s="198">
        <v>0</v>
      </c>
      <c r="J105" s="198">
        <v>0</v>
      </c>
    </row>
    <row r="106" spans="1:10" x14ac:dyDescent="0.2">
      <c r="A106" s="46">
        <v>20</v>
      </c>
      <c r="B106" s="137" t="s">
        <v>159</v>
      </c>
      <c r="C106" s="198">
        <v>1226</v>
      </c>
      <c r="D106" s="198">
        <v>1253</v>
      </c>
      <c r="E106" s="198">
        <v>1226</v>
      </c>
      <c r="F106" s="198">
        <v>1253</v>
      </c>
      <c r="G106" s="198">
        <v>1226</v>
      </c>
      <c r="H106" s="198">
        <v>1253</v>
      </c>
      <c r="I106" s="198">
        <v>1226</v>
      </c>
      <c r="J106" s="198">
        <v>1253</v>
      </c>
    </row>
    <row r="107" spans="1:10" x14ac:dyDescent="0.2">
      <c r="A107" s="46">
        <v>21</v>
      </c>
      <c r="B107" s="137" t="s">
        <v>329</v>
      </c>
      <c r="C107" s="198">
        <v>0</v>
      </c>
      <c r="D107" s="198">
        <v>0</v>
      </c>
      <c r="E107" s="198">
        <v>0</v>
      </c>
      <c r="F107" s="198">
        <v>0</v>
      </c>
      <c r="G107" s="198">
        <v>0</v>
      </c>
      <c r="H107" s="198">
        <v>0</v>
      </c>
      <c r="I107" s="198">
        <v>0</v>
      </c>
      <c r="J107" s="198">
        <v>0</v>
      </c>
    </row>
    <row r="108" spans="1:10" x14ac:dyDescent="0.2">
      <c r="A108" s="46">
        <v>22</v>
      </c>
      <c r="B108" s="137" t="s">
        <v>160</v>
      </c>
      <c r="C108" s="198">
        <v>220</v>
      </c>
      <c r="D108" s="198">
        <v>293</v>
      </c>
      <c r="E108" s="198">
        <v>220</v>
      </c>
      <c r="F108" s="198">
        <v>293</v>
      </c>
      <c r="G108" s="198">
        <v>220</v>
      </c>
      <c r="H108" s="198">
        <v>293</v>
      </c>
      <c r="I108" s="198">
        <v>220</v>
      </c>
      <c r="J108" s="198">
        <v>293</v>
      </c>
    </row>
    <row r="109" spans="1:10" x14ac:dyDescent="0.2">
      <c r="A109" s="46">
        <v>23</v>
      </c>
      <c r="B109" s="137" t="s">
        <v>161</v>
      </c>
      <c r="C109" s="198">
        <v>1110</v>
      </c>
      <c r="D109" s="198">
        <v>1128</v>
      </c>
      <c r="E109" s="198">
        <v>1110</v>
      </c>
      <c r="F109" s="198">
        <v>1128</v>
      </c>
      <c r="G109" s="198">
        <v>1110</v>
      </c>
      <c r="H109" s="198">
        <v>1128</v>
      </c>
      <c r="I109" s="198">
        <v>1110</v>
      </c>
      <c r="J109" s="198">
        <v>1128</v>
      </c>
    </row>
    <row r="110" spans="1:10" x14ac:dyDescent="0.2">
      <c r="A110" s="46">
        <v>24</v>
      </c>
      <c r="B110" s="137" t="s">
        <v>162</v>
      </c>
      <c r="C110" s="198">
        <v>2888</v>
      </c>
      <c r="D110" s="198">
        <v>2088</v>
      </c>
      <c r="E110" s="198">
        <v>2888</v>
      </c>
      <c r="F110" s="198">
        <v>1213</v>
      </c>
      <c r="G110" s="198">
        <v>2888</v>
      </c>
      <c r="H110" s="198">
        <v>2316</v>
      </c>
      <c r="I110" s="198">
        <v>2888</v>
      </c>
      <c r="J110" s="198">
        <v>2516</v>
      </c>
    </row>
    <row r="111" spans="1:10" x14ac:dyDescent="0.2">
      <c r="A111" s="46">
        <v>25</v>
      </c>
      <c r="B111" s="137" t="s">
        <v>163</v>
      </c>
      <c r="C111" s="198">
        <v>2770</v>
      </c>
      <c r="D111" s="198">
        <v>2852</v>
      </c>
      <c r="E111" s="198">
        <v>335</v>
      </c>
      <c r="F111" s="198">
        <v>335</v>
      </c>
      <c r="G111" s="198">
        <v>2770</v>
      </c>
      <c r="H111" s="198">
        <v>2852</v>
      </c>
      <c r="I111" s="198">
        <v>2770</v>
      </c>
      <c r="J111" s="198">
        <v>2852</v>
      </c>
    </row>
    <row r="112" spans="1:10" x14ac:dyDescent="0.2">
      <c r="A112" s="46">
        <v>26</v>
      </c>
      <c r="B112" s="137" t="s">
        <v>164</v>
      </c>
      <c r="C112" s="198">
        <v>13784</v>
      </c>
      <c r="D112" s="198">
        <v>14647</v>
      </c>
      <c r="E112" s="198">
        <v>13784</v>
      </c>
      <c r="F112" s="198">
        <v>14647</v>
      </c>
      <c r="G112" s="198">
        <v>13784</v>
      </c>
      <c r="H112" s="198">
        <v>14647</v>
      </c>
      <c r="I112" s="198">
        <v>13784</v>
      </c>
      <c r="J112" s="198">
        <v>14647</v>
      </c>
    </row>
    <row r="113" spans="1:10" x14ac:dyDescent="0.2">
      <c r="A113" s="46">
        <v>27</v>
      </c>
      <c r="B113" s="137" t="s">
        <v>165</v>
      </c>
      <c r="C113" s="198">
        <v>1327</v>
      </c>
      <c r="D113" s="198">
        <v>516</v>
      </c>
      <c r="E113" s="198">
        <v>1327</v>
      </c>
      <c r="F113" s="198">
        <v>516</v>
      </c>
      <c r="G113" s="198">
        <v>1327</v>
      </c>
      <c r="H113" s="198">
        <v>516</v>
      </c>
      <c r="I113" s="198">
        <v>0</v>
      </c>
      <c r="J113" s="198">
        <v>516</v>
      </c>
    </row>
    <row r="114" spans="1:10" x14ac:dyDescent="0.2">
      <c r="A114" s="46">
        <v>28</v>
      </c>
      <c r="B114" s="137" t="s">
        <v>166</v>
      </c>
      <c r="C114" s="198">
        <v>1469</v>
      </c>
      <c r="D114" s="198">
        <v>1249</v>
      </c>
      <c r="E114" s="198">
        <v>1469</v>
      </c>
      <c r="F114" s="198">
        <v>1677</v>
      </c>
      <c r="G114" s="198">
        <v>1469</v>
      </c>
      <c r="H114" s="198">
        <v>1249</v>
      </c>
      <c r="I114" s="198">
        <v>1469</v>
      </c>
      <c r="J114" s="198">
        <v>1249</v>
      </c>
    </row>
    <row r="115" spans="1:10" x14ac:dyDescent="0.2">
      <c r="A115" s="46">
        <v>29</v>
      </c>
      <c r="B115" s="137" t="s">
        <v>167</v>
      </c>
      <c r="C115" s="198">
        <v>1292</v>
      </c>
      <c r="D115" s="198">
        <v>1255</v>
      </c>
      <c r="E115" s="198">
        <v>1292</v>
      </c>
      <c r="F115" s="198">
        <v>1255</v>
      </c>
      <c r="G115" s="198">
        <v>1292</v>
      </c>
      <c r="H115" s="198">
        <v>1255</v>
      </c>
      <c r="I115" s="198">
        <v>1292</v>
      </c>
      <c r="J115" s="198">
        <v>1255</v>
      </c>
    </row>
    <row r="116" spans="1:10" x14ac:dyDescent="0.2">
      <c r="A116" s="46">
        <v>30</v>
      </c>
      <c r="B116" s="137" t="s">
        <v>168</v>
      </c>
      <c r="C116" s="198">
        <v>1145</v>
      </c>
      <c r="D116" s="198">
        <v>1145</v>
      </c>
      <c r="E116" s="198">
        <v>1145</v>
      </c>
      <c r="F116" s="198">
        <v>1145</v>
      </c>
      <c r="G116" s="198">
        <v>1145</v>
      </c>
      <c r="H116" s="198">
        <v>1145</v>
      </c>
      <c r="I116" s="198">
        <v>1145</v>
      </c>
      <c r="J116" s="198">
        <v>1145</v>
      </c>
    </row>
    <row r="117" spans="1:10" x14ac:dyDescent="0.2">
      <c r="A117" s="46">
        <v>31</v>
      </c>
      <c r="B117" s="139" t="s">
        <v>325</v>
      </c>
      <c r="C117" s="198">
        <v>0</v>
      </c>
      <c r="D117" s="198">
        <v>0</v>
      </c>
      <c r="E117" s="198">
        <v>0</v>
      </c>
      <c r="F117" s="198">
        <v>0</v>
      </c>
      <c r="G117" s="198">
        <v>0</v>
      </c>
      <c r="H117" s="198">
        <v>0</v>
      </c>
      <c r="I117" s="198">
        <v>0</v>
      </c>
      <c r="J117" s="198">
        <v>0</v>
      </c>
    </row>
    <row r="118" spans="1:10" x14ac:dyDescent="0.2">
      <c r="B118" s="2" t="s">
        <v>42</v>
      </c>
      <c r="C118" s="2">
        <f t="shared" ref="C118:J118" si="2">SUM(C87:C117)</f>
        <v>62457</v>
      </c>
      <c r="D118" s="2">
        <f t="shared" si="2"/>
        <v>65704</v>
      </c>
      <c r="E118" s="2">
        <f t="shared" si="2"/>
        <v>64990</v>
      </c>
      <c r="F118" s="2">
        <f t="shared" si="2"/>
        <v>66284</v>
      </c>
      <c r="G118" s="2">
        <f t="shared" si="2"/>
        <v>58642</v>
      </c>
      <c r="H118" s="2">
        <f t="shared" si="2"/>
        <v>60394</v>
      </c>
      <c r="I118" s="2">
        <f t="shared" si="2"/>
        <v>59343</v>
      </c>
      <c r="J118" s="2">
        <f t="shared" si="2"/>
        <v>62442</v>
      </c>
    </row>
    <row r="119" spans="1:10" x14ac:dyDescent="0.2">
      <c r="A119" s="23" t="s">
        <v>26</v>
      </c>
      <c r="B119" s="55"/>
      <c r="C119" s="55"/>
      <c r="D119" s="55"/>
      <c r="E119" s="55"/>
      <c r="F119" s="55"/>
      <c r="G119" s="55"/>
      <c r="H119" s="55"/>
      <c r="I119" s="55"/>
      <c r="J119" s="55"/>
    </row>
    <row r="120" spans="1:10" x14ac:dyDescent="0.2">
      <c r="B120" s="44"/>
    </row>
    <row r="121" spans="1:10" x14ac:dyDescent="0.2">
      <c r="B121" s="44"/>
      <c r="C121" s="44"/>
      <c r="D121" s="44"/>
      <c r="E121" s="44"/>
      <c r="F121" s="44"/>
      <c r="G121" s="44"/>
      <c r="H121" s="44"/>
      <c r="I121" s="44"/>
      <c r="J121" s="44"/>
    </row>
    <row r="122" spans="1:10" ht="12.75" customHeight="1" x14ac:dyDescent="0.2">
      <c r="A122" s="250" t="s">
        <v>65</v>
      </c>
      <c r="B122" s="52" t="s">
        <v>34</v>
      </c>
      <c r="C122" s="256" t="s">
        <v>29</v>
      </c>
      <c r="D122" s="257"/>
      <c r="E122" s="256" t="s">
        <v>40</v>
      </c>
      <c r="F122" s="257"/>
      <c r="G122" s="253" t="s">
        <v>30</v>
      </c>
      <c r="H122" s="254"/>
      <c r="I122" s="253" t="s">
        <v>31</v>
      </c>
      <c r="J122" s="254"/>
    </row>
    <row r="123" spans="1:10" ht="12.75" customHeight="1" x14ac:dyDescent="0.2">
      <c r="A123" s="251"/>
      <c r="B123" s="255" t="s">
        <v>41</v>
      </c>
      <c r="C123" s="258"/>
      <c r="D123" s="259"/>
      <c r="E123" s="258"/>
      <c r="F123" s="259"/>
      <c r="G123" s="253"/>
      <c r="H123" s="254"/>
      <c r="I123" s="253"/>
      <c r="J123" s="254"/>
    </row>
    <row r="124" spans="1:10" x14ac:dyDescent="0.2">
      <c r="A124" s="252"/>
      <c r="B124" s="252"/>
      <c r="C124" s="45" t="s">
        <v>418</v>
      </c>
      <c r="D124" s="45">
        <v>2019</v>
      </c>
      <c r="E124" s="45" t="s">
        <v>418</v>
      </c>
      <c r="F124" s="45">
        <v>2019</v>
      </c>
      <c r="G124" s="45" t="s">
        <v>418</v>
      </c>
      <c r="H124" s="45">
        <v>2019</v>
      </c>
      <c r="I124" s="45" t="s">
        <v>418</v>
      </c>
      <c r="J124" s="45">
        <v>2019</v>
      </c>
    </row>
    <row r="125" spans="1:10" x14ac:dyDescent="0.2">
      <c r="A125" s="46">
        <v>1</v>
      </c>
      <c r="B125" s="137" t="s">
        <v>169</v>
      </c>
      <c r="C125" s="198">
        <v>5870</v>
      </c>
      <c r="D125" s="198">
        <v>5870</v>
      </c>
      <c r="E125" s="198">
        <v>5870</v>
      </c>
      <c r="F125" s="198">
        <v>5870</v>
      </c>
      <c r="G125" s="198">
        <v>5870</v>
      </c>
      <c r="H125" s="198">
        <v>5870</v>
      </c>
      <c r="I125" s="198">
        <v>5870</v>
      </c>
      <c r="J125" s="198">
        <v>5870</v>
      </c>
    </row>
    <row r="126" spans="1:10" x14ac:dyDescent="0.2">
      <c r="A126" s="46">
        <v>2</v>
      </c>
      <c r="B126" s="137" t="s">
        <v>279</v>
      </c>
      <c r="C126" s="198">
        <v>0</v>
      </c>
      <c r="D126" s="198">
        <v>0</v>
      </c>
      <c r="E126" s="198">
        <v>0</v>
      </c>
      <c r="F126" s="198">
        <v>0</v>
      </c>
      <c r="G126" s="198">
        <v>0</v>
      </c>
      <c r="H126" s="198">
        <v>0</v>
      </c>
      <c r="I126" s="198">
        <v>0</v>
      </c>
      <c r="J126" s="198">
        <v>0</v>
      </c>
    </row>
    <row r="127" spans="1:10" x14ac:dyDescent="0.2">
      <c r="A127" s="46">
        <v>3</v>
      </c>
      <c r="B127" s="137" t="s">
        <v>170</v>
      </c>
      <c r="C127" s="198">
        <v>2290</v>
      </c>
      <c r="D127" s="198">
        <v>2474</v>
      </c>
      <c r="E127" s="198">
        <v>2290</v>
      </c>
      <c r="F127" s="198">
        <v>2474</v>
      </c>
      <c r="G127" s="198">
        <v>2290</v>
      </c>
      <c r="H127" s="198">
        <v>2474</v>
      </c>
      <c r="I127" s="198">
        <v>2290</v>
      </c>
      <c r="J127" s="198">
        <v>2474</v>
      </c>
    </row>
    <row r="128" spans="1:10" x14ac:dyDescent="0.2">
      <c r="A128" s="46">
        <v>4</v>
      </c>
      <c r="B128" s="137" t="s">
        <v>280</v>
      </c>
      <c r="C128" s="198">
        <v>0</v>
      </c>
      <c r="D128" s="198">
        <v>0</v>
      </c>
      <c r="E128" s="198">
        <v>0</v>
      </c>
      <c r="F128" s="198">
        <v>0</v>
      </c>
      <c r="G128" s="198">
        <v>0</v>
      </c>
      <c r="H128" s="198">
        <v>0</v>
      </c>
      <c r="I128" s="198">
        <v>0</v>
      </c>
      <c r="J128" s="198">
        <v>0</v>
      </c>
    </row>
    <row r="129" spans="1:10" x14ac:dyDescent="0.2">
      <c r="A129" s="46">
        <v>5</v>
      </c>
      <c r="B129" s="137" t="s">
        <v>171</v>
      </c>
      <c r="C129" s="198">
        <v>1675</v>
      </c>
      <c r="D129" s="198">
        <v>2290</v>
      </c>
      <c r="E129" s="198">
        <v>1675</v>
      </c>
      <c r="F129" s="198">
        <v>2290</v>
      </c>
      <c r="G129" s="198">
        <v>1675</v>
      </c>
      <c r="H129" s="198">
        <v>2290</v>
      </c>
      <c r="I129" s="198">
        <v>1675</v>
      </c>
      <c r="J129" s="198">
        <v>2290</v>
      </c>
    </row>
    <row r="130" spans="1:10" x14ac:dyDescent="0.2">
      <c r="A130" s="46">
        <v>6</v>
      </c>
      <c r="B130" s="137" t="s">
        <v>172</v>
      </c>
      <c r="C130" s="198">
        <v>4590</v>
      </c>
      <c r="D130" s="198">
        <v>3680</v>
      </c>
      <c r="E130" s="198">
        <v>4590</v>
      </c>
      <c r="F130" s="198">
        <v>3680</v>
      </c>
      <c r="G130" s="198">
        <v>4590</v>
      </c>
      <c r="H130" s="198">
        <v>3680</v>
      </c>
      <c r="I130" s="198">
        <v>4590</v>
      </c>
      <c r="J130" s="198">
        <v>3680</v>
      </c>
    </row>
    <row r="131" spans="1:10" x14ac:dyDescent="0.2">
      <c r="A131" s="46">
        <v>7</v>
      </c>
      <c r="B131" s="137" t="s">
        <v>330</v>
      </c>
      <c r="C131" s="198">
        <v>6835</v>
      </c>
      <c r="D131" s="198">
        <v>6384</v>
      </c>
      <c r="E131" s="198">
        <v>36683</v>
      </c>
      <c r="F131" s="198">
        <v>18583</v>
      </c>
      <c r="G131" s="198">
        <v>6835</v>
      </c>
      <c r="H131" s="198">
        <v>6384</v>
      </c>
      <c r="I131" s="198">
        <v>6835</v>
      </c>
      <c r="J131" s="198">
        <v>6384</v>
      </c>
    </row>
    <row r="132" spans="1:10" x14ac:dyDescent="0.2">
      <c r="A132" s="46">
        <v>8</v>
      </c>
      <c r="B132" s="137" t="s">
        <v>302</v>
      </c>
      <c r="C132" s="198">
        <v>40065</v>
      </c>
      <c r="D132" s="198">
        <v>32105</v>
      </c>
      <c r="E132" s="198">
        <v>29658</v>
      </c>
      <c r="F132" s="198">
        <v>32105</v>
      </c>
      <c r="G132" s="198">
        <v>40065</v>
      </c>
      <c r="H132" s="198">
        <v>32105</v>
      </c>
      <c r="I132" s="198">
        <v>40065</v>
      </c>
      <c r="J132" s="198">
        <v>32105</v>
      </c>
    </row>
    <row r="133" spans="1:10" x14ac:dyDescent="0.2">
      <c r="A133" s="46">
        <v>9</v>
      </c>
      <c r="B133" s="137" t="s">
        <v>173</v>
      </c>
      <c r="C133" s="198">
        <v>4002</v>
      </c>
      <c r="D133" s="198">
        <v>4624</v>
      </c>
      <c r="E133" s="198">
        <v>4002</v>
      </c>
      <c r="F133" s="198">
        <v>4624</v>
      </c>
      <c r="G133" s="198">
        <v>4002</v>
      </c>
      <c r="H133" s="198">
        <v>4624</v>
      </c>
      <c r="I133" s="198">
        <v>4002</v>
      </c>
      <c r="J133" s="198">
        <v>4624</v>
      </c>
    </row>
    <row r="134" spans="1:10" x14ac:dyDescent="0.2">
      <c r="A134" s="46">
        <v>10</v>
      </c>
      <c r="B134" s="137" t="s">
        <v>174</v>
      </c>
      <c r="C134" s="198">
        <v>1823</v>
      </c>
      <c r="D134" s="198">
        <v>2234</v>
      </c>
      <c r="E134" s="198">
        <v>1823</v>
      </c>
      <c r="F134" s="198">
        <v>104</v>
      </c>
      <c r="G134" s="198">
        <v>1823</v>
      </c>
      <c r="H134" s="198">
        <v>2234</v>
      </c>
      <c r="I134" s="198">
        <v>1823</v>
      </c>
      <c r="J134" s="198">
        <v>2234</v>
      </c>
    </row>
    <row r="135" spans="1:10" x14ac:dyDescent="0.2">
      <c r="A135" s="46">
        <v>11</v>
      </c>
      <c r="B135" s="137" t="s">
        <v>175</v>
      </c>
      <c r="C135" s="198">
        <v>19214</v>
      </c>
      <c r="D135" s="198">
        <v>17777</v>
      </c>
      <c r="E135" s="198">
        <v>19214</v>
      </c>
      <c r="F135" s="198">
        <v>17777</v>
      </c>
      <c r="G135" s="198">
        <v>19214</v>
      </c>
      <c r="H135" s="198">
        <v>17777</v>
      </c>
      <c r="I135" s="198">
        <v>19214</v>
      </c>
      <c r="J135" s="198">
        <v>17777</v>
      </c>
    </row>
    <row r="136" spans="1:10" x14ac:dyDescent="0.2">
      <c r="A136" s="46">
        <v>12</v>
      </c>
      <c r="B136" s="137" t="s">
        <v>176</v>
      </c>
      <c r="C136" s="198">
        <v>8434</v>
      </c>
      <c r="D136" s="198">
        <v>8386</v>
      </c>
      <c r="E136" s="198">
        <v>7407</v>
      </c>
      <c r="F136" s="198">
        <v>8340</v>
      </c>
      <c r="G136" s="198">
        <v>5463</v>
      </c>
      <c r="H136" s="198">
        <v>9176</v>
      </c>
      <c r="I136" s="198">
        <v>7776</v>
      </c>
      <c r="J136" s="198">
        <v>7766</v>
      </c>
    </row>
    <row r="137" spans="1:10" x14ac:dyDescent="0.2">
      <c r="A137" s="46">
        <v>13</v>
      </c>
      <c r="B137" s="137" t="s">
        <v>177</v>
      </c>
      <c r="C137" s="198">
        <v>864</v>
      </c>
      <c r="D137" s="198">
        <v>1413</v>
      </c>
      <c r="E137" s="198">
        <v>864</v>
      </c>
      <c r="F137" s="198">
        <v>1413</v>
      </c>
      <c r="G137" s="198">
        <v>864</v>
      </c>
      <c r="H137" s="198">
        <v>1413</v>
      </c>
      <c r="I137" s="198">
        <v>864</v>
      </c>
      <c r="J137" s="198">
        <v>1413</v>
      </c>
    </row>
    <row r="138" spans="1:10" x14ac:dyDescent="0.2">
      <c r="A138" s="46">
        <v>14</v>
      </c>
      <c r="B138" s="137" t="s">
        <v>178</v>
      </c>
      <c r="C138" s="198">
        <v>15013</v>
      </c>
      <c r="D138" s="198">
        <v>14945</v>
      </c>
      <c r="E138" s="198">
        <v>15013</v>
      </c>
      <c r="F138" s="198">
        <v>14945</v>
      </c>
      <c r="G138" s="198">
        <v>15013</v>
      </c>
      <c r="H138" s="198">
        <v>14945</v>
      </c>
      <c r="I138" s="198">
        <v>15013</v>
      </c>
      <c r="J138" s="198">
        <v>14945</v>
      </c>
    </row>
    <row r="139" spans="1:10" x14ac:dyDescent="0.2">
      <c r="A139" s="46">
        <v>16</v>
      </c>
      <c r="B139" s="137" t="s">
        <v>179</v>
      </c>
      <c r="C139" s="198">
        <v>8705</v>
      </c>
      <c r="D139" s="198">
        <v>9262</v>
      </c>
      <c r="E139" s="198">
        <v>8705</v>
      </c>
      <c r="F139" s="198">
        <v>9262</v>
      </c>
      <c r="G139" s="198">
        <v>8705</v>
      </c>
      <c r="H139" s="198">
        <v>9262</v>
      </c>
      <c r="I139" s="198">
        <v>8705</v>
      </c>
      <c r="J139" s="198">
        <v>9262</v>
      </c>
    </row>
    <row r="140" spans="1:10" x14ac:dyDescent="0.2">
      <c r="A140" s="46">
        <v>17</v>
      </c>
      <c r="B140" s="137" t="s">
        <v>181</v>
      </c>
      <c r="C140" s="198">
        <v>9862</v>
      </c>
      <c r="D140" s="198">
        <v>9862</v>
      </c>
      <c r="E140" s="198">
        <v>9862</v>
      </c>
      <c r="F140" s="198">
        <v>9862</v>
      </c>
      <c r="G140" s="198">
        <v>9862</v>
      </c>
      <c r="H140" s="198">
        <v>9862</v>
      </c>
      <c r="I140" s="198">
        <v>9862</v>
      </c>
      <c r="J140" s="198">
        <v>9862</v>
      </c>
    </row>
    <row r="141" spans="1:10" x14ac:dyDescent="0.2">
      <c r="A141" s="46">
        <v>18</v>
      </c>
      <c r="B141" s="137" t="s">
        <v>182</v>
      </c>
      <c r="C141" s="198">
        <v>6150</v>
      </c>
      <c r="D141" s="198">
        <v>5008</v>
      </c>
      <c r="E141" s="198">
        <v>6150</v>
      </c>
      <c r="F141" s="198">
        <v>3873</v>
      </c>
      <c r="G141" s="198">
        <v>6150</v>
      </c>
      <c r="H141" s="198">
        <v>5326</v>
      </c>
      <c r="I141" s="198">
        <v>6150</v>
      </c>
      <c r="J141" s="198">
        <v>5307</v>
      </c>
    </row>
    <row r="142" spans="1:10" x14ac:dyDescent="0.2">
      <c r="A142" s="46">
        <v>19</v>
      </c>
      <c r="B142" s="137" t="s">
        <v>183</v>
      </c>
      <c r="C142" s="198">
        <v>922</v>
      </c>
      <c r="D142" s="198">
        <v>1210</v>
      </c>
      <c r="E142" s="198">
        <v>922</v>
      </c>
      <c r="F142" s="198">
        <v>1210</v>
      </c>
      <c r="G142" s="198">
        <v>922</v>
      </c>
      <c r="H142" s="198">
        <v>1210</v>
      </c>
      <c r="I142" s="198">
        <v>922</v>
      </c>
      <c r="J142" s="198">
        <v>1210</v>
      </c>
    </row>
    <row r="143" spans="1:10" x14ac:dyDescent="0.2">
      <c r="A143" s="46">
        <v>20</v>
      </c>
      <c r="B143" s="137" t="s">
        <v>184</v>
      </c>
      <c r="C143" s="198">
        <v>6391</v>
      </c>
      <c r="D143" s="198">
        <v>5311</v>
      </c>
      <c r="E143" s="198">
        <v>6391</v>
      </c>
      <c r="F143" s="198">
        <v>5311</v>
      </c>
      <c r="G143" s="198">
        <v>6391</v>
      </c>
      <c r="H143" s="198">
        <v>5311</v>
      </c>
      <c r="I143" s="198">
        <v>6391</v>
      </c>
      <c r="J143" s="198">
        <v>5311</v>
      </c>
    </row>
    <row r="144" spans="1:10" x14ac:dyDescent="0.2">
      <c r="A144" s="46">
        <v>21</v>
      </c>
      <c r="B144" s="137" t="s">
        <v>281</v>
      </c>
      <c r="C144" s="198">
        <v>0</v>
      </c>
      <c r="D144" s="198">
        <v>0</v>
      </c>
      <c r="E144" s="198">
        <v>0</v>
      </c>
      <c r="F144" s="198">
        <v>0</v>
      </c>
      <c r="G144" s="198">
        <v>0</v>
      </c>
      <c r="H144" s="198">
        <v>0</v>
      </c>
      <c r="I144" s="198">
        <v>0</v>
      </c>
      <c r="J144" s="198">
        <v>0</v>
      </c>
    </row>
    <row r="145" spans="1:10" x14ac:dyDescent="0.2">
      <c r="A145" s="46">
        <v>22</v>
      </c>
      <c r="B145" s="137" t="s">
        <v>185</v>
      </c>
      <c r="C145" s="198">
        <v>626</v>
      </c>
      <c r="D145" s="198">
        <v>626</v>
      </c>
      <c r="E145" s="198">
        <v>723</v>
      </c>
      <c r="F145" s="198">
        <v>723</v>
      </c>
      <c r="G145" s="198">
        <v>707</v>
      </c>
      <c r="H145" s="198">
        <v>707</v>
      </c>
      <c r="I145" s="198">
        <v>717</v>
      </c>
      <c r="J145" s="198">
        <v>717</v>
      </c>
    </row>
    <row r="146" spans="1:10" x14ac:dyDescent="0.2">
      <c r="A146" s="44">
        <v>23</v>
      </c>
      <c r="B146" s="137" t="s">
        <v>186</v>
      </c>
      <c r="C146" s="198">
        <v>3973</v>
      </c>
      <c r="D146" s="198">
        <v>3972</v>
      </c>
      <c r="E146" s="198">
        <v>3973</v>
      </c>
      <c r="F146" s="198">
        <v>3972</v>
      </c>
      <c r="G146" s="198">
        <v>3973</v>
      </c>
      <c r="H146" s="198">
        <v>3972</v>
      </c>
      <c r="I146" s="198">
        <v>3973</v>
      </c>
      <c r="J146" s="198">
        <v>3972</v>
      </c>
    </row>
    <row r="147" spans="1:10" x14ac:dyDescent="0.2">
      <c r="A147" s="46">
        <v>24</v>
      </c>
      <c r="B147" s="139" t="s">
        <v>282</v>
      </c>
      <c r="C147" s="198">
        <v>0</v>
      </c>
      <c r="D147" s="198">
        <v>0</v>
      </c>
      <c r="E147" s="198">
        <v>0</v>
      </c>
      <c r="F147" s="198">
        <v>0</v>
      </c>
      <c r="G147" s="198">
        <v>0</v>
      </c>
      <c r="H147" s="198">
        <v>0</v>
      </c>
      <c r="I147" s="198">
        <v>0</v>
      </c>
      <c r="J147" s="198">
        <v>0</v>
      </c>
    </row>
    <row r="148" spans="1:10" x14ac:dyDescent="0.2">
      <c r="B148" s="2" t="s">
        <v>42</v>
      </c>
      <c r="C148" s="2">
        <f t="shared" ref="C148:J148" si="3">SUM(C125:C147)</f>
        <v>147304</v>
      </c>
      <c r="D148" s="2">
        <f t="shared" si="3"/>
        <v>137433</v>
      </c>
      <c r="E148" s="2">
        <f t="shared" si="3"/>
        <v>165815</v>
      </c>
      <c r="F148" s="2">
        <f t="shared" si="3"/>
        <v>146418</v>
      </c>
      <c r="G148" s="2">
        <f t="shared" si="3"/>
        <v>144414</v>
      </c>
      <c r="H148" s="2">
        <f t="shared" si="3"/>
        <v>138622</v>
      </c>
      <c r="I148" s="2">
        <f t="shared" si="3"/>
        <v>146737</v>
      </c>
      <c r="J148" s="2">
        <f t="shared" si="3"/>
        <v>137203</v>
      </c>
    </row>
    <row r="149" spans="1:10" x14ac:dyDescent="0.2">
      <c r="A149" s="56" t="s">
        <v>26</v>
      </c>
      <c r="C149" s="55"/>
      <c r="D149" s="55"/>
      <c r="E149" s="55"/>
      <c r="F149" s="55"/>
      <c r="G149" s="55"/>
      <c r="H149" s="55"/>
      <c r="I149" s="55"/>
      <c r="J149" s="55"/>
    </row>
    <row r="150" spans="1:10" x14ac:dyDescent="0.2">
      <c r="A150" s="56"/>
      <c r="B150" s="44"/>
      <c r="C150" s="44"/>
      <c r="D150" s="44"/>
      <c r="E150" s="44"/>
      <c r="F150" s="44"/>
      <c r="G150" s="44"/>
      <c r="H150" s="44"/>
      <c r="I150" s="44"/>
      <c r="J150" s="44"/>
    </row>
    <row r="151" spans="1:10" ht="12.75" customHeight="1" x14ac:dyDescent="0.2">
      <c r="A151" s="250" t="s">
        <v>65</v>
      </c>
      <c r="B151" s="52" t="s">
        <v>66</v>
      </c>
      <c r="C151" s="253" t="s">
        <v>29</v>
      </c>
      <c r="D151" s="254"/>
      <c r="E151" s="253" t="s">
        <v>40</v>
      </c>
      <c r="F151" s="254"/>
      <c r="G151" s="253" t="s">
        <v>30</v>
      </c>
      <c r="H151" s="254"/>
      <c r="I151" s="253" t="s">
        <v>31</v>
      </c>
      <c r="J151" s="254"/>
    </row>
    <row r="152" spans="1:10" ht="12.75" customHeight="1" x14ac:dyDescent="0.2">
      <c r="A152" s="251"/>
      <c r="B152" s="255" t="s">
        <v>41</v>
      </c>
      <c r="C152" s="253"/>
      <c r="D152" s="254"/>
      <c r="E152" s="253"/>
      <c r="F152" s="254"/>
      <c r="G152" s="253"/>
      <c r="H152" s="254"/>
      <c r="I152" s="253"/>
      <c r="J152" s="254"/>
    </row>
    <row r="153" spans="1:10" x14ac:dyDescent="0.2">
      <c r="A153" s="252"/>
      <c r="B153" s="252"/>
      <c r="C153" s="45" t="s">
        <v>418</v>
      </c>
      <c r="D153" s="45">
        <v>2019</v>
      </c>
      <c r="E153" s="45" t="s">
        <v>418</v>
      </c>
      <c r="F153" s="45">
        <v>2019</v>
      </c>
      <c r="G153" s="45" t="s">
        <v>418</v>
      </c>
      <c r="H153" s="45">
        <v>2019</v>
      </c>
      <c r="I153" s="45" t="s">
        <v>418</v>
      </c>
      <c r="J153" s="45">
        <v>2019</v>
      </c>
    </row>
    <row r="154" spans="1:10" x14ac:dyDescent="0.2">
      <c r="A154" s="46">
        <v>1</v>
      </c>
      <c r="B154" s="137" t="s">
        <v>187</v>
      </c>
      <c r="C154" s="198">
        <v>4850</v>
      </c>
      <c r="D154" s="198">
        <v>3816</v>
      </c>
      <c r="E154" s="198">
        <v>2920</v>
      </c>
      <c r="F154" s="198">
        <v>3641</v>
      </c>
      <c r="G154" s="198">
        <v>4828</v>
      </c>
      <c r="H154" s="198">
        <v>1216</v>
      </c>
      <c r="I154" s="198">
        <v>5115</v>
      </c>
      <c r="J154" s="198">
        <v>2876</v>
      </c>
    </row>
    <row r="155" spans="1:10" x14ac:dyDescent="0.2">
      <c r="A155" s="46">
        <v>2</v>
      </c>
      <c r="B155" s="137" t="s">
        <v>366</v>
      </c>
      <c r="C155" s="198">
        <v>0</v>
      </c>
      <c r="D155" s="198">
        <v>0</v>
      </c>
      <c r="E155" s="198">
        <v>13194</v>
      </c>
      <c r="F155" s="198">
        <v>13356</v>
      </c>
      <c r="G155" s="198">
        <v>0</v>
      </c>
      <c r="H155" s="198">
        <v>0</v>
      </c>
      <c r="I155" s="198">
        <v>1578</v>
      </c>
      <c r="J155" s="198">
        <v>1936</v>
      </c>
    </row>
    <row r="156" spans="1:10" x14ac:dyDescent="0.2">
      <c r="A156" s="46">
        <v>3</v>
      </c>
      <c r="B156" s="137" t="s">
        <v>283</v>
      </c>
      <c r="C156" s="198">
        <v>24516</v>
      </c>
      <c r="D156" s="198">
        <v>5510</v>
      </c>
      <c r="E156" s="198">
        <v>0</v>
      </c>
      <c r="F156" s="198">
        <v>0</v>
      </c>
      <c r="G156" s="198">
        <v>0</v>
      </c>
      <c r="H156" s="198">
        <v>0</v>
      </c>
      <c r="I156" s="198">
        <v>0</v>
      </c>
      <c r="J156" s="198">
        <v>0</v>
      </c>
    </row>
    <row r="157" spans="1:10" x14ac:dyDescent="0.2">
      <c r="A157" s="46">
        <v>4</v>
      </c>
      <c r="B157" s="137" t="s">
        <v>188</v>
      </c>
      <c r="C157" s="198">
        <v>0</v>
      </c>
      <c r="D157" s="198">
        <v>0</v>
      </c>
      <c r="E157" s="198">
        <v>1559</v>
      </c>
      <c r="F157" s="198">
        <v>1497</v>
      </c>
      <c r="G157" s="198">
        <v>0</v>
      </c>
      <c r="H157" s="198">
        <v>0</v>
      </c>
      <c r="I157" s="198">
        <v>234</v>
      </c>
      <c r="J157" s="198">
        <v>113</v>
      </c>
    </row>
    <row r="158" spans="1:10" x14ac:dyDescent="0.2">
      <c r="A158" s="46">
        <v>5</v>
      </c>
      <c r="B158" s="137" t="s">
        <v>363</v>
      </c>
      <c r="C158" s="198">
        <v>0</v>
      </c>
      <c r="D158" s="198">
        <v>0</v>
      </c>
      <c r="E158" s="198">
        <v>4896</v>
      </c>
      <c r="F158" s="198">
        <v>4896</v>
      </c>
      <c r="G158" s="198">
        <v>0</v>
      </c>
      <c r="H158" s="198">
        <v>0</v>
      </c>
      <c r="I158" s="198">
        <v>300</v>
      </c>
      <c r="J158" s="198">
        <v>300</v>
      </c>
    </row>
    <row r="159" spans="1:10" x14ac:dyDescent="0.2">
      <c r="A159" s="46">
        <v>6</v>
      </c>
      <c r="B159" s="137" t="s">
        <v>213</v>
      </c>
      <c r="C159" s="198">
        <v>0</v>
      </c>
      <c r="D159" s="198">
        <v>0</v>
      </c>
      <c r="E159" s="198">
        <v>701</v>
      </c>
      <c r="F159" s="198">
        <v>574</v>
      </c>
      <c r="G159" s="198">
        <v>0</v>
      </c>
      <c r="H159" s="198">
        <v>0</v>
      </c>
      <c r="I159" s="198">
        <v>0</v>
      </c>
      <c r="J159" s="198">
        <v>3206</v>
      </c>
    </row>
    <row r="160" spans="1:10" x14ac:dyDescent="0.2">
      <c r="A160" s="46">
        <v>7</v>
      </c>
      <c r="B160" s="137" t="s">
        <v>331</v>
      </c>
      <c r="C160" s="198">
        <v>0</v>
      </c>
      <c r="D160" s="198">
        <v>0</v>
      </c>
      <c r="E160" s="198">
        <v>158</v>
      </c>
      <c r="F160" s="198">
        <v>0</v>
      </c>
      <c r="G160" s="198">
        <v>0</v>
      </c>
      <c r="H160" s="198">
        <v>0</v>
      </c>
      <c r="I160" s="198">
        <v>158</v>
      </c>
      <c r="J160" s="198">
        <v>0</v>
      </c>
    </row>
    <row r="161" spans="1:10" x14ac:dyDescent="0.2">
      <c r="A161" s="46">
        <v>8</v>
      </c>
      <c r="B161" s="137" t="s">
        <v>189</v>
      </c>
      <c r="C161" s="198">
        <v>0</v>
      </c>
      <c r="D161" s="198">
        <v>0</v>
      </c>
      <c r="E161" s="198">
        <v>2347</v>
      </c>
      <c r="F161" s="198">
        <v>2123</v>
      </c>
      <c r="G161" s="198">
        <v>0</v>
      </c>
      <c r="H161" s="198">
        <v>0</v>
      </c>
      <c r="I161" s="198">
        <v>2347</v>
      </c>
      <c r="J161" s="198">
        <v>2123</v>
      </c>
    </row>
    <row r="162" spans="1:10" x14ac:dyDescent="0.2">
      <c r="A162" s="46">
        <v>9</v>
      </c>
      <c r="B162" s="137" t="s">
        <v>335</v>
      </c>
      <c r="C162" s="198">
        <v>568365</v>
      </c>
      <c r="D162" s="198">
        <v>579127</v>
      </c>
      <c r="E162" s="198">
        <v>174687</v>
      </c>
      <c r="F162" s="198">
        <v>191033</v>
      </c>
      <c r="G162" s="198">
        <v>294675</v>
      </c>
      <c r="H162" s="198">
        <v>137193</v>
      </c>
      <c r="I162" s="198">
        <v>391283</v>
      </c>
      <c r="J162" s="198">
        <v>602939</v>
      </c>
    </row>
    <row r="163" spans="1:10" x14ac:dyDescent="0.2">
      <c r="A163" s="46">
        <v>10</v>
      </c>
      <c r="B163" s="137" t="s">
        <v>190</v>
      </c>
      <c r="C163" s="198">
        <v>0</v>
      </c>
      <c r="D163" s="198">
        <v>0</v>
      </c>
      <c r="E163" s="198">
        <v>4849</v>
      </c>
      <c r="F163" s="198">
        <v>4849</v>
      </c>
      <c r="G163" s="198">
        <v>0</v>
      </c>
      <c r="H163" s="198">
        <v>0</v>
      </c>
      <c r="I163" s="198">
        <v>4849</v>
      </c>
      <c r="J163" s="198">
        <v>4849</v>
      </c>
    </row>
    <row r="164" spans="1:10" x14ac:dyDescent="0.2">
      <c r="A164" s="46">
        <v>11</v>
      </c>
      <c r="B164" s="137" t="s">
        <v>322</v>
      </c>
      <c r="C164" s="198">
        <v>17881</v>
      </c>
      <c r="D164" s="198">
        <v>1362</v>
      </c>
      <c r="E164" s="198">
        <v>0</v>
      </c>
      <c r="F164" s="198">
        <v>0</v>
      </c>
      <c r="G164" s="198">
        <v>6254</v>
      </c>
      <c r="H164" s="198">
        <v>1362</v>
      </c>
      <c r="I164" s="198">
        <v>0</v>
      </c>
      <c r="J164" s="198">
        <v>0</v>
      </c>
    </row>
    <row r="165" spans="1:10" x14ac:dyDescent="0.2">
      <c r="A165" s="46">
        <v>12</v>
      </c>
      <c r="B165" s="137" t="s">
        <v>286</v>
      </c>
      <c r="C165" s="198">
        <v>2521</v>
      </c>
      <c r="D165" s="198">
        <v>1701</v>
      </c>
      <c r="E165" s="198">
        <v>0</v>
      </c>
      <c r="F165" s="198">
        <v>0</v>
      </c>
      <c r="G165" s="198">
        <v>1325</v>
      </c>
      <c r="H165" s="198">
        <v>1091</v>
      </c>
      <c r="I165" s="198">
        <v>0</v>
      </c>
      <c r="J165" s="198">
        <v>0</v>
      </c>
    </row>
    <row r="166" spans="1:10" x14ac:dyDescent="0.2">
      <c r="A166" s="46">
        <v>13</v>
      </c>
      <c r="B166" s="137" t="s">
        <v>191</v>
      </c>
      <c r="C166" s="198">
        <v>0</v>
      </c>
      <c r="D166" s="198">
        <v>0</v>
      </c>
      <c r="E166" s="198">
        <v>3017</v>
      </c>
      <c r="F166" s="198">
        <v>2739</v>
      </c>
      <c r="G166" s="198">
        <v>0</v>
      </c>
      <c r="H166" s="198">
        <v>0</v>
      </c>
      <c r="I166" s="198">
        <v>59</v>
      </c>
      <c r="J166" s="198">
        <v>61</v>
      </c>
    </row>
    <row r="167" spans="1:10" x14ac:dyDescent="0.2">
      <c r="A167" s="46">
        <v>14</v>
      </c>
      <c r="B167" s="137" t="s">
        <v>367</v>
      </c>
      <c r="C167" s="198">
        <v>0</v>
      </c>
      <c r="D167" s="198">
        <v>0</v>
      </c>
      <c r="E167" s="198">
        <v>5555</v>
      </c>
      <c r="F167" s="198">
        <v>5555</v>
      </c>
      <c r="G167" s="198">
        <v>0</v>
      </c>
      <c r="H167" s="198">
        <v>0</v>
      </c>
      <c r="I167" s="198">
        <v>5555</v>
      </c>
      <c r="J167" s="198">
        <v>5555</v>
      </c>
    </row>
    <row r="168" spans="1:10" x14ac:dyDescent="0.2">
      <c r="A168" s="46">
        <v>15</v>
      </c>
      <c r="B168" s="137" t="s">
        <v>192</v>
      </c>
      <c r="C168" s="198">
        <v>0</v>
      </c>
      <c r="D168" s="198">
        <v>0</v>
      </c>
      <c r="E168" s="198">
        <v>829</v>
      </c>
      <c r="F168" s="198">
        <v>702</v>
      </c>
      <c r="G168" s="198">
        <v>0</v>
      </c>
      <c r="H168" s="198">
        <v>0</v>
      </c>
      <c r="I168" s="198">
        <v>5671</v>
      </c>
      <c r="J168" s="198">
        <v>5671</v>
      </c>
    </row>
    <row r="169" spans="1:10" x14ac:dyDescent="0.2">
      <c r="A169" s="46">
        <v>16</v>
      </c>
      <c r="B169" s="137" t="s">
        <v>361</v>
      </c>
      <c r="C169" s="198">
        <v>4335</v>
      </c>
      <c r="D169" s="198">
        <v>14289</v>
      </c>
      <c r="E169" s="198">
        <v>0</v>
      </c>
      <c r="F169" s="198">
        <v>0</v>
      </c>
      <c r="G169" s="198">
        <v>4335</v>
      </c>
      <c r="H169" s="198">
        <v>14289</v>
      </c>
      <c r="I169" s="198">
        <v>0</v>
      </c>
      <c r="J169" s="198">
        <v>0</v>
      </c>
    </row>
    <row r="170" spans="1:10" x14ac:dyDescent="0.2">
      <c r="A170" s="46">
        <v>17</v>
      </c>
      <c r="B170" s="137" t="s">
        <v>193</v>
      </c>
      <c r="C170" s="198">
        <v>0</v>
      </c>
      <c r="D170" s="198">
        <v>0</v>
      </c>
      <c r="E170" s="198">
        <v>10693</v>
      </c>
      <c r="F170" s="198">
        <v>11936</v>
      </c>
      <c r="G170" s="198">
        <v>0</v>
      </c>
      <c r="H170" s="198">
        <v>0</v>
      </c>
      <c r="I170" s="198">
        <v>10693</v>
      </c>
      <c r="J170" s="198">
        <v>11936</v>
      </c>
    </row>
    <row r="171" spans="1:10" x14ac:dyDescent="0.2">
      <c r="A171" s="46">
        <v>18</v>
      </c>
      <c r="B171" s="137" t="s">
        <v>194</v>
      </c>
      <c r="C171" s="198">
        <v>0</v>
      </c>
      <c r="D171" s="198">
        <v>0</v>
      </c>
      <c r="E171" s="198">
        <v>1416</v>
      </c>
      <c r="F171" s="198">
        <v>1086</v>
      </c>
      <c r="G171" s="198">
        <v>0</v>
      </c>
      <c r="H171" s="198">
        <v>0</v>
      </c>
      <c r="I171" s="198">
        <v>1242</v>
      </c>
      <c r="J171" s="198">
        <v>6000</v>
      </c>
    </row>
    <row r="172" spans="1:10" x14ac:dyDescent="0.2">
      <c r="A172" s="46">
        <v>19</v>
      </c>
      <c r="B172" s="137" t="s">
        <v>195</v>
      </c>
      <c r="C172" s="198">
        <v>0</v>
      </c>
      <c r="D172" s="198">
        <v>0</v>
      </c>
      <c r="E172" s="198">
        <v>1100</v>
      </c>
      <c r="F172" s="198">
        <v>2911</v>
      </c>
      <c r="G172" s="198">
        <v>0</v>
      </c>
      <c r="H172" s="198">
        <v>0</v>
      </c>
      <c r="I172" s="198">
        <v>0</v>
      </c>
      <c r="J172" s="198">
        <v>0</v>
      </c>
    </row>
    <row r="173" spans="1:10" x14ac:dyDescent="0.2">
      <c r="A173" s="46">
        <v>20</v>
      </c>
      <c r="B173" s="137" t="s">
        <v>196</v>
      </c>
      <c r="C173" s="198">
        <v>0</v>
      </c>
      <c r="D173" s="198">
        <v>0</v>
      </c>
      <c r="E173" s="198">
        <v>270</v>
      </c>
      <c r="F173" s="198">
        <v>270</v>
      </c>
      <c r="G173" s="198">
        <v>0</v>
      </c>
      <c r="H173" s="198">
        <v>0</v>
      </c>
      <c r="I173" s="198">
        <v>0</v>
      </c>
      <c r="J173" s="198">
        <v>0</v>
      </c>
    </row>
    <row r="174" spans="1:10" x14ac:dyDescent="0.2">
      <c r="A174" s="46">
        <v>21</v>
      </c>
      <c r="B174" s="137" t="s">
        <v>197</v>
      </c>
      <c r="C174" s="198">
        <v>0</v>
      </c>
      <c r="D174" s="198">
        <v>0</v>
      </c>
      <c r="E174" s="198">
        <v>0</v>
      </c>
      <c r="F174" s="198">
        <v>0</v>
      </c>
      <c r="G174" s="198">
        <v>0</v>
      </c>
      <c r="H174" s="198">
        <v>0</v>
      </c>
      <c r="I174" s="198">
        <v>0</v>
      </c>
      <c r="J174" s="198">
        <v>0</v>
      </c>
    </row>
    <row r="175" spans="1:10" x14ac:dyDescent="0.2">
      <c r="A175" s="46">
        <v>22</v>
      </c>
      <c r="B175" s="137" t="s">
        <v>198</v>
      </c>
      <c r="C175" s="198">
        <v>0</v>
      </c>
      <c r="D175" s="198">
        <v>0</v>
      </c>
      <c r="E175" s="198">
        <v>3946</v>
      </c>
      <c r="F175" s="198">
        <v>3946</v>
      </c>
      <c r="G175" s="198">
        <v>0</v>
      </c>
      <c r="H175" s="198">
        <v>0</v>
      </c>
      <c r="I175" s="198">
        <v>839</v>
      </c>
      <c r="J175" s="198">
        <v>1500</v>
      </c>
    </row>
    <row r="176" spans="1:10" x14ac:dyDescent="0.2">
      <c r="A176" s="46">
        <v>23</v>
      </c>
      <c r="B176" s="137" t="s">
        <v>199</v>
      </c>
      <c r="C176" s="198">
        <v>4593</v>
      </c>
      <c r="D176" s="198">
        <v>3002</v>
      </c>
      <c r="E176" s="198">
        <v>2864</v>
      </c>
      <c r="F176" s="198">
        <v>2264</v>
      </c>
      <c r="G176" s="198">
        <v>4417</v>
      </c>
      <c r="H176" s="198">
        <v>3469</v>
      </c>
      <c r="I176" s="198">
        <v>4880</v>
      </c>
      <c r="J176" s="198">
        <v>3129</v>
      </c>
    </row>
    <row r="177" spans="1:10" x14ac:dyDescent="0.2">
      <c r="A177" s="46">
        <v>24</v>
      </c>
      <c r="B177" s="137" t="s">
        <v>200</v>
      </c>
      <c r="C177" s="198">
        <v>0</v>
      </c>
      <c r="D177" s="198">
        <v>0</v>
      </c>
      <c r="E177" s="198">
        <v>1376</v>
      </c>
      <c r="F177" s="198">
        <v>1376</v>
      </c>
      <c r="G177" s="198">
        <v>0</v>
      </c>
      <c r="H177" s="198">
        <v>0</v>
      </c>
      <c r="I177" s="198">
        <v>69</v>
      </c>
      <c r="J177" s="198">
        <v>69</v>
      </c>
    </row>
    <row r="178" spans="1:10" x14ac:dyDescent="0.2">
      <c r="A178" s="46">
        <v>25</v>
      </c>
      <c r="B178" s="137" t="s">
        <v>201</v>
      </c>
      <c r="C178" s="198">
        <v>0</v>
      </c>
      <c r="D178" s="198">
        <v>0</v>
      </c>
      <c r="E178" s="198">
        <v>186</v>
      </c>
      <c r="F178" s="198">
        <v>171</v>
      </c>
      <c r="G178" s="198">
        <v>0</v>
      </c>
      <c r="H178" s="198">
        <v>0</v>
      </c>
      <c r="I178" s="198">
        <v>121</v>
      </c>
      <c r="J178" s="198">
        <v>0</v>
      </c>
    </row>
    <row r="179" spans="1:10" x14ac:dyDescent="0.2">
      <c r="A179" s="46">
        <v>26</v>
      </c>
      <c r="B179" s="137" t="s">
        <v>202</v>
      </c>
      <c r="C179" s="198">
        <v>0</v>
      </c>
      <c r="D179" s="198">
        <v>0</v>
      </c>
      <c r="E179" s="198">
        <v>979</v>
      </c>
      <c r="F179" s="198">
        <v>979</v>
      </c>
      <c r="G179" s="198">
        <v>0</v>
      </c>
      <c r="H179" s="198">
        <v>0</v>
      </c>
      <c r="I179" s="198">
        <v>0</v>
      </c>
      <c r="J179" s="198">
        <v>2000</v>
      </c>
    </row>
    <row r="180" spans="1:10" x14ac:dyDescent="0.2">
      <c r="A180" s="46">
        <v>27</v>
      </c>
      <c r="B180" s="137" t="s">
        <v>203</v>
      </c>
      <c r="C180" s="198">
        <v>20975</v>
      </c>
      <c r="D180" s="198">
        <v>7484</v>
      </c>
      <c r="E180" s="198">
        <v>20975</v>
      </c>
      <c r="F180" s="198">
        <v>7484</v>
      </c>
      <c r="G180" s="198">
        <v>20975</v>
      </c>
      <c r="H180" s="198">
        <v>7484</v>
      </c>
      <c r="I180" s="198">
        <v>20975</v>
      </c>
      <c r="J180" s="198">
        <v>7484</v>
      </c>
    </row>
    <row r="181" spans="1:10" x14ac:dyDescent="0.2">
      <c r="A181" s="46">
        <v>28</v>
      </c>
      <c r="B181" s="137" t="s">
        <v>204</v>
      </c>
      <c r="C181" s="198">
        <v>0</v>
      </c>
      <c r="D181" s="198">
        <v>0</v>
      </c>
      <c r="E181" s="198">
        <v>1448</v>
      </c>
      <c r="F181" s="198">
        <v>1500</v>
      </c>
      <c r="G181" s="198">
        <v>0</v>
      </c>
      <c r="H181" s="198">
        <v>0</v>
      </c>
      <c r="I181" s="198">
        <v>0</v>
      </c>
      <c r="J181" s="198">
        <v>1500</v>
      </c>
    </row>
    <row r="182" spans="1:10" x14ac:dyDescent="0.2">
      <c r="A182" s="46">
        <v>29</v>
      </c>
      <c r="B182" s="137" t="s">
        <v>205</v>
      </c>
      <c r="C182" s="198">
        <v>0</v>
      </c>
      <c r="D182" s="198">
        <v>0</v>
      </c>
      <c r="E182" s="198">
        <v>292</v>
      </c>
      <c r="F182" s="198">
        <v>417</v>
      </c>
      <c r="G182" s="198">
        <v>0</v>
      </c>
      <c r="H182" s="198">
        <v>0</v>
      </c>
      <c r="I182" s="198">
        <v>0</v>
      </c>
      <c r="J182" s="198">
        <v>6</v>
      </c>
    </row>
    <row r="183" spans="1:10" x14ac:dyDescent="0.2">
      <c r="A183" s="46">
        <v>30</v>
      </c>
      <c r="B183" s="137" t="s">
        <v>339</v>
      </c>
      <c r="C183" s="198">
        <v>0</v>
      </c>
      <c r="D183" s="198">
        <v>0</v>
      </c>
      <c r="E183" s="198">
        <v>3003</v>
      </c>
      <c r="F183" s="198">
        <v>1696</v>
      </c>
      <c r="G183" s="198">
        <v>0</v>
      </c>
      <c r="H183" s="198">
        <v>0</v>
      </c>
      <c r="I183" s="198">
        <v>131</v>
      </c>
      <c r="J183" s="198">
        <v>136</v>
      </c>
    </row>
    <row r="184" spans="1:10" x14ac:dyDescent="0.2">
      <c r="A184" s="46">
        <v>31</v>
      </c>
      <c r="B184" s="137" t="s">
        <v>206</v>
      </c>
      <c r="C184" s="198">
        <v>0</v>
      </c>
      <c r="D184" s="198">
        <v>0</v>
      </c>
      <c r="E184" s="198">
        <v>1645</v>
      </c>
      <c r="F184" s="198">
        <v>3812</v>
      </c>
      <c r="G184" s="198">
        <v>0</v>
      </c>
      <c r="H184" s="198">
        <v>0</v>
      </c>
      <c r="I184" s="198">
        <v>1786</v>
      </c>
      <c r="J184" s="198">
        <v>1654</v>
      </c>
    </row>
    <row r="185" spans="1:10" x14ac:dyDescent="0.2">
      <c r="A185" s="46">
        <v>32</v>
      </c>
      <c r="B185" s="137" t="s">
        <v>364</v>
      </c>
      <c r="C185" s="198">
        <v>0</v>
      </c>
      <c r="D185" s="198">
        <v>0</v>
      </c>
      <c r="E185" s="198">
        <v>3287</v>
      </c>
      <c r="F185" s="198">
        <v>3287</v>
      </c>
      <c r="G185" s="198">
        <v>0</v>
      </c>
      <c r="H185" s="198">
        <v>0</v>
      </c>
      <c r="I185" s="198">
        <v>588</v>
      </c>
      <c r="J185" s="198">
        <v>588</v>
      </c>
    </row>
    <row r="186" spans="1:10" x14ac:dyDescent="0.2">
      <c r="A186" s="46">
        <v>33</v>
      </c>
      <c r="B186" s="137" t="s">
        <v>207</v>
      </c>
      <c r="C186" s="198">
        <v>0</v>
      </c>
      <c r="D186" s="198">
        <v>0</v>
      </c>
      <c r="E186" s="198">
        <v>1283</v>
      </c>
      <c r="F186" s="198">
        <v>1350</v>
      </c>
      <c r="G186" s="198">
        <v>0</v>
      </c>
      <c r="H186" s="198">
        <v>0</v>
      </c>
      <c r="I186" s="198">
        <v>37</v>
      </c>
      <c r="J186" s="198">
        <v>41</v>
      </c>
    </row>
    <row r="187" spans="1:10" x14ac:dyDescent="0.2">
      <c r="A187" s="46">
        <v>34</v>
      </c>
      <c r="B187" s="137" t="s">
        <v>365</v>
      </c>
      <c r="C187" s="198">
        <v>0</v>
      </c>
      <c r="D187" s="198">
        <v>0</v>
      </c>
      <c r="E187" s="198">
        <v>745</v>
      </c>
      <c r="F187" s="198">
        <v>700</v>
      </c>
      <c r="G187" s="198">
        <v>0</v>
      </c>
      <c r="H187" s="198">
        <v>0</v>
      </c>
      <c r="I187" s="198">
        <v>0</v>
      </c>
      <c r="J187" s="198">
        <v>0</v>
      </c>
    </row>
    <row r="188" spans="1:10" x14ac:dyDescent="0.2">
      <c r="A188" s="46">
        <v>35</v>
      </c>
      <c r="B188" s="137" t="s">
        <v>208</v>
      </c>
      <c r="C188" s="198">
        <v>0</v>
      </c>
      <c r="D188" s="198">
        <v>0</v>
      </c>
      <c r="E188" s="198">
        <v>40</v>
      </c>
      <c r="F188" s="198">
        <v>62</v>
      </c>
      <c r="G188" s="198">
        <v>0</v>
      </c>
      <c r="H188" s="198">
        <v>0</v>
      </c>
      <c r="I188" s="198">
        <v>11</v>
      </c>
      <c r="J188" s="198">
        <v>24</v>
      </c>
    </row>
    <row r="189" spans="1:10" x14ac:dyDescent="0.2">
      <c r="A189" s="46">
        <v>36</v>
      </c>
      <c r="B189" s="137" t="s">
        <v>284</v>
      </c>
      <c r="C189" s="198">
        <v>5208</v>
      </c>
      <c r="D189" s="198">
        <v>5199</v>
      </c>
      <c r="E189" s="198">
        <v>0</v>
      </c>
      <c r="F189" s="198">
        <v>0</v>
      </c>
      <c r="G189" s="198">
        <v>2988</v>
      </c>
      <c r="H189" s="198">
        <v>1810</v>
      </c>
      <c r="I189" s="198">
        <v>0</v>
      </c>
      <c r="J189" s="198">
        <v>0</v>
      </c>
    </row>
    <row r="190" spans="1:10" x14ac:dyDescent="0.2">
      <c r="A190" s="46">
        <v>37</v>
      </c>
      <c r="B190" s="137" t="s">
        <v>209</v>
      </c>
      <c r="C190" s="198">
        <v>0</v>
      </c>
      <c r="D190" s="198">
        <v>0</v>
      </c>
      <c r="E190" s="198">
        <v>6629</v>
      </c>
      <c r="F190" s="198">
        <v>258</v>
      </c>
      <c r="G190" s="198">
        <v>0</v>
      </c>
      <c r="H190" s="198">
        <v>0</v>
      </c>
      <c r="I190" s="198">
        <v>2445</v>
      </c>
      <c r="J190" s="198">
        <v>986</v>
      </c>
    </row>
    <row r="191" spans="1:10" x14ac:dyDescent="0.2">
      <c r="A191" s="46">
        <v>38</v>
      </c>
      <c r="B191" s="137" t="s">
        <v>210</v>
      </c>
      <c r="C191" s="198">
        <v>0</v>
      </c>
      <c r="D191" s="198">
        <v>0</v>
      </c>
      <c r="E191" s="198">
        <v>3423</v>
      </c>
      <c r="F191" s="198">
        <v>2173</v>
      </c>
      <c r="G191" s="198">
        <v>0</v>
      </c>
      <c r="H191" s="198">
        <v>0</v>
      </c>
      <c r="I191" s="198">
        <v>790</v>
      </c>
      <c r="J191" s="198">
        <v>912</v>
      </c>
    </row>
    <row r="192" spans="1:10" x14ac:dyDescent="0.2">
      <c r="A192" s="46">
        <v>39</v>
      </c>
      <c r="B192" s="137" t="s">
        <v>326</v>
      </c>
      <c r="C192" s="198">
        <v>0</v>
      </c>
      <c r="D192" s="198">
        <v>0</v>
      </c>
      <c r="E192" s="198">
        <v>1488</v>
      </c>
      <c r="F192" s="198">
        <v>1437</v>
      </c>
      <c r="G192" s="198">
        <v>0</v>
      </c>
      <c r="H192" s="198">
        <v>0</v>
      </c>
      <c r="I192" s="198">
        <v>507</v>
      </c>
      <c r="J192" s="198">
        <v>507</v>
      </c>
    </row>
    <row r="193" spans="1:10" x14ac:dyDescent="0.2">
      <c r="A193" s="46">
        <v>40</v>
      </c>
      <c r="B193" s="137" t="s">
        <v>336</v>
      </c>
      <c r="C193" s="198">
        <v>3209</v>
      </c>
      <c r="D193" s="198">
        <v>3280</v>
      </c>
      <c r="E193" s="198">
        <v>0</v>
      </c>
      <c r="F193" s="198">
        <v>0</v>
      </c>
      <c r="G193" s="198">
        <v>3209</v>
      </c>
      <c r="H193" s="198">
        <v>1122</v>
      </c>
      <c r="I193" s="198">
        <v>0</v>
      </c>
      <c r="J193" s="198">
        <v>0</v>
      </c>
    </row>
    <row r="194" spans="1:10" x14ac:dyDescent="0.2">
      <c r="A194" s="46">
        <v>41</v>
      </c>
      <c r="B194" s="137" t="s">
        <v>337</v>
      </c>
      <c r="C194" s="198">
        <v>0</v>
      </c>
      <c r="D194" s="198">
        <v>0</v>
      </c>
      <c r="E194" s="198">
        <v>520</v>
      </c>
      <c r="F194" s="198">
        <v>520</v>
      </c>
      <c r="G194" s="198">
        <v>0</v>
      </c>
      <c r="H194" s="198">
        <v>0</v>
      </c>
      <c r="I194" s="198">
        <v>520</v>
      </c>
      <c r="J194" s="198">
        <v>520</v>
      </c>
    </row>
    <row r="195" spans="1:10" x14ac:dyDescent="0.2">
      <c r="A195" s="46">
        <v>42</v>
      </c>
      <c r="B195" s="137" t="s">
        <v>362</v>
      </c>
      <c r="C195" s="198">
        <v>11644</v>
      </c>
      <c r="D195" s="198">
        <v>11528</v>
      </c>
      <c r="E195" s="198">
        <v>473</v>
      </c>
      <c r="F195" s="198">
        <v>558</v>
      </c>
      <c r="G195" s="198">
        <v>52514</v>
      </c>
      <c r="H195" s="198">
        <v>61116</v>
      </c>
      <c r="I195" s="198">
        <v>31578</v>
      </c>
      <c r="J195" s="198">
        <v>33772</v>
      </c>
    </row>
    <row r="196" spans="1:10" x14ac:dyDescent="0.2">
      <c r="A196" s="46">
        <v>43</v>
      </c>
      <c r="B196" s="137" t="s">
        <v>338</v>
      </c>
      <c r="C196" s="198">
        <v>17000</v>
      </c>
      <c r="D196" s="198">
        <v>17000</v>
      </c>
      <c r="E196" s="198">
        <v>0</v>
      </c>
      <c r="F196" s="198">
        <v>0</v>
      </c>
      <c r="G196" s="198">
        <v>0</v>
      </c>
      <c r="H196" s="198">
        <v>0</v>
      </c>
      <c r="I196" s="198">
        <v>0</v>
      </c>
      <c r="J196" s="198">
        <v>0</v>
      </c>
    </row>
    <row r="197" spans="1:10" x14ac:dyDescent="0.2">
      <c r="A197" s="46">
        <v>44</v>
      </c>
      <c r="B197" s="137" t="s">
        <v>214</v>
      </c>
      <c r="C197" s="198">
        <v>0</v>
      </c>
      <c r="D197" s="198">
        <v>0</v>
      </c>
      <c r="E197" s="198">
        <v>1665</v>
      </c>
      <c r="F197" s="198">
        <v>855</v>
      </c>
      <c r="G197" s="198">
        <v>0</v>
      </c>
      <c r="H197" s="198">
        <v>0</v>
      </c>
      <c r="I197" s="198">
        <v>642</v>
      </c>
      <c r="J197" s="198">
        <v>614</v>
      </c>
    </row>
    <row r="198" spans="1:10" x14ac:dyDescent="0.2">
      <c r="A198" s="46">
        <v>45</v>
      </c>
      <c r="B198" s="137" t="s">
        <v>215</v>
      </c>
      <c r="C198" s="198">
        <v>0</v>
      </c>
      <c r="D198" s="198">
        <v>0</v>
      </c>
      <c r="E198" s="198">
        <v>1090</v>
      </c>
      <c r="F198" s="198">
        <v>347</v>
      </c>
      <c r="G198" s="198">
        <v>0</v>
      </c>
      <c r="H198" s="198">
        <v>0</v>
      </c>
      <c r="I198" s="198">
        <v>6700</v>
      </c>
      <c r="J198" s="198">
        <v>6968</v>
      </c>
    </row>
    <row r="199" spans="1:10" x14ac:dyDescent="0.2">
      <c r="A199" s="46">
        <v>46</v>
      </c>
      <c r="B199" s="137" t="s">
        <v>216</v>
      </c>
      <c r="C199" s="198">
        <v>0</v>
      </c>
      <c r="D199" s="198">
        <v>0</v>
      </c>
      <c r="E199" s="198">
        <v>2201</v>
      </c>
      <c r="F199" s="198">
        <v>1750</v>
      </c>
      <c r="G199" s="198">
        <v>0</v>
      </c>
      <c r="H199" s="198">
        <v>0</v>
      </c>
      <c r="I199" s="198">
        <v>0</v>
      </c>
      <c r="J199" s="198">
        <v>0</v>
      </c>
    </row>
    <row r="200" spans="1:10" x14ac:dyDescent="0.2">
      <c r="A200" s="46">
        <v>47</v>
      </c>
      <c r="B200" s="137" t="s">
        <v>333</v>
      </c>
      <c r="C200" s="198">
        <v>0</v>
      </c>
      <c r="D200" s="198">
        <v>0</v>
      </c>
      <c r="E200" s="198">
        <v>6546</v>
      </c>
      <c r="F200" s="198">
        <v>6587</v>
      </c>
      <c r="G200" s="198">
        <v>0</v>
      </c>
      <c r="H200" s="198">
        <v>0</v>
      </c>
      <c r="I200" s="198">
        <v>188</v>
      </c>
      <c r="J200" s="198">
        <v>1611</v>
      </c>
    </row>
    <row r="201" spans="1:10" x14ac:dyDescent="0.2">
      <c r="A201" s="46">
        <v>48</v>
      </c>
      <c r="B201" s="137" t="s">
        <v>211</v>
      </c>
      <c r="C201" s="198">
        <v>0</v>
      </c>
      <c r="D201" s="198">
        <v>0</v>
      </c>
      <c r="E201" s="198">
        <v>1680</v>
      </c>
      <c r="F201" s="198">
        <v>1936</v>
      </c>
      <c r="G201" s="198">
        <v>0</v>
      </c>
      <c r="H201" s="198">
        <v>0</v>
      </c>
      <c r="I201" s="198">
        <v>648</v>
      </c>
      <c r="J201" s="198">
        <v>660</v>
      </c>
    </row>
    <row r="202" spans="1:10" x14ac:dyDescent="0.2">
      <c r="A202" s="46">
        <v>49</v>
      </c>
      <c r="B202" s="137" t="s">
        <v>332</v>
      </c>
      <c r="C202" s="198">
        <v>0</v>
      </c>
      <c r="D202" s="198">
        <v>0</v>
      </c>
      <c r="E202" s="198">
        <v>4357</v>
      </c>
      <c r="F202" s="198">
        <v>9728</v>
      </c>
      <c r="G202" s="198">
        <v>0</v>
      </c>
      <c r="H202" s="198">
        <v>0</v>
      </c>
      <c r="I202" s="198">
        <v>404</v>
      </c>
      <c r="J202" s="198">
        <v>404</v>
      </c>
    </row>
    <row r="203" spans="1:10" x14ac:dyDescent="0.2">
      <c r="A203" s="46">
        <v>50</v>
      </c>
      <c r="B203" s="137" t="s">
        <v>340</v>
      </c>
      <c r="C203" s="198">
        <v>3205</v>
      </c>
      <c r="D203" s="198">
        <v>2548</v>
      </c>
      <c r="E203" s="198">
        <v>0</v>
      </c>
      <c r="F203" s="198">
        <v>0</v>
      </c>
      <c r="G203" s="198">
        <v>0</v>
      </c>
      <c r="H203" s="198">
        <v>0</v>
      </c>
      <c r="I203" s="198">
        <v>0</v>
      </c>
      <c r="J203" s="198">
        <v>0</v>
      </c>
    </row>
    <row r="204" spans="1:10" x14ac:dyDescent="0.2">
      <c r="A204" s="46">
        <v>51</v>
      </c>
      <c r="B204" s="137" t="s">
        <v>212</v>
      </c>
      <c r="C204" s="198">
        <v>0</v>
      </c>
      <c r="D204" s="198">
        <v>0</v>
      </c>
      <c r="E204" s="198">
        <v>3200</v>
      </c>
      <c r="F204" s="198">
        <v>2752</v>
      </c>
      <c r="G204" s="198">
        <v>0</v>
      </c>
      <c r="H204" s="198">
        <v>0</v>
      </c>
      <c r="I204" s="198">
        <v>698</v>
      </c>
      <c r="J204" s="198">
        <v>698</v>
      </c>
    </row>
    <row r="205" spans="1:10" x14ac:dyDescent="0.2">
      <c r="A205" s="46">
        <v>52</v>
      </c>
      <c r="B205" s="137" t="s">
        <v>334</v>
      </c>
      <c r="C205" s="198">
        <v>0</v>
      </c>
      <c r="D205" s="198">
        <v>0</v>
      </c>
      <c r="E205" s="198">
        <v>43</v>
      </c>
      <c r="F205" s="198">
        <v>1205</v>
      </c>
      <c r="G205" s="198">
        <v>0</v>
      </c>
      <c r="H205" s="198">
        <v>0</v>
      </c>
      <c r="I205" s="198">
        <v>0</v>
      </c>
      <c r="J205" s="198">
        <v>0</v>
      </c>
    </row>
    <row r="206" spans="1:10" x14ac:dyDescent="0.2">
      <c r="A206" s="46">
        <v>53</v>
      </c>
      <c r="B206" s="137" t="s">
        <v>341</v>
      </c>
      <c r="C206" s="198">
        <v>9623</v>
      </c>
      <c r="D206" s="198">
        <v>9800</v>
      </c>
      <c r="E206" s="198">
        <v>0</v>
      </c>
      <c r="F206" s="198">
        <v>0</v>
      </c>
      <c r="G206" s="198">
        <v>9623</v>
      </c>
      <c r="H206" s="198">
        <v>9800</v>
      </c>
      <c r="I206" s="198">
        <v>0</v>
      </c>
      <c r="J206" s="198">
        <v>0</v>
      </c>
    </row>
    <row r="207" spans="1:10" x14ac:dyDescent="0.2">
      <c r="A207" s="46">
        <v>54</v>
      </c>
      <c r="B207" s="139" t="s">
        <v>285</v>
      </c>
      <c r="C207" s="198">
        <v>86730</v>
      </c>
      <c r="D207" s="198">
        <v>99987</v>
      </c>
      <c r="E207" s="198">
        <v>0</v>
      </c>
      <c r="F207" s="198">
        <v>0</v>
      </c>
      <c r="G207" s="198">
        <v>27511</v>
      </c>
      <c r="H207" s="198">
        <v>25881</v>
      </c>
      <c r="I207" s="198">
        <v>0</v>
      </c>
      <c r="J207" s="198">
        <v>0</v>
      </c>
    </row>
    <row r="208" spans="1:10" x14ac:dyDescent="0.2">
      <c r="A208" s="46"/>
      <c r="B208" s="2" t="s">
        <v>42</v>
      </c>
      <c r="C208" s="2">
        <f t="shared" ref="C208:J208" si="4">SUM(C154:C207)</f>
        <v>784655</v>
      </c>
      <c r="D208" s="2">
        <f t="shared" si="4"/>
        <v>765633</v>
      </c>
      <c r="E208" s="2">
        <f t="shared" si="4"/>
        <v>303575</v>
      </c>
      <c r="F208" s="2">
        <f t="shared" si="4"/>
        <v>306318</v>
      </c>
      <c r="G208" s="2">
        <f t="shared" si="4"/>
        <v>432654</v>
      </c>
      <c r="H208" s="2">
        <f t="shared" si="4"/>
        <v>265833</v>
      </c>
      <c r="I208" s="2">
        <f t="shared" si="4"/>
        <v>503641</v>
      </c>
      <c r="J208" s="2">
        <f t="shared" si="4"/>
        <v>713348</v>
      </c>
    </row>
    <row r="209" spans="1:10" s="44" customFormat="1" x14ac:dyDescent="0.2">
      <c r="A209" s="44" t="s">
        <v>26</v>
      </c>
      <c r="C209" s="53"/>
      <c r="D209" s="53"/>
      <c r="E209" s="53"/>
      <c r="F209" s="53"/>
      <c r="G209" s="53"/>
      <c r="H209" s="53"/>
      <c r="I209" s="53"/>
      <c r="J209" s="53"/>
    </row>
    <row r="210" spans="1:10" x14ac:dyDescent="0.2">
      <c r="A210" s="44"/>
      <c r="B210" s="44"/>
      <c r="C210" s="44"/>
      <c r="D210" s="44"/>
      <c r="E210" s="44"/>
      <c r="F210" s="44"/>
      <c r="G210" s="44"/>
      <c r="H210" s="44"/>
      <c r="I210" s="44"/>
      <c r="J210" s="44"/>
    </row>
    <row r="211" spans="1:10" ht="12.75" customHeight="1" x14ac:dyDescent="0.2">
      <c r="A211" s="250" t="s">
        <v>65</v>
      </c>
      <c r="B211" s="52" t="s">
        <v>35</v>
      </c>
      <c r="C211" s="253" t="s">
        <v>29</v>
      </c>
      <c r="D211" s="254"/>
      <c r="E211" s="253" t="s">
        <v>40</v>
      </c>
      <c r="F211" s="254"/>
      <c r="G211" s="253" t="s">
        <v>30</v>
      </c>
      <c r="H211" s="254"/>
      <c r="I211" s="253" t="s">
        <v>31</v>
      </c>
      <c r="J211" s="254"/>
    </row>
    <row r="212" spans="1:10" ht="12.75" customHeight="1" x14ac:dyDescent="0.2">
      <c r="A212" s="251"/>
      <c r="B212" s="255" t="s">
        <v>41</v>
      </c>
      <c r="C212" s="253"/>
      <c r="D212" s="254"/>
      <c r="E212" s="253"/>
      <c r="F212" s="254"/>
      <c r="G212" s="253"/>
      <c r="H212" s="254"/>
      <c r="I212" s="253"/>
      <c r="J212" s="254"/>
    </row>
    <row r="213" spans="1:10" x14ac:dyDescent="0.2">
      <c r="A213" s="252"/>
      <c r="B213" s="252"/>
      <c r="C213" s="45" t="s">
        <v>418</v>
      </c>
      <c r="D213" s="45">
        <v>2019</v>
      </c>
      <c r="E213" s="45" t="s">
        <v>418</v>
      </c>
      <c r="F213" s="45">
        <v>2019</v>
      </c>
      <c r="G213" s="45" t="s">
        <v>418</v>
      </c>
      <c r="H213" s="45">
        <v>2019</v>
      </c>
      <c r="I213" s="45" t="s">
        <v>418</v>
      </c>
      <c r="J213" s="45">
        <v>2019</v>
      </c>
    </row>
    <row r="214" spans="1:10" x14ac:dyDescent="0.2">
      <c r="A214" s="46">
        <v>1</v>
      </c>
      <c r="B214" s="137" t="s">
        <v>342</v>
      </c>
      <c r="C214" s="198">
        <v>0</v>
      </c>
      <c r="D214" s="198">
        <v>0</v>
      </c>
      <c r="E214" s="198">
        <v>0</v>
      </c>
      <c r="F214" s="198">
        <v>0</v>
      </c>
      <c r="G214" s="198">
        <v>0</v>
      </c>
      <c r="H214" s="198">
        <v>0</v>
      </c>
      <c r="I214" s="198">
        <v>0</v>
      </c>
      <c r="J214" s="198">
        <v>0</v>
      </c>
    </row>
    <row r="215" spans="1:10" x14ac:dyDescent="0.2">
      <c r="A215" s="46">
        <v>2</v>
      </c>
      <c r="B215" s="137" t="s">
        <v>369</v>
      </c>
      <c r="C215" s="198">
        <v>23297</v>
      </c>
      <c r="D215" s="198">
        <v>15199</v>
      </c>
      <c r="E215" s="198">
        <v>23297</v>
      </c>
      <c r="F215" s="198">
        <v>15199</v>
      </c>
      <c r="G215" s="198">
        <v>23297</v>
      </c>
      <c r="H215" s="198">
        <v>15199</v>
      </c>
      <c r="I215" s="198">
        <v>23297</v>
      </c>
      <c r="J215" s="198">
        <v>15199</v>
      </c>
    </row>
    <row r="216" spans="1:10" x14ac:dyDescent="0.2">
      <c r="A216" s="46">
        <v>3</v>
      </c>
      <c r="B216" s="137" t="s">
        <v>217</v>
      </c>
      <c r="C216" s="198">
        <v>5060</v>
      </c>
      <c r="D216" s="198">
        <v>6031</v>
      </c>
      <c r="E216" s="198">
        <v>5060</v>
      </c>
      <c r="F216" s="198">
        <v>1883</v>
      </c>
      <c r="G216" s="198">
        <v>5060</v>
      </c>
      <c r="H216" s="198">
        <v>6031</v>
      </c>
      <c r="I216" s="198">
        <v>5060</v>
      </c>
      <c r="J216" s="198">
        <v>6031</v>
      </c>
    </row>
    <row r="217" spans="1:10" x14ac:dyDescent="0.2">
      <c r="A217" s="46">
        <v>4</v>
      </c>
      <c r="B217" s="137" t="s">
        <v>287</v>
      </c>
      <c r="C217" s="198">
        <v>0</v>
      </c>
      <c r="D217" s="198">
        <v>0</v>
      </c>
      <c r="E217" s="198">
        <v>0</v>
      </c>
      <c r="F217" s="198">
        <v>0</v>
      </c>
      <c r="G217" s="198">
        <v>0</v>
      </c>
      <c r="H217" s="198">
        <v>0</v>
      </c>
      <c r="I217" s="198">
        <v>0</v>
      </c>
      <c r="J217" s="198">
        <v>0</v>
      </c>
    </row>
    <row r="218" spans="1:10" x14ac:dyDescent="0.2">
      <c r="A218" s="46">
        <v>5</v>
      </c>
      <c r="B218" s="137" t="s">
        <v>288</v>
      </c>
      <c r="C218" s="198">
        <v>0</v>
      </c>
      <c r="D218" s="198">
        <v>0</v>
      </c>
      <c r="E218" s="198">
        <v>0</v>
      </c>
      <c r="F218" s="198">
        <v>0</v>
      </c>
      <c r="G218" s="198">
        <v>0</v>
      </c>
      <c r="H218" s="198">
        <v>0</v>
      </c>
      <c r="I218" s="198">
        <v>0</v>
      </c>
      <c r="J218" s="198">
        <v>0</v>
      </c>
    </row>
    <row r="219" spans="1:10" x14ac:dyDescent="0.2">
      <c r="A219" s="46">
        <v>6</v>
      </c>
      <c r="B219" s="137" t="s">
        <v>218</v>
      </c>
      <c r="C219" s="198">
        <v>639</v>
      </c>
      <c r="D219" s="198">
        <v>530</v>
      </c>
      <c r="E219" s="198">
        <v>9288</v>
      </c>
      <c r="F219" s="198">
        <v>13471</v>
      </c>
      <c r="G219" s="198">
        <v>207</v>
      </c>
      <c r="H219" s="198">
        <v>188</v>
      </c>
      <c r="I219" s="198">
        <v>239</v>
      </c>
      <c r="J219" s="198">
        <v>188</v>
      </c>
    </row>
    <row r="220" spans="1:10" x14ac:dyDescent="0.2">
      <c r="A220" s="46">
        <v>7</v>
      </c>
      <c r="B220" s="137" t="s">
        <v>368</v>
      </c>
      <c r="C220" s="198">
        <v>13230</v>
      </c>
      <c r="D220" s="198">
        <v>13331</v>
      </c>
      <c r="E220" s="198">
        <v>13230</v>
      </c>
      <c r="F220" s="198">
        <v>14349</v>
      </c>
      <c r="G220" s="198">
        <v>13230</v>
      </c>
      <c r="H220" s="198">
        <v>9112</v>
      </c>
      <c r="I220" s="198">
        <v>13230</v>
      </c>
      <c r="J220" s="198">
        <v>12700</v>
      </c>
    </row>
    <row r="221" spans="1:10" x14ac:dyDescent="0.2">
      <c r="A221" s="46">
        <v>8</v>
      </c>
      <c r="B221" s="137" t="s">
        <v>343</v>
      </c>
      <c r="C221" s="198">
        <v>0</v>
      </c>
      <c r="D221" s="198">
        <v>0</v>
      </c>
      <c r="E221" s="198">
        <v>6500</v>
      </c>
      <c r="F221" s="198">
        <v>2391</v>
      </c>
      <c r="G221" s="198">
        <v>0</v>
      </c>
      <c r="H221" s="198">
        <v>0</v>
      </c>
      <c r="I221" s="198">
        <v>0</v>
      </c>
      <c r="J221" s="198">
        <v>0</v>
      </c>
    </row>
    <row r="222" spans="1:10" x14ac:dyDescent="0.2">
      <c r="A222" s="46">
        <v>9</v>
      </c>
      <c r="B222" s="137" t="s">
        <v>219</v>
      </c>
      <c r="C222" s="198">
        <v>480</v>
      </c>
      <c r="D222" s="198">
        <v>1678</v>
      </c>
      <c r="E222" s="198">
        <v>931</v>
      </c>
      <c r="F222" s="198">
        <v>1678</v>
      </c>
      <c r="G222" s="198">
        <v>480</v>
      </c>
      <c r="H222" s="198">
        <v>1678</v>
      </c>
      <c r="I222" s="198">
        <v>480</v>
      </c>
      <c r="J222" s="198">
        <v>1678</v>
      </c>
    </row>
    <row r="223" spans="1:10" x14ac:dyDescent="0.2">
      <c r="A223" s="46">
        <v>10</v>
      </c>
      <c r="B223" s="137" t="s">
        <v>220</v>
      </c>
      <c r="C223" s="198">
        <v>7121</v>
      </c>
      <c r="D223" s="198">
        <v>7372</v>
      </c>
      <c r="E223" s="198">
        <v>7121</v>
      </c>
      <c r="F223" s="198">
        <v>7372</v>
      </c>
      <c r="G223" s="198">
        <v>7121</v>
      </c>
      <c r="H223" s="198">
        <v>7372</v>
      </c>
      <c r="I223" s="198">
        <v>7121</v>
      </c>
      <c r="J223" s="198">
        <v>7372</v>
      </c>
    </row>
    <row r="224" spans="1:10" x14ac:dyDescent="0.2">
      <c r="A224" s="46">
        <v>11</v>
      </c>
      <c r="B224" s="137" t="s">
        <v>221</v>
      </c>
      <c r="C224" s="198">
        <v>4194</v>
      </c>
      <c r="D224" s="198">
        <v>1731</v>
      </c>
      <c r="E224" s="198">
        <v>33121</v>
      </c>
      <c r="F224" s="198">
        <v>1731</v>
      </c>
      <c r="G224" s="198">
        <v>4194</v>
      </c>
      <c r="H224" s="198">
        <v>1731</v>
      </c>
      <c r="I224" s="198">
        <v>4194</v>
      </c>
      <c r="J224" s="198">
        <v>1731</v>
      </c>
    </row>
    <row r="225" spans="1:10" x14ac:dyDescent="0.2">
      <c r="A225" s="46">
        <v>12</v>
      </c>
      <c r="B225" s="137" t="s">
        <v>344</v>
      </c>
      <c r="C225" s="198">
        <v>3828</v>
      </c>
      <c r="D225" s="198">
        <v>3376</v>
      </c>
      <c r="E225" s="198">
        <v>0</v>
      </c>
      <c r="F225" s="198">
        <v>6320</v>
      </c>
      <c r="G225" s="198">
        <v>3842</v>
      </c>
      <c r="H225" s="198">
        <v>3376</v>
      </c>
      <c r="I225" s="198">
        <v>3842</v>
      </c>
      <c r="J225" s="198">
        <v>3376</v>
      </c>
    </row>
    <row r="226" spans="1:10" x14ac:dyDescent="0.2">
      <c r="A226" s="46">
        <v>13</v>
      </c>
      <c r="B226" s="137" t="s">
        <v>222</v>
      </c>
      <c r="C226" s="198">
        <v>850</v>
      </c>
      <c r="D226" s="198">
        <v>850</v>
      </c>
      <c r="E226" s="198">
        <v>850</v>
      </c>
      <c r="F226" s="198">
        <v>850</v>
      </c>
      <c r="G226" s="198">
        <v>850</v>
      </c>
      <c r="H226" s="198">
        <v>850</v>
      </c>
      <c r="I226" s="198">
        <v>850</v>
      </c>
      <c r="J226" s="198">
        <v>850</v>
      </c>
    </row>
    <row r="227" spans="1:10" x14ac:dyDescent="0.2">
      <c r="A227" s="46">
        <v>14</v>
      </c>
      <c r="B227" s="137" t="s">
        <v>223</v>
      </c>
      <c r="C227" s="198">
        <v>16920</v>
      </c>
      <c r="D227" s="198">
        <v>4595</v>
      </c>
      <c r="E227" s="198">
        <v>119</v>
      </c>
      <c r="F227" s="198">
        <v>2500</v>
      </c>
      <c r="G227" s="198">
        <v>1043</v>
      </c>
      <c r="H227" s="198">
        <v>4595</v>
      </c>
      <c r="I227" s="198">
        <v>1043</v>
      </c>
      <c r="J227" s="198">
        <v>4595</v>
      </c>
    </row>
    <row r="228" spans="1:10" x14ac:dyDescent="0.2">
      <c r="A228" s="46">
        <v>15</v>
      </c>
      <c r="B228" s="137" t="s">
        <v>224</v>
      </c>
      <c r="C228" s="198">
        <v>4806</v>
      </c>
      <c r="D228" s="198">
        <v>4806</v>
      </c>
      <c r="E228" s="198">
        <v>4806</v>
      </c>
      <c r="F228" s="198">
        <v>4806</v>
      </c>
      <c r="G228" s="198">
        <v>0</v>
      </c>
      <c r="H228" s="198">
        <v>0</v>
      </c>
      <c r="I228" s="198">
        <v>4806</v>
      </c>
      <c r="J228" s="198">
        <v>4806</v>
      </c>
    </row>
    <row r="229" spans="1:10" x14ac:dyDescent="0.2">
      <c r="A229" s="46">
        <v>16</v>
      </c>
      <c r="B229" s="137" t="s">
        <v>225</v>
      </c>
      <c r="C229" s="198">
        <v>21040</v>
      </c>
      <c r="D229" s="198">
        <v>22500</v>
      </c>
      <c r="E229" s="198">
        <v>21040</v>
      </c>
      <c r="F229" s="198">
        <v>22500</v>
      </c>
      <c r="G229" s="198">
        <v>1353</v>
      </c>
      <c r="H229" s="198">
        <v>22500</v>
      </c>
      <c r="I229" s="198">
        <v>1353</v>
      </c>
      <c r="J229" s="198">
        <v>22500</v>
      </c>
    </row>
    <row r="230" spans="1:10" x14ac:dyDescent="0.2">
      <c r="A230" s="46">
        <v>17</v>
      </c>
      <c r="B230" s="137" t="s">
        <v>180</v>
      </c>
      <c r="C230" s="198">
        <v>7296</v>
      </c>
      <c r="D230" s="198">
        <v>1907</v>
      </c>
      <c r="E230" s="198">
        <v>7296</v>
      </c>
      <c r="F230" s="198">
        <v>1907</v>
      </c>
      <c r="G230" s="198">
        <v>7296</v>
      </c>
      <c r="H230" s="198">
        <v>1907</v>
      </c>
      <c r="I230" s="198">
        <v>7296</v>
      </c>
      <c r="J230" s="198">
        <v>1907</v>
      </c>
    </row>
    <row r="231" spans="1:10" x14ac:dyDescent="0.2">
      <c r="A231" s="46">
        <v>18</v>
      </c>
      <c r="B231" s="137" t="s">
        <v>289</v>
      </c>
      <c r="C231" s="198">
        <v>0</v>
      </c>
      <c r="D231" s="198">
        <v>0</v>
      </c>
      <c r="E231" s="198">
        <v>0</v>
      </c>
      <c r="F231" s="198">
        <v>0</v>
      </c>
      <c r="G231" s="198">
        <v>0</v>
      </c>
      <c r="H231" s="198">
        <v>0</v>
      </c>
      <c r="I231" s="198">
        <v>0</v>
      </c>
      <c r="J231" s="198">
        <v>0</v>
      </c>
    </row>
    <row r="232" spans="1:10" x14ac:dyDescent="0.2">
      <c r="A232" s="46">
        <v>19</v>
      </c>
      <c r="B232" s="137" t="s">
        <v>226</v>
      </c>
      <c r="C232" s="198">
        <v>1077</v>
      </c>
      <c r="D232" s="198">
        <v>1192</v>
      </c>
      <c r="E232" s="198">
        <v>3287</v>
      </c>
      <c r="F232" s="198">
        <v>5054</v>
      </c>
      <c r="G232" s="198">
        <v>1392</v>
      </c>
      <c r="H232" s="198">
        <v>1504</v>
      </c>
      <c r="I232" s="198">
        <v>1392</v>
      </c>
      <c r="J232" s="198">
        <v>1504</v>
      </c>
    </row>
    <row r="233" spans="1:10" x14ac:dyDescent="0.2">
      <c r="A233" s="46">
        <v>20</v>
      </c>
      <c r="B233" s="137" t="s">
        <v>227</v>
      </c>
      <c r="C233" s="198">
        <v>0</v>
      </c>
      <c r="D233" s="198">
        <v>0</v>
      </c>
      <c r="E233" s="198">
        <v>6569</v>
      </c>
      <c r="F233" s="198">
        <v>6180</v>
      </c>
      <c r="G233" s="198">
        <v>0</v>
      </c>
      <c r="H233" s="198">
        <v>0</v>
      </c>
      <c r="I233" s="198">
        <v>0</v>
      </c>
      <c r="J233" s="198">
        <v>0</v>
      </c>
    </row>
    <row r="234" spans="1:10" x14ac:dyDescent="0.2">
      <c r="A234" s="46">
        <v>21</v>
      </c>
      <c r="B234" s="137" t="s">
        <v>228</v>
      </c>
      <c r="C234" s="198">
        <v>3945</v>
      </c>
      <c r="D234" s="198">
        <v>2762</v>
      </c>
      <c r="E234" s="198">
        <v>2925</v>
      </c>
      <c r="F234" s="198">
        <v>3720</v>
      </c>
      <c r="G234" s="198">
        <v>3676</v>
      </c>
      <c r="H234" s="198">
        <v>4338</v>
      </c>
      <c r="I234" s="198">
        <v>3768</v>
      </c>
      <c r="J234" s="198">
        <v>4390</v>
      </c>
    </row>
    <row r="235" spans="1:10" x14ac:dyDescent="0.2">
      <c r="A235" s="46">
        <v>22</v>
      </c>
      <c r="B235" s="139" t="s">
        <v>229</v>
      </c>
      <c r="C235" s="198">
        <v>214</v>
      </c>
      <c r="D235" s="198">
        <v>214</v>
      </c>
      <c r="E235" s="198">
        <v>214</v>
      </c>
      <c r="F235" s="198">
        <v>214</v>
      </c>
      <c r="G235" s="198">
        <v>214</v>
      </c>
      <c r="H235" s="198">
        <v>214</v>
      </c>
      <c r="I235" s="198">
        <v>214</v>
      </c>
      <c r="J235" s="198">
        <v>214</v>
      </c>
    </row>
    <row r="236" spans="1:10" x14ac:dyDescent="0.2">
      <c r="A236" s="57"/>
      <c r="B236" s="2" t="s">
        <v>42</v>
      </c>
      <c r="C236" s="2">
        <f t="shared" ref="C236:J236" si="5">SUM(C215:C235)</f>
        <v>113997</v>
      </c>
      <c r="D236" s="2">
        <f t="shared" si="5"/>
        <v>88074</v>
      </c>
      <c r="E236" s="2">
        <f t="shared" si="5"/>
        <v>145654</v>
      </c>
      <c r="F236" s="2">
        <f t="shared" si="5"/>
        <v>112125</v>
      </c>
      <c r="G236" s="2">
        <f t="shared" si="5"/>
        <v>73255</v>
      </c>
      <c r="H236" s="2">
        <f t="shared" si="5"/>
        <v>80595</v>
      </c>
      <c r="I236" s="2">
        <f t="shared" si="5"/>
        <v>78185</v>
      </c>
      <c r="J236" s="2">
        <f t="shared" si="5"/>
        <v>89041</v>
      </c>
    </row>
    <row r="237" spans="1:10" x14ac:dyDescent="0.2">
      <c r="A237" s="23" t="s">
        <v>26</v>
      </c>
      <c r="C237" s="44"/>
      <c r="D237" s="44"/>
      <c r="E237" s="44"/>
      <c r="F237" s="44"/>
      <c r="G237" s="44"/>
      <c r="H237" s="44"/>
      <c r="I237" s="44"/>
      <c r="J237" s="44"/>
    </row>
    <row r="238" spans="1:10" x14ac:dyDescent="0.2">
      <c r="C238" s="44"/>
      <c r="D238" s="44"/>
      <c r="E238" s="44"/>
      <c r="F238" s="44"/>
      <c r="G238" s="44"/>
      <c r="H238" s="44"/>
      <c r="I238" s="44"/>
      <c r="J238" s="44"/>
    </row>
    <row r="239" spans="1:10" ht="12.75" customHeight="1" x14ac:dyDescent="0.2">
      <c r="A239" s="250" t="s">
        <v>65</v>
      </c>
      <c r="B239" s="52" t="s">
        <v>36</v>
      </c>
      <c r="C239" s="253" t="s">
        <v>29</v>
      </c>
      <c r="D239" s="254"/>
      <c r="E239" s="253" t="s">
        <v>40</v>
      </c>
      <c r="F239" s="254"/>
      <c r="G239" s="253" t="s">
        <v>30</v>
      </c>
      <c r="H239" s="254"/>
      <c r="I239" s="253" t="s">
        <v>31</v>
      </c>
      <c r="J239" s="254"/>
    </row>
    <row r="240" spans="1:10" ht="12.75" customHeight="1" x14ac:dyDescent="0.2">
      <c r="A240" s="251"/>
      <c r="B240" s="255" t="s">
        <v>41</v>
      </c>
      <c r="C240" s="253"/>
      <c r="D240" s="254"/>
      <c r="E240" s="253"/>
      <c r="F240" s="254"/>
      <c r="G240" s="253"/>
      <c r="H240" s="254"/>
      <c r="I240" s="253"/>
      <c r="J240" s="254"/>
    </row>
    <row r="241" spans="1:10" x14ac:dyDescent="0.2">
      <c r="A241" s="252"/>
      <c r="B241" s="252"/>
      <c r="C241" s="45" t="s">
        <v>418</v>
      </c>
      <c r="D241" s="45">
        <v>2019</v>
      </c>
      <c r="E241" s="45" t="s">
        <v>418</v>
      </c>
      <c r="F241" s="45">
        <v>2019</v>
      </c>
      <c r="G241" s="45" t="s">
        <v>418</v>
      </c>
      <c r="H241" s="45">
        <v>2019</v>
      </c>
      <c r="I241" s="45" t="s">
        <v>418</v>
      </c>
      <c r="J241" s="45">
        <v>2019</v>
      </c>
    </row>
    <row r="242" spans="1:10" x14ac:dyDescent="0.2">
      <c r="A242" s="46">
        <v>1</v>
      </c>
      <c r="B242" s="137" t="s">
        <v>422</v>
      </c>
      <c r="C242" s="198">
        <v>33423</v>
      </c>
      <c r="D242" s="198">
        <v>14110</v>
      </c>
      <c r="E242" s="198">
        <v>15848</v>
      </c>
      <c r="F242" s="198">
        <v>11520</v>
      </c>
      <c r="G242" s="198">
        <v>39842</v>
      </c>
      <c r="H242" s="198">
        <v>13593</v>
      </c>
      <c r="I242" s="198">
        <v>115225</v>
      </c>
      <c r="J242" s="198">
        <v>19924</v>
      </c>
    </row>
    <row r="243" spans="1:10" x14ac:dyDescent="0.2">
      <c r="A243" s="46">
        <v>2</v>
      </c>
      <c r="B243" s="137" t="s">
        <v>423</v>
      </c>
      <c r="C243" s="198">
        <v>501146</v>
      </c>
      <c r="D243" s="198">
        <v>52926</v>
      </c>
      <c r="E243" s="198">
        <v>57250</v>
      </c>
      <c r="F243" s="198">
        <v>52926</v>
      </c>
      <c r="G243" s="198">
        <v>246854</v>
      </c>
      <c r="H243" s="198">
        <v>52926</v>
      </c>
      <c r="I243" s="198">
        <v>501146</v>
      </c>
      <c r="J243" s="198">
        <v>52926</v>
      </c>
    </row>
    <row r="244" spans="1:10" x14ac:dyDescent="0.2">
      <c r="A244" s="46">
        <v>3</v>
      </c>
      <c r="B244" s="137" t="s">
        <v>424</v>
      </c>
      <c r="C244" s="198">
        <v>500462</v>
      </c>
      <c r="D244" s="198">
        <v>373998</v>
      </c>
      <c r="E244" s="198">
        <v>237330</v>
      </c>
      <c r="F244" s="198">
        <v>226118</v>
      </c>
      <c r="G244" s="198">
        <v>498278</v>
      </c>
      <c r="H244" s="198">
        <v>371608</v>
      </c>
      <c r="I244" s="198">
        <v>102607</v>
      </c>
      <c r="J244" s="198">
        <v>138304</v>
      </c>
    </row>
    <row r="245" spans="1:10" x14ac:dyDescent="0.2">
      <c r="A245" s="46">
        <v>4</v>
      </c>
      <c r="B245" s="137" t="s">
        <v>230</v>
      </c>
      <c r="C245" s="198">
        <v>72388</v>
      </c>
      <c r="D245" s="198">
        <v>75298</v>
      </c>
      <c r="E245" s="198">
        <v>72388</v>
      </c>
      <c r="F245" s="198">
        <v>75298</v>
      </c>
      <c r="G245" s="198">
        <v>72388</v>
      </c>
      <c r="H245" s="198">
        <v>75298</v>
      </c>
      <c r="I245" s="198">
        <v>72388</v>
      </c>
      <c r="J245" s="198">
        <v>75298</v>
      </c>
    </row>
    <row r="246" spans="1:10" x14ac:dyDescent="0.2">
      <c r="A246" s="46">
        <v>5</v>
      </c>
      <c r="B246" s="137" t="s">
        <v>231</v>
      </c>
      <c r="C246" s="198">
        <v>4432</v>
      </c>
      <c r="D246" s="198">
        <v>7272</v>
      </c>
      <c r="E246" s="198">
        <v>4121</v>
      </c>
      <c r="F246" s="198">
        <v>7272</v>
      </c>
      <c r="G246" s="198">
        <v>4432</v>
      </c>
      <c r="H246" s="198">
        <v>7272</v>
      </c>
      <c r="I246" s="198">
        <v>4432</v>
      </c>
      <c r="J246" s="198">
        <v>7272</v>
      </c>
    </row>
    <row r="247" spans="1:10" x14ac:dyDescent="0.2">
      <c r="A247" s="46">
        <v>6</v>
      </c>
      <c r="B247" s="137" t="s">
        <v>232</v>
      </c>
      <c r="C247" s="198">
        <v>2511</v>
      </c>
      <c r="D247" s="198">
        <v>2511</v>
      </c>
      <c r="E247" s="198">
        <v>2511</v>
      </c>
      <c r="F247" s="198">
        <v>2511</v>
      </c>
      <c r="G247" s="198">
        <v>2511</v>
      </c>
      <c r="H247" s="198">
        <v>2511</v>
      </c>
      <c r="I247" s="198">
        <v>2511</v>
      </c>
      <c r="J247" s="198">
        <v>2511</v>
      </c>
    </row>
    <row r="248" spans="1:10" x14ac:dyDescent="0.2">
      <c r="A248" s="46">
        <v>7</v>
      </c>
      <c r="B248" s="137" t="s">
        <v>233</v>
      </c>
      <c r="C248" s="198">
        <v>4080</v>
      </c>
      <c r="D248" s="198">
        <v>5301</v>
      </c>
      <c r="E248" s="198">
        <v>4080</v>
      </c>
      <c r="F248" s="198">
        <v>5301</v>
      </c>
      <c r="G248" s="198">
        <v>4080</v>
      </c>
      <c r="H248" s="198">
        <v>5301</v>
      </c>
      <c r="I248" s="198">
        <v>4080</v>
      </c>
      <c r="J248" s="198">
        <v>5301</v>
      </c>
    </row>
    <row r="249" spans="1:10" x14ac:dyDescent="0.2">
      <c r="A249" s="46">
        <v>8</v>
      </c>
      <c r="B249" s="137" t="s">
        <v>234</v>
      </c>
      <c r="C249" s="198">
        <v>10622</v>
      </c>
      <c r="D249" s="198">
        <v>9943</v>
      </c>
      <c r="E249" s="198">
        <v>10622</v>
      </c>
      <c r="F249" s="198">
        <v>9943</v>
      </c>
      <c r="G249" s="198">
        <v>10622</v>
      </c>
      <c r="H249" s="198">
        <v>9943</v>
      </c>
      <c r="I249" s="198">
        <v>10622</v>
      </c>
      <c r="J249" s="198">
        <v>9943</v>
      </c>
    </row>
    <row r="250" spans="1:10" x14ac:dyDescent="0.2">
      <c r="A250" s="46">
        <v>9</v>
      </c>
      <c r="B250" s="137" t="s">
        <v>370</v>
      </c>
      <c r="C250" s="198">
        <v>12764</v>
      </c>
      <c r="D250" s="198">
        <v>14193</v>
      </c>
      <c r="E250" s="198">
        <v>12764</v>
      </c>
      <c r="F250" s="198">
        <v>14193</v>
      </c>
      <c r="G250" s="198">
        <v>12764</v>
      </c>
      <c r="H250" s="198">
        <v>14193</v>
      </c>
      <c r="I250" s="198">
        <v>12764</v>
      </c>
      <c r="J250" s="198">
        <v>14193</v>
      </c>
    </row>
    <row r="251" spans="1:10" x14ac:dyDescent="0.2">
      <c r="A251" s="46">
        <v>10</v>
      </c>
      <c r="B251" s="137" t="s">
        <v>290</v>
      </c>
      <c r="C251" s="198">
        <v>0</v>
      </c>
      <c r="D251" s="198">
        <v>0</v>
      </c>
      <c r="E251" s="198">
        <v>0</v>
      </c>
      <c r="F251" s="198">
        <v>0</v>
      </c>
      <c r="G251" s="198">
        <v>0</v>
      </c>
      <c r="H251" s="198">
        <v>0</v>
      </c>
      <c r="I251" s="198">
        <v>0</v>
      </c>
      <c r="J251" s="198">
        <v>0</v>
      </c>
    </row>
    <row r="252" spans="1:10" x14ac:dyDescent="0.2">
      <c r="A252" s="46">
        <v>11</v>
      </c>
      <c r="B252" s="139" t="s">
        <v>291</v>
      </c>
      <c r="C252" s="198">
        <v>0</v>
      </c>
      <c r="D252" s="198">
        <v>0</v>
      </c>
      <c r="E252" s="198">
        <v>0</v>
      </c>
      <c r="F252" s="198">
        <v>0</v>
      </c>
      <c r="G252" s="198">
        <v>0</v>
      </c>
      <c r="H252" s="198">
        <v>0</v>
      </c>
      <c r="I252" s="198">
        <v>0</v>
      </c>
      <c r="J252" s="198">
        <v>0</v>
      </c>
    </row>
    <row r="253" spans="1:10" x14ac:dyDescent="0.2">
      <c r="B253" s="2" t="s">
        <v>42</v>
      </c>
      <c r="C253" s="2">
        <f t="shared" ref="C253:J253" si="6">SUM(C242:C252)</f>
        <v>1141828</v>
      </c>
      <c r="D253" s="2">
        <f t="shared" si="6"/>
        <v>555552</v>
      </c>
      <c r="E253" s="2">
        <f t="shared" si="6"/>
        <v>416914</v>
      </c>
      <c r="F253" s="2">
        <f t="shared" si="6"/>
        <v>405082</v>
      </c>
      <c r="G253" s="2">
        <f t="shared" si="6"/>
        <v>891771</v>
      </c>
      <c r="H253" s="2">
        <f t="shared" si="6"/>
        <v>552645</v>
      </c>
      <c r="I253" s="2">
        <f t="shared" si="6"/>
        <v>825775</v>
      </c>
      <c r="J253" s="2">
        <f t="shared" si="6"/>
        <v>325672</v>
      </c>
    </row>
    <row r="254" spans="1:10" x14ac:dyDescent="0.2">
      <c r="A254" s="23" t="s">
        <v>26</v>
      </c>
      <c r="C254" s="44"/>
      <c r="D254" s="44"/>
      <c r="E254" s="44"/>
      <c r="F254" s="44"/>
      <c r="G254" s="44"/>
      <c r="H254" s="44"/>
      <c r="I254" s="44"/>
      <c r="J254" s="44"/>
    </row>
    <row r="255" spans="1:10" x14ac:dyDescent="0.2">
      <c r="C255" s="44"/>
      <c r="D255" s="44"/>
      <c r="E255" s="44"/>
      <c r="F255" s="44"/>
      <c r="G255" s="44"/>
      <c r="H255" s="44"/>
      <c r="I255" s="44"/>
      <c r="J255" s="44"/>
    </row>
    <row r="256" spans="1:10" ht="12.75" customHeight="1" x14ac:dyDescent="0.2">
      <c r="A256" s="250" t="s">
        <v>65</v>
      </c>
      <c r="B256" s="52" t="s">
        <v>37</v>
      </c>
      <c r="C256" s="253" t="s">
        <v>29</v>
      </c>
      <c r="D256" s="254"/>
      <c r="E256" s="253" t="s">
        <v>40</v>
      </c>
      <c r="F256" s="254"/>
      <c r="G256" s="253" t="s">
        <v>30</v>
      </c>
      <c r="H256" s="254"/>
      <c r="I256" s="253" t="s">
        <v>31</v>
      </c>
      <c r="J256" s="254"/>
    </row>
    <row r="257" spans="1:10" ht="12.75" customHeight="1" x14ac:dyDescent="0.2">
      <c r="A257" s="251"/>
      <c r="B257" s="255" t="s">
        <v>41</v>
      </c>
      <c r="C257" s="253"/>
      <c r="D257" s="254"/>
      <c r="E257" s="253"/>
      <c r="F257" s="254"/>
      <c r="G257" s="253"/>
      <c r="H257" s="254"/>
      <c r="I257" s="253"/>
      <c r="J257" s="254"/>
    </row>
    <row r="258" spans="1:10" x14ac:dyDescent="0.2">
      <c r="A258" s="252"/>
      <c r="B258" s="252"/>
      <c r="C258" s="45" t="s">
        <v>418</v>
      </c>
      <c r="D258" s="45">
        <v>2019</v>
      </c>
      <c r="E258" s="45" t="s">
        <v>418</v>
      </c>
      <c r="F258" s="45">
        <v>2019</v>
      </c>
      <c r="G258" s="45" t="s">
        <v>418</v>
      </c>
      <c r="H258" s="45">
        <v>2019</v>
      </c>
      <c r="I258" s="45" t="s">
        <v>418</v>
      </c>
      <c r="J258" s="45">
        <v>2019</v>
      </c>
    </row>
    <row r="259" spans="1:10" ht="12" customHeight="1" x14ac:dyDescent="0.2">
      <c r="A259" s="58">
        <v>1</v>
      </c>
      <c r="B259" s="137" t="s">
        <v>235</v>
      </c>
      <c r="C259" s="198">
        <v>1859</v>
      </c>
      <c r="D259" s="198">
        <v>1287</v>
      </c>
      <c r="E259" s="198">
        <v>1859</v>
      </c>
      <c r="F259" s="198">
        <v>1287</v>
      </c>
      <c r="G259" s="198">
        <v>1859</v>
      </c>
      <c r="H259" s="198">
        <v>1287</v>
      </c>
      <c r="I259" s="198">
        <v>1859</v>
      </c>
      <c r="J259" s="198">
        <v>1287</v>
      </c>
    </row>
    <row r="260" spans="1:10" x14ac:dyDescent="0.2">
      <c r="A260" s="58">
        <v>2</v>
      </c>
      <c r="B260" s="137" t="s">
        <v>236</v>
      </c>
      <c r="C260" s="198">
        <v>5917</v>
      </c>
      <c r="D260" s="198">
        <v>0</v>
      </c>
      <c r="E260" s="198">
        <v>11826</v>
      </c>
      <c r="F260" s="198">
        <v>0</v>
      </c>
      <c r="G260" s="198">
        <v>5917</v>
      </c>
      <c r="H260" s="198">
        <v>0</v>
      </c>
      <c r="I260" s="198">
        <v>5917</v>
      </c>
      <c r="J260" s="198">
        <v>0</v>
      </c>
    </row>
    <row r="261" spans="1:10" x14ac:dyDescent="0.2">
      <c r="A261" s="58">
        <v>3</v>
      </c>
      <c r="B261" s="137" t="s">
        <v>371</v>
      </c>
      <c r="C261" s="198">
        <v>187079</v>
      </c>
      <c r="D261" s="198">
        <v>11388</v>
      </c>
      <c r="E261" s="198">
        <v>9734</v>
      </c>
      <c r="F261" s="198">
        <v>11388</v>
      </c>
      <c r="G261" s="198">
        <v>3063</v>
      </c>
      <c r="H261" s="198">
        <v>5002</v>
      </c>
      <c r="I261" s="198">
        <v>3063</v>
      </c>
      <c r="J261" s="198">
        <v>5002</v>
      </c>
    </row>
    <row r="262" spans="1:10" x14ac:dyDescent="0.2">
      <c r="A262" s="58">
        <v>4</v>
      </c>
      <c r="B262" s="137" t="s">
        <v>237</v>
      </c>
      <c r="C262" s="198">
        <v>562</v>
      </c>
      <c r="D262" s="198">
        <v>149</v>
      </c>
      <c r="E262" s="198">
        <v>562</v>
      </c>
      <c r="F262" s="198">
        <v>149</v>
      </c>
      <c r="G262" s="198">
        <v>0</v>
      </c>
      <c r="H262" s="198">
        <v>0</v>
      </c>
      <c r="I262" s="198">
        <v>0</v>
      </c>
      <c r="J262" s="198">
        <v>0</v>
      </c>
    </row>
    <row r="263" spans="1:10" x14ac:dyDescent="0.2">
      <c r="A263" s="58">
        <v>5</v>
      </c>
      <c r="B263" s="137" t="s">
        <v>238</v>
      </c>
      <c r="C263" s="198">
        <v>5500</v>
      </c>
      <c r="D263" s="198">
        <v>1559</v>
      </c>
      <c r="E263" s="198">
        <v>5500</v>
      </c>
      <c r="F263" s="198">
        <v>689</v>
      </c>
      <c r="G263" s="198">
        <v>5500</v>
      </c>
      <c r="H263" s="198">
        <v>1024</v>
      </c>
      <c r="I263" s="198">
        <v>5500</v>
      </c>
      <c r="J263" s="198">
        <v>1024</v>
      </c>
    </row>
    <row r="264" spans="1:10" x14ac:dyDescent="0.2">
      <c r="A264" s="58">
        <v>6</v>
      </c>
      <c r="B264" s="137" t="s">
        <v>372</v>
      </c>
      <c r="C264" s="198">
        <v>1066</v>
      </c>
      <c r="D264" s="198">
        <v>1880</v>
      </c>
      <c r="E264" s="198">
        <v>2164</v>
      </c>
      <c r="F264" s="198">
        <v>1880</v>
      </c>
      <c r="G264" s="198">
        <v>1066</v>
      </c>
      <c r="H264" s="198">
        <v>1880</v>
      </c>
      <c r="I264" s="198">
        <v>1066</v>
      </c>
      <c r="J264" s="198">
        <v>1880</v>
      </c>
    </row>
    <row r="265" spans="1:10" x14ac:dyDescent="0.2">
      <c r="A265" s="58">
        <v>7</v>
      </c>
      <c r="B265" s="137" t="s">
        <v>292</v>
      </c>
      <c r="C265" s="198">
        <v>0</v>
      </c>
      <c r="D265" s="198">
        <v>0</v>
      </c>
      <c r="E265" s="198">
        <v>0</v>
      </c>
      <c r="F265" s="198">
        <v>0</v>
      </c>
      <c r="G265" s="198">
        <v>0</v>
      </c>
      <c r="H265" s="198">
        <v>0</v>
      </c>
      <c r="I265" s="198">
        <v>0</v>
      </c>
      <c r="J265" s="198">
        <v>0</v>
      </c>
    </row>
    <row r="266" spans="1:10" x14ac:dyDescent="0.2">
      <c r="A266" s="58">
        <v>8</v>
      </c>
      <c r="B266" s="137" t="s">
        <v>239</v>
      </c>
      <c r="C266" s="198">
        <v>3014</v>
      </c>
      <c r="D266" s="198">
        <v>3005</v>
      </c>
      <c r="E266" s="198">
        <v>3014</v>
      </c>
      <c r="F266" s="198">
        <v>2469</v>
      </c>
      <c r="G266" s="198">
        <v>3014</v>
      </c>
      <c r="H266" s="198">
        <v>3005</v>
      </c>
      <c r="I266" s="198">
        <v>3014</v>
      </c>
      <c r="J266" s="198">
        <v>3005</v>
      </c>
    </row>
    <row r="267" spans="1:10" x14ac:dyDescent="0.2">
      <c r="A267" s="58">
        <v>9</v>
      </c>
      <c r="B267" s="137" t="s">
        <v>122</v>
      </c>
      <c r="C267" s="198">
        <v>10089</v>
      </c>
      <c r="D267" s="198">
        <v>10522</v>
      </c>
      <c r="E267" s="198">
        <v>10089</v>
      </c>
      <c r="F267" s="198">
        <v>10522</v>
      </c>
      <c r="G267" s="198">
        <v>10089</v>
      </c>
      <c r="H267" s="198">
        <v>10522</v>
      </c>
      <c r="I267" s="198">
        <v>10089</v>
      </c>
      <c r="J267" s="198">
        <v>10522</v>
      </c>
    </row>
    <row r="268" spans="1:10" x14ac:dyDescent="0.2">
      <c r="A268" s="58">
        <v>10</v>
      </c>
      <c r="B268" s="137" t="s">
        <v>293</v>
      </c>
      <c r="C268" s="198">
        <v>0</v>
      </c>
      <c r="D268" s="198">
        <v>0</v>
      </c>
      <c r="E268" s="198">
        <v>0</v>
      </c>
      <c r="F268" s="198">
        <v>0</v>
      </c>
      <c r="G268" s="198">
        <v>0</v>
      </c>
      <c r="H268" s="198">
        <v>0</v>
      </c>
      <c r="I268" s="198">
        <v>0</v>
      </c>
      <c r="J268" s="198">
        <v>0</v>
      </c>
    </row>
    <row r="269" spans="1:10" x14ac:dyDescent="0.2">
      <c r="A269" s="58">
        <v>11</v>
      </c>
      <c r="B269" s="137" t="s">
        <v>240</v>
      </c>
      <c r="C269" s="198">
        <v>12819</v>
      </c>
      <c r="D269" s="198">
        <v>12253</v>
      </c>
      <c r="E269" s="198">
        <v>12819</v>
      </c>
      <c r="F269" s="198">
        <v>9913</v>
      </c>
      <c r="G269" s="198">
        <v>12819</v>
      </c>
      <c r="H269" s="198">
        <v>12253</v>
      </c>
      <c r="I269" s="198">
        <v>12819</v>
      </c>
      <c r="J269" s="198">
        <v>12253</v>
      </c>
    </row>
    <row r="270" spans="1:10" x14ac:dyDescent="0.2">
      <c r="A270" s="58">
        <v>12</v>
      </c>
      <c r="B270" s="137" t="s">
        <v>241</v>
      </c>
      <c r="C270" s="198">
        <v>2047</v>
      </c>
      <c r="D270" s="198">
        <v>1456</v>
      </c>
      <c r="E270" s="198">
        <v>2047</v>
      </c>
      <c r="F270" s="198">
        <v>1456</v>
      </c>
      <c r="G270" s="198">
        <v>2047</v>
      </c>
      <c r="H270" s="198">
        <v>1456</v>
      </c>
      <c r="I270" s="198">
        <v>2047</v>
      </c>
      <c r="J270" s="198">
        <v>1456</v>
      </c>
    </row>
    <row r="271" spans="1:10" x14ac:dyDescent="0.2">
      <c r="A271" s="58">
        <v>13</v>
      </c>
      <c r="B271" s="137" t="s">
        <v>242</v>
      </c>
      <c r="C271" s="198">
        <v>2247</v>
      </c>
      <c r="D271" s="198">
        <v>1263</v>
      </c>
      <c r="E271" s="198">
        <v>2247</v>
      </c>
      <c r="F271" s="198">
        <v>1263</v>
      </c>
      <c r="G271" s="198">
        <v>2247</v>
      </c>
      <c r="H271" s="198">
        <v>1263</v>
      </c>
      <c r="I271" s="198">
        <v>2247</v>
      </c>
      <c r="J271" s="198">
        <v>1263</v>
      </c>
    </row>
    <row r="272" spans="1:10" x14ac:dyDescent="0.2">
      <c r="A272" s="58">
        <v>14</v>
      </c>
      <c r="B272" s="137" t="s">
        <v>243</v>
      </c>
      <c r="C272" s="198">
        <v>11255</v>
      </c>
      <c r="D272" s="198">
        <v>11357</v>
      </c>
      <c r="E272" s="198">
        <v>8001</v>
      </c>
      <c r="F272" s="198">
        <v>5063</v>
      </c>
      <c r="G272" s="198">
        <v>7850</v>
      </c>
      <c r="H272" s="198">
        <v>8993</v>
      </c>
      <c r="I272" s="198">
        <v>11255</v>
      </c>
      <c r="J272" s="198">
        <v>11357</v>
      </c>
    </row>
    <row r="273" spans="1:10" x14ac:dyDescent="0.2">
      <c r="A273" s="58">
        <v>15</v>
      </c>
      <c r="B273" s="137" t="s">
        <v>294</v>
      </c>
      <c r="C273" s="198">
        <v>0</v>
      </c>
      <c r="D273" s="198">
        <v>0</v>
      </c>
      <c r="E273" s="198">
        <v>0</v>
      </c>
      <c r="F273" s="198">
        <v>0</v>
      </c>
      <c r="G273" s="198">
        <v>0</v>
      </c>
      <c r="H273" s="198">
        <v>0</v>
      </c>
      <c r="I273" s="198">
        <v>0</v>
      </c>
      <c r="J273" s="198">
        <v>0</v>
      </c>
    </row>
    <row r="274" spans="1:10" x14ac:dyDescent="0.2">
      <c r="A274" s="58">
        <v>16</v>
      </c>
      <c r="B274" s="137" t="s">
        <v>244</v>
      </c>
      <c r="C274" s="198">
        <v>12041</v>
      </c>
      <c r="D274" s="198">
        <v>12600</v>
      </c>
      <c r="E274" s="198">
        <v>12041</v>
      </c>
      <c r="F274" s="198">
        <v>12600</v>
      </c>
      <c r="G274" s="198">
        <v>12041</v>
      </c>
      <c r="H274" s="198">
        <v>12600</v>
      </c>
      <c r="I274" s="198">
        <v>12041</v>
      </c>
      <c r="J274" s="198">
        <v>12600</v>
      </c>
    </row>
    <row r="275" spans="1:10" x14ac:dyDescent="0.2">
      <c r="A275" s="58">
        <v>17</v>
      </c>
      <c r="B275" s="137" t="s">
        <v>245</v>
      </c>
      <c r="C275" s="198">
        <v>14220</v>
      </c>
      <c r="D275" s="198">
        <v>14651</v>
      </c>
      <c r="E275" s="198">
        <v>16473</v>
      </c>
      <c r="F275" s="198">
        <v>16618</v>
      </c>
      <c r="G275" s="198">
        <v>18090</v>
      </c>
      <c r="H275" s="198">
        <v>18240</v>
      </c>
      <c r="I275" s="198">
        <v>17581</v>
      </c>
      <c r="J275" s="198">
        <v>17861</v>
      </c>
    </row>
    <row r="276" spans="1:10" x14ac:dyDescent="0.2">
      <c r="A276" s="58">
        <v>18</v>
      </c>
      <c r="B276" s="137" t="s">
        <v>246</v>
      </c>
      <c r="C276" s="198">
        <v>3355</v>
      </c>
      <c r="D276" s="198">
        <v>3455</v>
      </c>
      <c r="E276" s="198">
        <v>4580</v>
      </c>
      <c r="F276" s="198">
        <v>4597</v>
      </c>
      <c r="G276" s="198">
        <v>3355</v>
      </c>
      <c r="H276" s="198">
        <v>3455</v>
      </c>
      <c r="I276" s="198">
        <v>3355</v>
      </c>
      <c r="J276" s="198">
        <v>3455</v>
      </c>
    </row>
    <row r="277" spans="1:10" x14ac:dyDescent="0.2">
      <c r="A277" s="58">
        <v>19</v>
      </c>
      <c r="B277" s="137" t="s">
        <v>247</v>
      </c>
      <c r="C277" s="198">
        <v>56558</v>
      </c>
      <c r="D277" s="198">
        <v>56450</v>
      </c>
      <c r="E277" s="198">
        <v>5589</v>
      </c>
      <c r="F277" s="198">
        <v>564</v>
      </c>
      <c r="G277" s="198">
        <v>0</v>
      </c>
      <c r="H277" s="198">
        <v>0</v>
      </c>
      <c r="I277" s="198">
        <v>0</v>
      </c>
      <c r="J277" s="198">
        <v>0</v>
      </c>
    </row>
    <row r="278" spans="1:10" x14ac:dyDescent="0.2">
      <c r="A278" s="58">
        <v>20</v>
      </c>
      <c r="B278" s="139" t="s">
        <v>248</v>
      </c>
      <c r="C278" s="198">
        <v>1811</v>
      </c>
      <c r="D278" s="198">
        <v>3584</v>
      </c>
      <c r="E278" s="198">
        <v>1812</v>
      </c>
      <c r="F278" s="198">
        <v>2088</v>
      </c>
      <c r="G278" s="198">
        <v>1811</v>
      </c>
      <c r="H278" s="198">
        <v>3584</v>
      </c>
      <c r="I278" s="198">
        <v>1811</v>
      </c>
      <c r="J278" s="198">
        <v>3584</v>
      </c>
    </row>
    <row r="279" spans="1:10" x14ac:dyDescent="0.2">
      <c r="A279" s="59"/>
      <c r="B279" s="2" t="s">
        <v>42</v>
      </c>
      <c r="C279" s="2">
        <f t="shared" ref="C279:J279" si="7">SUM(C259:C278)</f>
        <v>331439</v>
      </c>
      <c r="D279" s="2">
        <f t="shared" si="7"/>
        <v>146859</v>
      </c>
      <c r="E279" s="2">
        <f t="shared" si="7"/>
        <v>110357</v>
      </c>
      <c r="F279" s="2">
        <f t="shared" si="7"/>
        <v>82546</v>
      </c>
      <c r="G279" s="2">
        <f t="shared" si="7"/>
        <v>90768</v>
      </c>
      <c r="H279" s="2">
        <f t="shared" si="7"/>
        <v>84564</v>
      </c>
      <c r="I279" s="2">
        <f t="shared" si="7"/>
        <v>93664</v>
      </c>
      <c r="J279" s="2">
        <f t="shared" si="7"/>
        <v>86549</v>
      </c>
    </row>
    <row r="280" spans="1:10" x14ac:dyDescent="0.2">
      <c r="A280" s="44" t="s">
        <v>26</v>
      </c>
      <c r="C280" s="55"/>
      <c r="D280" s="55"/>
      <c r="E280" s="55"/>
      <c r="F280" s="55"/>
      <c r="G280" s="55"/>
      <c r="H280" s="55"/>
      <c r="I280" s="55"/>
      <c r="J280" s="55"/>
    </row>
    <row r="281" spans="1:10" x14ac:dyDescent="0.2">
      <c r="A281" s="44"/>
      <c r="B281" s="44"/>
      <c r="C281" s="55"/>
      <c r="D281" s="55"/>
      <c r="E281" s="55"/>
      <c r="F281" s="55"/>
      <c r="G281" s="55"/>
      <c r="H281" s="55"/>
      <c r="I281" s="55"/>
      <c r="J281" s="55"/>
    </row>
    <row r="282" spans="1:10" ht="12.75" customHeight="1" x14ac:dyDescent="0.2">
      <c r="A282" s="250" t="s">
        <v>65</v>
      </c>
      <c r="B282" s="52" t="s">
        <v>38</v>
      </c>
      <c r="C282" s="253" t="s">
        <v>29</v>
      </c>
      <c r="D282" s="254"/>
      <c r="E282" s="253" t="s">
        <v>40</v>
      </c>
      <c r="F282" s="254"/>
      <c r="G282" s="253" t="s">
        <v>30</v>
      </c>
      <c r="H282" s="254"/>
      <c r="I282" s="253" t="s">
        <v>31</v>
      </c>
      <c r="J282" s="254"/>
    </row>
    <row r="283" spans="1:10" ht="12.75" customHeight="1" x14ac:dyDescent="0.2">
      <c r="A283" s="251"/>
      <c r="B283" s="255" t="s">
        <v>41</v>
      </c>
      <c r="C283" s="253"/>
      <c r="D283" s="254"/>
      <c r="E283" s="253"/>
      <c r="F283" s="254"/>
      <c r="G283" s="253"/>
      <c r="H283" s="254"/>
      <c r="I283" s="253"/>
      <c r="J283" s="254"/>
    </row>
    <row r="284" spans="1:10" x14ac:dyDescent="0.2">
      <c r="A284" s="252"/>
      <c r="B284" s="252"/>
      <c r="C284" s="45" t="s">
        <v>418</v>
      </c>
      <c r="D284" s="45">
        <v>2019</v>
      </c>
      <c r="E284" s="45" t="s">
        <v>418</v>
      </c>
      <c r="F284" s="45">
        <v>2019</v>
      </c>
      <c r="G284" s="45" t="s">
        <v>418</v>
      </c>
      <c r="H284" s="45">
        <v>2019</v>
      </c>
      <c r="I284" s="45" t="s">
        <v>418</v>
      </c>
      <c r="J284" s="45">
        <v>2019</v>
      </c>
    </row>
    <row r="285" spans="1:10" x14ac:dyDescent="0.2">
      <c r="A285" s="46">
        <v>1</v>
      </c>
      <c r="B285" s="137" t="s">
        <v>249</v>
      </c>
      <c r="C285" s="198">
        <v>0</v>
      </c>
      <c r="D285" s="198">
        <v>0</v>
      </c>
      <c r="E285" s="198">
        <v>3293</v>
      </c>
      <c r="F285" s="198">
        <v>1269</v>
      </c>
      <c r="G285" s="198">
        <v>0</v>
      </c>
      <c r="H285" s="198">
        <v>0</v>
      </c>
      <c r="I285" s="198">
        <v>370</v>
      </c>
      <c r="J285" s="198">
        <v>423</v>
      </c>
    </row>
    <row r="286" spans="1:10" x14ac:dyDescent="0.2">
      <c r="A286" s="46">
        <v>2</v>
      </c>
      <c r="B286" s="137" t="s">
        <v>374</v>
      </c>
      <c r="C286" s="198">
        <v>4633</v>
      </c>
      <c r="D286" s="198">
        <v>4838</v>
      </c>
      <c r="E286" s="198">
        <v>3219</v>
      </c>
      <c r="F286" s="198">
        <v>3452</v>
      </c>
      <c r="G286" s="198">
        <v>4677</v>
      </c>
      <c r="H286" s="198">
        <v>4793</v>
      </c>
      <c r="I286" s="198">
        <v>4708</v>
      </c>
      <c r="J286" s="198">
        <v>4829</v>
      </c>
    </row>
    <row r="287" spans="1:10" x14ac:dyDescent="0.2">
      <c r="A287" s="46">
        <v>3</v>
      </c>
      <c r="B287" s="137" t="s">
        <v>250</v>
      </c>
      <c r="C287" s="198">
        <v>0</v>
      </c>
      <c r="D287" s="198">
        <v>0</v>
      </c>
      <c r="E287" s="198">
        <v>2530</v>
      </c>
      <c r="F287" s="198">
        <v>2530</v>
      </c>
      <c r="G287" s="198">
        <v>0</v>
      </c>
      <c r="H287" s="198">
        <v>0</v>
      </c>
      <c r="I287" s="198">
        <v>6965</v>
      </c>
      <c r="J287" s="198">
        <v>6965</v>
      </c>
    </row>
    <row r="288" spans="1:10" x14ac:dyDescent="0.2">
      <c r="A288" s="46">
        <v>4</v>
      </c>
      <c r="B288" s="137" t="s">
        <v>295</v>
      </c>
      <c r="C288" s="198">
        <v>36422</v>
      </c>
      <c r="D288" s="198">
        <v>36422</v>
      </c>
      <c r="E288" s="198">
        <v>0</v>
      </c>
      <c r="F288" s="198">
        <v>0</v>
      </c>
      <c r="G288" s="198">
        <v>36422</v>
      </c>
      <c r="H288" s="198">
        <v>36422</v>
      </c>
      <c r="I288" s="198">
        <v>0</v>
      </c>
      <c r="J288" s="198">
        <v>0</v>
      </c>
    </row>
    <row r="289" spans="1:10" x14ac:dyDescent="0.2">
      <c r="A289" s="46">
        <v>5</v>
      </c>
      <c r="B289" s="137" t="s">
        <v>373</v>
      </c>
      <c r="C289" s="198">
        <v>0</v>
      </c>
      <c r="D289" s="198">
        <v>0</v>
      </c>
      <c r="E289" s="198">
        <v>9576</v>
      </c>
      <c r="F289" s="198">
        <v>5819</v>
      </c>
      <c r="G289" s="198">
        <v>0</v>
      </c>
      <c r="H289" s="198">
        <v>0</v>
      </c>
      <c r="I289" s="198">
        <v>0</v>
      </c>
      <c r="J289" s="198">
        <v>0</v>
      </c>
    </row>
    <row r="290" spans="1:10" x14ac:dyDescent="0.2">
      <c r="A290" s="46">
        <v>6</v>
      </c>
      <c r="B290" s="137" t="s">
        <v>251</v>
      </c>
      <c r="C290" s="198">
        <v>0</v>
      </c>
      <c r="D290" s="198">
        <v>0</v>
      </c>
      <c r="E290" s="198">
        <v>1750</v>
      </c>
      <c r="F290" s="198">
        <v>1440</v>
      </c>
      <c r="G290" s="198">
        <v>0</v>
      </c>
      <c r="H290" s="198">
        <v>0</v>
      </c>
      <c r="I290" s="198">
        <v>0</v>
      </c>
      <c r="J290" s="198">
        <v>0</v>
      </c>
    </row>
    <row r="291" spans="1:10" s="43" customFormat="1" x14ac:dyDescent="0.2">
      <c r="A291" s="46">
        <v>7</v>
      </c>
      <c r="B291" s="137" t="s">
        <v>252</v>
      </c>
      <c r="C291" s="198">
        <v>0</v>
      </c>
      <c r="D291" s="198">
        <v>0</v>
      </c>
      <c r="E291" s="198">
        <v>1950</v>
      </c>
      <c r="F291" s="198">
        <v>1939</v>
      </c>
      <c r="G291" s="198">
        <v>0</v>
      </c>
      <c r="H291" s="198">
        <v>0</v>
      </c>
      <c r="I291" s="198">
        <v>0</v>
      </c>
      <c r="J291" s="198">
        <v>0</v>
      </c>
    </row>
    <row r="292" spans="1:10" x14ac:dyDescent="0.2">
      <c r="A292" s="46">
        <v>8</v>
      </c>
      <c r="B292" s="137" t="s">
        <v>376</v>
      </c>
      <c r="C292" s="198">
        <v>0</v>
      </c>
      <c r="D292" s="198">
        <v>0</v>
      </c>
      <c r="E292" s="198">
        <v>10244</v>
      </c>
      <c r="F292" s="198">
        <v>5226</v>
      </c>
      <c r="G292" s="198">
        <v>0</v>
      </c>
      <c r="H292" s="198">
        <v>0</v>
      </c>
      <c r="I292" s="198">
        <v>0</v>
      </c>
      <c r="J292" s="198">
        <v>0</v>
      </c>
    </row>
    <row r="293" spans="1:10" x14ac:dyDescent="0.2">
      <c r="A293" s="46">
        <v>9</v>
      </c>
      <c r="B293" s="137" t="s">
        <v>253</v>
      </c>
      <c r="C293" s="198">
        <v>0</v>
      </c>
      <c r="D293" s="198">
        <v>0</v>
      </c>
      <c r="E293" s="198">
        <v>14132</v>
      </c>
      <c r="F293" s="198">
        <v>13000</v>
      </c>
      <c r="G293" s="198">
        <v>0</v>
      </c>
      <c r="H293" s="198">
        <v>0</v>
      </c>
      <c r="I293" s="198">
        <v>1365</v>
      </c>
      <c r="J293" s="198">
        <v>123</v>
      </c>
    </row>
    <row r="294" spans="1:10" x14ac:dyDescent="0.2">
      <c r="A294" s="46">
        <v>10</v>
      </c>
      <c r="B294" s="137" t="s">
        <v>254</v>
      </c>
      <c r="C294" s="198">
        <v>0</v>
      </c>
      <c r="D294" s="198">
        <v>0</v>
      </c>
      <c r="E294" s="198">
        <v>1597</v>
      </c>
      <c r="F294" s="198">
        <v>301</v>
      </c>
      <c r="G294" s="198">
        <v>0</v>
      </c>
      <c r="H294" s="198">
        <v>0</v>
      </c>
      <c r="I294" s="198">
        <v>236</v>
      </c>
      <c r="J294" s="198">
        <v>292</v>
      </c>
    </row>
    <row r="295" spans="1:10" x14ac:dyDescent="0.2">
      <c r="A295" s="46">
        <v>11</v>
      </c>
      <c r="B295" s="137" t="s">
        <v>296</v>
      </c>
      <c r="C295" s="198">
        <v>742</v>
      </c>
      <c r="D295" s="198">
        <v>812</v>
      </c>
      <c r="E295" s="198">
        <v>0</v>
      </c>
      <c r="F295" s="198">
        <v>0</v>
      </c>
      <c r="G295" s="198">
        <v>742</v>
      </c>
      <c r="H295" s="198">
        <v>812</v>
      </c>
      <c r="I295" s="198">
        <v>0</v>
      </c>
      <c r="J295" s="198">
        <v>0</v>
      </c>
    </row>
    <row r="296" spans="1:10" x14ac:dyDescent="0.2">
      <c r="A296" s="46">
        <v>12</v>
      </c>
      <c r="B296" s="137" t="s">
        <v>255</v>
      </c>
      <c r="C296" s="198">
        <v>0</v>
      </c>
      <c r="D296" s="198">
        <v>0</v>
      </c>
      <c r="E296" s="198">
        <v>132</v>
      </c>
      <c r="F296" s="198">
        <v>4868</v>
      </c>
      <c r="G296" s="198">
        <v>0</v>
      </c>
      <c r="H296" s="198">
        <v>0</v>
      </c>
      <c r="I296" s="198">
        <v>132</v>
      </c>
      <c r="J296" s="198">
        <v>749</v>
      </c>
    </row>
    <row r="297" spans="1:10" x14ac:dyDescent="0.2">
      <c r="A297" s="46">
        <v>13</v>
      </c>
      <c r="B297" s="137" t="s">
        <v>256</v>
      </c>
      <c r="C297" s="198">
        <v>0</v>
      </c>
      <c r="D297" s="198">
        <v>0</v>
      </c>
      <c r="E297" s="198">
        <v>12087</v>
      </c>
      <c r="F297" s="198">
        <v>8427</v>
      </c>
      <c r="G297" s="198">
        <v>0</v>
      </c>
      <c r="H297" s="198">
        <v>0</v>
      </c>
      <c r="I297" s="198">
        <v>3800</v>
      </c>
      <c r="J297" s="198">
        <v>619</v>
      </c>
    </row>
    <row r="298" spans="1:10" x14ac:dyDescent="0.2">
      <c r="A298" s="46">
        <v>14</v>
      </c>
      <c r="B298" s="137" t="s">
        <v>257</v>
      </c>
      <c r="C298" s="198">
        <v>1735</v>
      </c>
      <c r="D298" s="198">
        <v>1738</v>
      </c>
      <c r="E298" s="198">
        <v>1735</v>
      </c>
      <c r="F298" s="198">
        <v>1738</v>
      </c>
      <c r="G298" s="198">
        <v>1735</v>
      </c>
      <c r="H298" s="198">
        <v>1738</v>
      </c>
      <c r="I298" s="198">
        <v>1735</v>
      </c>
      <c r="J298" s="198">
        <v>1738</v>
      </c>
    </row>
    <row r="299" spans="1:10" x14ac:dyDescent="0.2">
      <c r="A299" s="46">
        <v>15</v>
      </c>
      <c r="B299" s="137" t="s">
        <v>258</v>
      </c>
      <c r="C299" s="198">
        <v>0</v>
      </c>
      <c r="D299" s="198">
        <v>0</v>
      </c>
      <c r="E299" s="198">
        <v>5915</v>
      </c>
      <c r="F299" s="198">
        <v>8131</v>
      </c>
      <c r="G299" s="198">
        <v>0</v>
      </c>
      <c r="H299" s="198">
        <v>0</v>
      </c>
      <c r="I299" s="198">
        <v>0</v>
      </c>
      <c r="J299" s="198">
        <v>230</v>
      </c>
    </row>
    <row r="300" spans="1:10" x14ac:dyDescent="0.2">
      <c r="A300" s="46">
        <v>16</v>
      </c>
      <c r="B300" s="137" t="s">
        <v>259</v>
      </c>
      <c r="C300" s="198">
        <v>0</v>
      </c>
      <c r="D300" s="198">
        <v>0</v>
      </c>
      <c r="E300" s="198">
        <v>7858</v>
      </c>
      <c r="F300" s="198">
        <v>7668</v>
      </c>
      <c r="G300" s="198">
        <v>0</v>
      </c>
      <c r="H300" s="198">
        <v>0</v>
      </c>
      <c r="I300" s="198">
        <v>1639</v>
      </c>
      <c r="J300" s="198">
        <v>500</v>
      </c>
    </row>
    <row r="301" spans="1:10" x14ac:dyDescent="0.2">
      <c r="A301" s="46">
        <v>17</v>
      </c>
      <c r="B301" s="137" t="s">
        <v>260</v>
      </c>
      <c r="C301" s="198">
        <v>0</v>
      </c>
      <c r="D301" s="198">
        <v>0</v>
      </c>
      <c r="E301" s="198">
        <v>1739</v>
      </c>
      <c r="F301" s="198">
        <v>1739</v>
      </c>
      <c r="G301" s="198">
        <v>0</v>
      </c>
      <c r="H301" s="198">
        <v>0</v>
      </c>
      <c r="I301" s="198">
        <v>0</v>
      </c>
      <c r="J301" s="198">
        <v>0</v>
      </c>
    </row>
    <row r="302" spans="1:10" x14ac:dyDescent="0.2">
      <c r="A302" s="46">
        <v>18</v>
      </c>
      <c r="B302" s="137" t="s">
        <v>375</v>
      </c>
      <c r="C302" s="198">
        <v>255</v>
      </c>
      <c r="D302" s="198">
        <v>255</v>
      </c>
      <c r="E302" s="198">
        <v>255</v>
      </c>
      <c r="F302" s="198">
        <v>255</v>
      </c>
      <c r="G302" s="198">
        <v>255</v>
      </c>
      <c r="H302" s="198">
        <v>255</v>
      </c>
      <c r="I302" s="198">
        <v>255</v>
      </c>
      <c r="J302" s="198">
        <v>255</v>
      </c>
    </row>
    <row r="303" spans="1:10" x14ac:dyDescent="0.2">
      <c r="A303" s="46">
        <v>19</v>
      </c>
      <c r="B303" s="137" t="s">
        <v>261</v>
      </c>
      <c r="C303" s="198">
        <v>2591</v>
      </c>
      <c r="D303" s="198">
        <v>2710</v>
      </c>
      <c r="E303" s="198">
        <v>2591</v>
      </c>
      <c r="F303" s="198">
        <v>2710</v>
      </c>
      <c r="G303" s="198">
        <v>2591</v>
      </c>
      <c r="H303" s="198">
        <v>2710</v>
      </c>
      <c r="I303" s="198">
        <v>2591</v>
      </c>
      <c r="J303" s="198">
        <v>2710</v>
      </c>
    </row>
    <row r="304" spans="1:10" x14ac:dyDescent="0.2">
      <c r="A304" s="46">
        <v>20</v>
      </c>
      <c r="B304" s="137" t="s">
        <v>262</v>
      </c>
      <c r="C304" s="198">
        <v>0</v>
      </c>
      <c r="D304" s="198">
        <v>0</v>
      </c>
      <c r="E304" s="198">
        <v>4777</v>
      </c>
      <c r="F304" s="198">
        <v>4576</v>
      </c>
      <c r="G304" s="198">
        <v>0</v>
      </c>
      <c r="H304" s="198">
        <v>0</v>
      </c>
      <c r="I304" s="198">
        <v>56</v>
      </c>
      <c r="J304" s="198">
        <v>66</v>
      </c>
    </row>
    <row r="305" spans="1:10" ht="12" customHeight="1" x14ac:dyDescent="0.2">
      <c r="A305" s="46">
        <v>21</v>
      </c>
      <c r="B305" s="137" t="s">
        <v>297</v>
      </c>
      <c r="C305" s="198">
        <v>37447</v>
      </c>
      <c r="D305" s="198">
        <v>37447</v>
      </c>
      <c r="E305" s="198">
        <v>0</v>
      </c>
      <c r="F305" s="198">
        <v>0</v>
      </c>
      <c r="G305" s="198">
        <v>5389</v>
      </c>
      <c r="H305" s="198">
        <v>5389</v>
      </c>
      <c r="I305" s="198">
        <v>0</v>
      </c>
      <c r="J305" s="198">
        <v>0</v>
      </c>
    </row>
    <row r="306" spans="1:10" x14ac:dyDescent="0.2">
      <c r="A306" s="46">
        <v>22</v>
      </c>
      <c r="B306" s="137" t="s">
        <v>263</v>
      </c>
      <c r="C306" s="198">
        <v>0</v>
      </c>
      <c r="D306" s="198">
        <v>0</v>
      </c>
      <c r="E306" s="198">
        <v>2984</v>
      </c>
      <c r="F306" s="198">
        <v>2716</v>
      </c>
      <c r="G306" s="198">
        <v>0</v>
      </c>
      <c r="H306" s="198">
        <v>0</v>
      </c>
      <c r="I306" s="198">
        <v>2984</v>
      </c>
      <c r="J306" s="198">
        <v>2716</v>
      </c>
    </row>
    <row r="307" spans="1:10" x14ac:dyDescent="0.2">
      <c r="A307" s="46">
        <v>23</v>
      </c>
      <c r="B307" s="137" t="s">
        <v>264</v>
      </c>
      <c r="C307" s="198">
        <v>7820</v>
      </c>
      <c r="D307" s="198">
        <v>11910</v>
      </c>
      <c r="E307" s="198">
        <v>24925</v>
      </c>
      <c r="F307" s="198">
        <v>10898</v>
      </c>
      <c r="G307" s="198">
        <v>7820</v>
      </c>
      <c r="H307" s="198">
        <v>10898</v>
      </c>
      <c r="I307" s="198">
        <v>7820</v>
      </c>
      <c r="J307" s="198">
        <v>12196</v>
      </c>
    </row>
    <row r="308" spans="1:10" x14ac:dyDescent="0.2">
      <c r="A308" s="46">
        <v>24</v>
      </c>
      <c r="B308" s="137" t="s">
        <v>265</v>
      </c>
      <c r="C308" s="198">
        <v>466</v>
      </c>
      <c r="D308" s="198">
        <v>270</v>
      </c>
      <c r="E308" s="198">
        <v>466</v>
      </c>
      <c r="F308" s="198">
        <v>270</v>
      </c>
      <c r="G308" s="198">
        <v>466</v>
      </c>
      <c r="H308" s="198">
        <v>270</v>
      </c>
      <c r="I308" s="198">
        <v>466</v>
      </c>
      <c r="J308" s="198">
        <v>270</v>
      </c>
    </row>
    <row r="309" spans="1:10" x14ac:dyDescent="0.2">
      <c r="A309" s="46">
        <v>25</v>
      </c>
      <c r="B309" s="137" t="s">
        <v>266</v>
      </c>
      <c r="C309" s="198">
        <v>0</v>
      </c>
      <c r="D309" s="198">
        <v>0</v>
      </c>
      <c r="E309" s="198">
        <v>16510</v>
      </c>
      <c r="F309" s="198">
        <v>14158</v>
      </c>
      <c r="G309" s="198">
        <v>0</v>
      </c>
      <c r="H309" s="198">
        <v>0</v>
      </c>
      <c r="I309" s="198">
        <v>16510</v>
      </c>
      <c r="J309" s="198">
        <v>14158</v>
      </c>
    </row>
    <row r="310" spans="1:10" x14ac:dyDescent="0.2">
      <c r="A310" s="46">
        <v>26</v>
      </c>
      <c r="B310" s="137" t="s">
        <v>298</v>
      </c>
      <c r="C310" s="198">
        <v>30644</v>
      </c>
      <c r="D310" s="198">
        <v>47142</v>
      </c>
      <c r="E310" s="198">
        <v>0</v>
      </c>
      <c r="F310" s="198">
        <v>0</v>
      </c>
      <c r="G310" s="198">
        <v>0</v>
      </c>
      <c r="H310" s="198">
        <v>17374</v>
      </c>
      <c r="I310" s="198">
        <v>0</v>
      </c>
      <c r="J310" s="198">
        <v>0</v>
      </c>
    </row>
    <row r="311" spans="1:10" x14ac:dyDescent="0.2">
      <c r="A311" s="46">
        <v>27</v>
      </c>
      <c r="B311" s="139" t="s">
        <v>299</v>
      </c>
      <c r="C311" s="198">
        <v>0</v>
      </c>
      <c r="D311" s="198">
        <v>0</v>
      </c>
      <c r="E311" s="198">
        <v>0</v>
      </c>
      <c r="F311" s="198">
        <v>0</v>
      </c>
      <c r="G311" s="198">
        <v>0</v>
      </c>
      <c r="H311" s="198">
        <v>0</v>
      </c>
      <c r="I311" s="198">
        <v>0</v>
      </c>
      <c r="J311" s="198">
        <v>0</v>
      </c>
    </row>
    <row r="312" spans="1:10" x14ac:dyDescent="0.2">
      <c r="B312" s="2" t="s">
        <v>42</v>
      </c>
      <c r="C312" s="2">
        <f t="shared" ref="C312:J312" si="8">SUM(C285:C311)</f>
        <v>122755</v>
      </c>
      <c r="D312" s="2">
        <f t="shared" si="8"/>
        <v>143544</v>
      </c>
      <c r="E312" s="2">
        <f t="shared" si="8"/>
        <v>130265</v>
      </c>
      <c r="F312" s="2">
        <f t="shared" si="8"/>
        <v>103130</v>
      </c>
      <c r="G312" s="2">
        <f t="shared" si="8"/>
        <v>60097</v>
      </c>
      <c r="H312" s="2">
        <f t="shared" si="8"/>
        <v>80661</v>
      </c>
      <c r="I312" s="2">
        <f t="shared" si="8"/>
        <v>51632</v>
      </c>
      <c r="J312" s="2">
        <f t="shared" si="8"/>
        <v>48839</v>
      </c>
    </row>
    <row r="313" spans="1:10" x14ac:dyDescent="0.2">
      <c r="A313" s="23" t="s">
        <v>26</v>
      </c>
      <c r="C313" s="44"/>
      <c r="D313" s="44"/>
      <c r="E313" s="44"/>
      <c r="F313" s="44"/>
      <c r="G313" s="44"/>
      <c r="H313" s="44"/>
      <c r="I313" s="44"/>
      <c r="J313" s="44"/>
    </row>
    <row r="314" spans="1:10" x14ac:dyDescent="0.2">
      <c r="B314" s="44"/>
      <c r="C314" s="44"/>
      <c r="D314" s="44"/>
      <c r="E314" s="44"/>
      <c r="F314" s="44"/>
      <c r="G314" s="44"/>
      <c r="H314" s="44"/>
      <c r="I314" s="44"/>
      <c r="J314" s="44"/>
    </row>
    <row r="315" spans="1:10" x14ac:dyDescent="0.2">
      <c r="B315" s="47" t="s">
        <v>350</v>
      </c>
      <c r="C315" s="2">
        <f t="shared" ref="C315:J315" si="9">C312+C279+C253+C236+C208+C148+C118+C81+C36</f>
        <v>4066154</v>
      </c>
      <c r="D315" s="2">
        <f t="shared" si="9"/>
        <v>3015120</v>
      </c>
      <c r="E315" s="2">
        <f t="shared" si="9"/>
        <v>2179521</v>
      </c>
      <c r="F315" s="2">
        <f t="shared" si="9"/>
        <v>2047218</v>
      </c>
      <c r="G315" s="2">
        <f t="shared" si="9"/>
        <v>2977509</v>
      </c>
      <c r="H315" s="2">
        <f t="shared" si="9"/>
        <v>2331643</v>
      </c>
      <c r="I315" s="2">
        <f>I312+I279+I253+I236+I208+I148+I118+I81+I36</f>
        <v>2597630</v>
      </c>
      <c r="J315" s="2">
        <f t="shared" si="9"/>
        <v>2371915</v>
      </c>
    </row>
  </sheetData>
  <sortState ref="B6:J35">
    <sortCondition ref="B6:B35"/>
  </sortState>
  <customSheetViews>
    <customSheetView guid="{B068DE9E-4C89-4BC2-B43E-EFBF5E3CDF3F}" topLeftCell="A246">
      <selection activeCell="A246" sqref="A1:XFD1048576"/>
      <pageMargins left="0.75" right="0.75" top="1" bottom="1" header="0.5" footer="0.5"/>
      <pageSetup paperSize="9" orientation="landscape" horizontalDpi="1200" verticalDpi="1200" r:id="rId1"/>
      <headerFooter alignWithMargins="0"/>
    </customSheetView>
    <customSheetView guid="{93548897-229F-4481-B298-61400A6D2BB6}" topLeftCell="A246">
      <selection activeCell="A246" sqref="A1:XFD1048576"/>
      <pageMargins left="0.75" right="0.75" top="1" bottom="1" header="0.5" footer="0.5"/>
      <pageSetup paperSize="9" orientation="landscape" horizontalDpi="1200" verticalDpi="1200" r:id="rId2"/>
      <headerFooter alignWithMargins="0"/>
    </customSheetView>
  </customSheetViews>
  <mergeCells count="54">
    <mergeCell ref="A282:A284"/>
    <mergeCell ref="A256:A258"/>
    <mergeCell ref="I256:J257"/>
    <mergeCell ref="B257:B258"/>
    <mergeCell ref="C282:D283"/>
    <mergeCell ref="E282:F283"/>
    <mergeCell ref="G282:H283"/>
    <mergeCell ref="I282:J283"/>
    <mergeCell ref="B283:B284"/>
    <mergeCell ref="C256:D257"/>
    <mergeCell ref="E256:F257"/>
    <mergeCell ref="G256:H257"/>
    <mergeCell ref="I239:J240"/>
    <mergeCell ref="B240:B241"/>
    <mergeCell ref="A239:A241"/>
    <mergeCell ref="E84:F85"/>
    <mergeCell ref="G84:H85"/>
    <mergeCell ref="I211:J212"/>
    <mergeCell ref="B212:B213"/>
    <mergeCell ref="A211:A213"/>
    <mergeCell ref="C211:D212"/>
    <mergeCell ref="E211:F212"/>
    <mergeCell ref="G211:H212"/>
    <mergeCell ref="A151:A153"/>
    <mergeCell ref="I84:J85"/>
    <mergeCell ref="B85:B86"/>
    <mergeCell ref="A84:A86"/>
    <mergeCell ref="C84:D85"/>
    <mergeCell ref="I151:J152"/>
    <mergeCell ref="B152:B153"/>
    <mergeCell ref="C122:D123"/>
    <mergeCell ref="E122:F123"/>
    <mergeCell ref="G122:H123"/>
    <mergeCell ref="B123:B124"/>
    <mergeCell ref="I122:J123"/>
    <mergeCell ref="A122:A124"/>
    <mergeCell ref="C151:D152"/>
    <mergeCell ref="E151:F152"/>
    <mergeCell ref="G151:H152"/>
    <mergeCell ref="C239:D240"/>
    <mergeCell ref="E239:F240"/>
    <mergeCell ref="G239:H240"/>
    <mergeCell ref="I39:J40"/>
    <mergeCell ref="B40:B41"/>
    <mergeCell ref="A3:A5"/>
    <mergeCell ref="C3:D4"/>
    <mergeCell ref="E3:F4"/>
    <mergeCell ref="G3:H4"/>
    <mergeCell ref="I3:J4"/>
    <mergeCell ref="B4:B5"/>
    <mergeCell ref="A39:A41"/>
    <mergeCell ref="C39:D40"/>
    <mergeCell ref="E39:F40"/>
    <mergeCell ref="G39:H40"/>
  </mergeCells>
  <conditionalFormatting sqref="C6:J36 B208 C42:J80 C87:J118 C125:J148 C154:J208 C214:J236 C242:J253 C259:J279 C285:J311">
    <cfRule type="cellIs" priority="13" stopIfTrue="1" operator="lessThanOrEqual">
      <formula>1</formula>
    </cfRule>
  </conditionalFormatting>
  <pageMargins left="0.75" right="0.75" top="1" bottom="1" header="0.5" footer="0.5"/>
  <pageSetup paperSize="9" orientation="landscape" horizontalDpi="1200" verticalDpi="1200" r:id="rId3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M349"/>
  <sheetViews>
    <sheetView topLeftCell="O292" workbookViewId="0">
      <selection activeCell="Q304" sqref="Q1:W1048576"/>
    </sheetView>
  </sheetViews>
  <sheetFormatPr defaultColWidth="9.140625" defaultRowHeight="11.25" x14ac:dyDescent="0.2"/>
  <cols>
    <col min="1" max="1" width="4.85546875" style="145" customWidth="1"/>
    <col min="2" max="2" width="46.7109375" style="145" customWidth="1"/>
    <col min="3" max="30" width="11.7109375" style="145" customWidth="1"/>
    <col min="31" max="16384" width="9.140625" style="145"/>
  </cols>
  <sheetData>
    <row r="1" spans="1:143" s="143" customFormat="1" ht="10.5" x14ac:dyDescent="0.15">
      <c r="A1" s="142" t="s">
        <v>426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  <c r="CW1" s="142"/>
      <c r="CX1" s="142"/>
      <c r="CY1" s="142"/>
      <c r="CZ1" s="142"/>
      <c r="DA1" s="142"/>
      <c r="DB1" s="142"/>
      <c r="DC1" s="142"/>
      <c r="DD1" s="142"/>
      <c r="DE1" s="142"/>
      <c r="DF1" s="142"/>
      <c r="DG1" s="142"/>
      <c r="DH1" s="142"/>
      <c r="DI1" s="142"/>
      <c r="DJ1" s="142"/>
      <c r="DK1" s="142"/>
      <c r="DL1" s="142"/>
      <c r="DM1" s="142"/>
      <c r="DN1" s="142"/>
      <c r="DO1" s="142"/>
      <c r="DP1" s="142"/>
      <c r="DQ1" s="142"/>
      <c r="DR1" s="142"/>
      <c r="DS1" s="142"/>
      <c r="DT1" s="142"/>
      <c r="DU1" s="142"/>
      <c r="DV1" s="142"/>
      <c r="DW1" s="142"/>
      <c r="DX1" s="142"/>
      <c r="DY1" s="142"/>
      <c r="DZ1" s="142"/>
      <c r="EA1" s="142"/>
      <c r="EB1" s="142"/>
      <c r="EC1" s="142"/>
      <c r="ED1" s="142"/>
      <c r="EE1" s="142"/>
      <c r="EF1" s="142"/>
      <c r="EG1" s="142"/>
      <c r="EH1" s="142"/>
      <c r="EI1" s="142"/>
      <c r="EJ1" s="142"/>
      <c r="EK1" s="142"/>
      <c r="EL1" s="142"/>
      <c r="EM1" s="142"/>
    </row>
    <row r="2" spans="1:143" x14ac:dyDescent="0.2">
      <c r="A2" s="144"/>
      <c r="C2" s="144"/>
      <c r="D2" s="144"/>
      <c r="E2" s="144"/>
      <c r="F2" s="144"/>
      <c r="G2" s="144"/>
      <c r="H2" s="146"/>
      <c r="I2" s="146"/>
      <c r="J2" s="144"/>
      <c r="K2" s="144"/>
      <c r="L2" s="144"/>
      <c r="M2" s="144"/>
      <c r="N2" s="144"/>
      <c r="O2" s="142"/>
      <c r="P2" s="142"/>
      <c r="Q2" s="144"/>
      <c r="R2" s="144"/>
      <c r="S2" s="144"/>
      <c r="T2" s="144"/>
      <c r="U2" s="144"/>
      <c r="V2" s="142"/>
      <c r="W2" s="142"/>
      <c r="X2" s="144"/>
      <c r="Y2" s="144"/>
      <c r="Z2" s="144"/>
      <c r="AA2" s="144"/>
      <c r="AB2" s="144"/>
      <c r="AC2" s="142"/>
      <c r="AD2" s="142"/>
    </row>
    <row r="3" spans="1:143" ht="11.25" customHeight="1" x14ac:dyDescent="0.2">
      <c r="A3" s="287" t="s">
        <v>415</v>
      </c>
      <c r="B3" s="147" t="s">
        <v>28</v>
      </c>
      <c r="C3" s="289" t="s">
        <v>29</v>
      </c>
      <c r="D3" s="290"/>
      <c r="E3" s="290"/>
      <c r="F3" s="290"/>
      <c r="G3" s="290"/>
      <c r="H3" s="290"/>
      <c r="I3" s="291"/>
      <c r="J3" s="289" t="s">
        <v>40</v>
      </c>
      <c r="K3" s="290"/>
      <c r="L3" s="290"/>
      <c r="M3" s="290"/>
      <c r="N3" s="290"/>
      <c r="O3" s="290"/>
      <c r="P3" s="291"/>
      <c r="Q3" s="289" t="s">
        <v>83</v>
      </c>
      <c r="R3" s="290"/>
      <c r="S3" s="290"/>
      <c r="T3" s="290"/>
      <c r="U3" s="290"/>
      <c r="V3" s="290"/>
      <c r="W3" s="291"/>
      <c r="X3" s="289" t="s">
        <v>31</v>
      </c>
      <c r="Y3" s="290"/>
      <c r="Z3" s="290"/>
      <c r="AA3" s="290"/>
      <c r="AB3" s="290"/>
      <c r="AC3" s="290"/>
      <c r="AD3" s="291"/>
    </row>
    <row r="4" spans="1:143" ht="11.25" customHeight="1" x14ac:dyDescent="0.2">
      <c r="A4" s="288"/>
      <c r="B4" s="285" t="s">
        <v>41</v>
      </c>
      <c r="C4" s="292" t="s">
        <v>75</v>
      </c>
      <c r="D4" s="292" t="s">
        <v>91</v>
      </c>
      <c r="E4" s="292" t="s">
        <v>77</v>
      </c>
      <c r="F4" s="292" t="s">
        <v>74</v>
      </c>
      <c r="G4" s="292" t="s">
        <v>78</v>
      </c>
      <c r="H4" s="292" t="s">
        <v>79</v>
      </c>
      <c r="I4" s="292" t="s">
        <v>80</v>
      </c>
      <c r="J4" s="292" t="s">
        <v>75</v>
      </c>
      <c r="K4" s="292" t="s">
        <v>76</v>
      </c>
      <c r="L4" s="292" t="s">
        <v>77</v>
      </c>
      <c r="M4" s="292" t="s">
        <v>74</v>
      </c>
      <c r="N4" s="292" t="s">
        <v>78</v>
      </c>
      <c r="O4" s="292" t="s">
        <v>79</v>
      </c>
      <c r="P4" s="292" t="s">
        <v>80</v>
      </c>
      <c r="Q4" s="292" t="s">
        <v>75</v>
      </c>
      <c r="R4" s="292" t="s">
        <v>76</v>
      </c>
      <c r="S4" s="292" t="s">
        <v>77</v>
      </c>
      <c r="T4" s="292" t="s">
        <v>74</v>
      </c>
      <c r="U4" s="292" t="s">
        <v>78</v>
      </c>
      <c r="V4" s="292" t="s">
        <v>79</v>
      </c>
      <c r="W4" s="292" t="s">
        <v>80</v>
      </c>
      <c r="X4" s="292" t="s">
        <v>75</v>
      </c>
      <c r="Y4" s="292" t="s">
        <v>76</v>
      </c>
      <c r="Z4" s="292" t="s">
        <v>77</v>
      </c>
      <c r="AA4" s="292" t="s">
        <v>74</v>
      </c>
      <c r="AB4" s="292" t="s">
        <v>78</v>
      </c>
      <c r="AC4" s="292" t="s">
        <v>79</v>
      </c>
      <c r="AD4" s="292" t="s">
        <v>80</v>
      </c>
    </row>
    <row r="5" spans="1:143" ht="34.5" customHeight="1" x14ac:dyDescent="0.2">
      <c r="A5" s="286"/>
      <c r="B5" s="286"/>
      <c r="C5" s="293"/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4"/>
      <c r="O5" s="294"/>
      <c r="P5" s="294"/>
      <c r="Q5" s="294"/>
      <c r="R5" s="293"/>
      <c r="S5" s="293"/>
      <c r="T5" s="293"/>
      <c r="U5" s="293"/>
      <c r="V5" s="293"/>
      <c r="W5" s="293"/>
      <c r="X5" s="293"/>
      <c r="Y5" s="293"/>
      <c r="Z5" s="293"/>
      <c r="AA5" s="293"/>
      <c r="AB5" s="293"/>
      <c r="AC5" s="293"/>
      <c r="AD5" s="293"/>
    </row>
    <row r="6" spans="1:143" x14ac:dyDescent="0.2">
      <c r="A6" s="148">
        <v>1</v>
      </c>
      <c r="B6" s="164" t="s">
        <v>95</v>
      </c>
      <c r="C6" s="149">
        <v>0</v>
      </c>
      <c r="D6" s="149">
        <v>0</v>
      </c>
      <c r="E6" s="149">
        <v>0</v>
      </c>
      <c r="F6" s="165">
        <v>1</v>
      </c>
      <c r="G6" s="149">
        <v>0</v>
      </c>
      <c r="H6" s="149">
        <v>0</v>
      </c>
      <c r="I6" s="149">
        <v>0</v>
      </c>
      <c r="J6" s="149">
        <v>0</v>
      </c>
      <c r="K6" s="149">
        <v>0</v>
      </c>
      <c r="L6" s="165">
        <v>0</v>
      </c>
      <c r="M6" s="165">
        <v>1</v>
      </c>
      <c r="N6" s="149">
        <v>0</v>
      </c>
      <c r="O6" s="149">
        <v>0</v>
      </c>
      <c r="P6" s="149">
        <v>0</v>
      </c>
      <c r="Q6" s="149">
        <v>0</v>
      </c>
      <c r="R6" s="149">
        <v>0</v>
      </c>
      <c r="S6" s="149">
        <v>0</v>
      </c>
      <c r="T6" s="165">
        <v>1</v>
      </c>
      <c r="U6" s="149">
        <v>0</v>
      </c>
      <c r="V6" s="149">
        <v>0</v>
      </c>
      <c r="W6" s="149">
        <v>0</v>
      </c>
      <c r="X6" s="149">
        <v>0</v>
      </c>
      <c r="Y6" s="149">
        <v>0</v>
      </c>
      <c r="Z6" s="149">
        <v>0</v>
      </c>
      <c r="AA6" s="165">
        <v>1</v>
      </c>
      <c r="AB6" s="149">
        <v>0</v>
      </c>
      <c r="AC6" s="149">
        <v>0</v>
      </c>
      <c r="AD6" s="149">
        <v>0</v>
      </c>
    </row>
    <row r="7" spans="1:143" x14ac:dyDescent="0.2">
      <c r="A7" s="148">
        <v>2</v>
      </c>
      <c r="B7" s="164" t="s">
        <v>96</v>
      </c>
      <c r="C7" s="149">
        <v>0</v>
      </c>
      <c r="D7" s="149">
        <v>0</v>
      </c>
      <c r="E7" s="149">
        <v>0</v>
      </c>
      <c r="F7" s="165">
        <v>1</v>
      </c>
      <c r="G7" s="149">
        <v>0</v>
      </c>
      <c r="H7" s="149">
        <v>0</v>
      </c>
      <c r="I7" s="149">
        <v>0</v>
      </c>
      <c r="J7" s="149">
        <v>0</v>
      </c>
      <c r="K7" s="149">
        <v>0</v>
      </c>
      <c r="L7" s="165">
        <v>0</v>
      </c>
      <c r="M7" s="165">
        <v>1</v>
      </c>
      <c r="N7" s="149">
        <v>0</v>
      </c>
      <c r="O7" s="149">
        <v>0</v>
      </c>
      <c r="P7" s="149">
        <v>0</v>
      </c>
      <c r="Q7" s="149">
        <v>0</v>
      </c>
      <c r="R7" s="149">
        <v>0</v>
      </c>
      <c r="S7" s="149">
        <v>0</v>
      </c>
      <c r="T7" s="165">
        <v>1</v>
      </c>
      <c r="U7" s="149">
        <v>0</v>
      </c>
      <c r="V7" s="149">
        <v>0</v>
      </c>
      <c r="W7" s="149">
        <v>0</v>
      </c>
      <c r="X7" s="149">
        <v>0</v>
      </c>
      <c r="Y7" s="149">
        <v>0</v>
      </c>
      <c r="Z7" s="149">
        <v>0</v>
      </c>
      <c r="AA7" s="165">
        <v>1</v>
      </c>
      <c r="AB7" s="149">
        <v>0</v>
      </c>
      <c r="AC7" s="149">
        <v>0</v>
      </c>
      <c r="AD7" s="149">
        <v>0</v>
      </c>
    </row>
    <row r="8" spans="1:143" x14ac:dyDescent="0.2">
      <c r="A8" s="148">
        <v>3</v>
      </c>
      <c r="B8" s="164" t="s">
        <v>97</v>
      </c>
      <c r="C8" s="149">
        <v>0</v>
      </c>
      <c r="D8" s="149">
        <v>0</v>
      </c>
      <c r="E8" s="149">
        <v>0</v>
      </c>
      <c r="F8" s="165">
        <v>1</v>
      </c>
      <c r="G8" s="149">
        <v>0</v>
      </c>
      <c r="H8" s="149">
        <v>0</v>
      </c>
      <c r="I8" s="149">
        <v>0</v>
      </c>
      <c r="J8" s="149">
        <v>0</v>
      </c>
      <c r="K8" s="149">
        <v>0</v>
      </c>
      <c r="L8" s="165">
        <v>0</v>
      </c>
      <c r="M8" s="165">
        <v>1</v>
      </c>
      <c r="N8" s="149">
        <v>0</v>
      </c>
      <c r="O8" s="149">
        <v>0</v>
      </c>
      <c r="P8" s="149">
        <v>0</v>
      </c>
      <c r="Q8" s="149">
        <v>0</v>
      </c>
      <c r="R8" s="149">
        <v>0</v>
      </c>
      <c r="S8" s="149">
        <v>0</v>
      </c>
      <c r="T8" s="165">
        <v>1</v>
      </c>
      <c r="U8" s="149">
        <v>0</v>
      </c>
      <c r="V8" s="149">
        <v>0</v>
      </c>
      <c r="W8" s="149">
        <v>0</v>
      </c>
      <c r="X8" s="149">
        <v>0</v>
      </c>
      <c r="Y8" s="149">
        <v>0</v>
      </c>
      <c r="Z8" s="149">
        <v>0</v>
      </c>
      <c r="AA8" s="165">
        <v>1</v>
      </c>
      <c r="AB8" s="149">
        <v>0</v>
      </c>
      <c r="AC8" s="149">
        <v>0</v>
      </c>
      <c r="AD8" s="149">
        <v>0</v>
      </c>
    </row>
    <row r="9" spans="1:143" x14ac:dyDescent="0.2">
      <c r="A9" s="148">
        <v>4</v>
      </c>
      <c r="B9" s="164" t="s">
        <v>98</v>
      </c>
      <c r="C9" s="149">
        <v>0</v>
      </c>
      <c r="D9" s="149">
        <v>0</v>
      </c>
      <c r="E9" s="149">
        <v>0</v>
      </c>
      <c r="F9" s="165">
        <v>1</v>
      </c>
      <c r="G9" s="149">
        <v>0</v>
      </c>
      <c r="H9" s="149">
        <v>0</v>
      </c>
      <c r="I9" s="149">
        <v>0</v>
      </c>
      <c r="J9" s="149">
        <v>0</v>
      </c>
      <c r="K9" s="149">
        <v>0</v>
      </c>
      <c r="L9" s="165">
        <v>0</v>
      </c>
      <c r="M9" s="165">
        <v>1</v>
      </c>
      <c r="N9" s="149">
        <v>0</v>
      </c>
      <c r="O9" s="149">
        <v>0</v>
      </c>
      <c r="P9" s="149">
        <v>0</v>
      </c>
      <c r="Q9" s="149">
        <v>0</v>
      </c>
      <c r="R9" s="149">
        <v>0</v>
      </c>
      <c r="S9" s="149">
        <v>0</v>
      </c>
      <c r="T9" s="165">
        <v>1</v>
      </c>
      <c r="U9" s="149">
        <v>0</v>
      </c>
      <c r="V9" s="149">
        <v>0</v>
      </c>
      <c r="W9" s="149">
        <v>0</v>
      </c>
      <c r="X9" s="149">
        <v>0</v>
      </c>
      <c r="Y9" s="149">
        <v>0</v>
      </c>
      <c r="Z9" s="149">
        <v>0</v>
      </c>
      <c r="AA9" s="165">
        <v>1</v>
      </c>
      <c r="AB9" s="149">
        <v>0</v>
      </c>
      <c r="AC9" s="149">
        <v>0</v>
      </c>
      <c r="AD9" s="149">
        <v>0</v>
      </c>
    </row>
    <row r="10" spans="1:143" x14ac:dyDescent="0.2">
      <c r="A10" s="148">
        <v>5</v>
      </c>
      <c r="B10" s="164" t="s">
        <v>99</v>
      </c>
      <c r="C10" s="149">
        <v>0</v>
      </c>
      <c r="D10" s="149">
        <v>0</v>
      </c>
      <c r="E10" s="149">
        <v>0</v>
      </c>
      <c r="F10" s="165">
        <v>1</v>
      </c>
      <c r="G10" s="149">
        <v>0</v>
      </c>
      <c r="H10" s="149">
        <v>0</v>
      </c>
      <c r="I10" s="149">
        <v>0</v>
      </c>
      <c r="J10" s="149">
        <v>0</v>
      </c>
      <c r="K10" s="149">
        <v>0</v>
      </c>
      <c r="L10" s="165">
        <v>0</v>
      </c>
      <c r="M10" s="165">
        <v>1</v>
      </c>
      <c r="N10" s="149">
        <v>0</v>
      </c>
      <c r="O10" s="149">
        <v>0</v>
      </c>
      <c r="P10" s="149">
        <v>0</v>
      </c>
      <c r="Q10" s="149">
        <v>0</v>
      </c>
      <c r="R10" s="149">
        <v>0</v>
      </c>
      <c r="S10" s="149">
        <v>0</v>
      </c>
      <c r="T10" s="165">
        <v>1</v>
      </c>
      <c r="U10" s="149">
        <v>0</v>
      </c>
      <c r="V10" s="149">
        <v>0</v>
      </c>
      <c r="W10" s="149">
        <v>0</v>
      </c>
      <c r="X10" s="149">
        <v>0</v>
      </c>
      <c r="Y10" s="149">
        <v>0</v>
      </c>
      <c r="Z10" s="149">
        <v>0</v>
      </c>
      <c r="AA10" s="165">
        <v>1</v>
      </c>
      <c r="AB10" s="149">
        <v>0</v>
      </c>
      <c r="AC10" s="149">
        <v>0</v>
      </c>
      <c r="AD10" s="149">
        <v>0</v>
      </c>
    </row>
    <row r="11" spans="1:143" x14ac:dyDescent="0.2">
      <c r="A11" s="148">
        <v>6</v>
      </c>
      <c r="B11" s="164" t="s">
        <v>267</v>
      </c>
      <c r="C11" s="149">
        <v>0</v>
      </c>
      <c r="D11" s="149">
        <v>0</v>
      </c>
      <c r="E11" s="149">
        <v>0</v>
      </c>
      <c r="F11" s="165">
        <v>0</v>
      </c>
      <c r="G11" s="149">
        <v>0</v>
      </c>
      <c r="H11" s="149">
        <v>0</v>
      </c>
      <c r="I11" s="149">
        <v>0</v>
      </c>
      <c r="J11" s="149">
        <v>0</v>
      </c>
      <c r="K11" s="149">
        <v>0</v>
      </c>
      <c r="L11" s="165">
        <v>0</v>
      </c>
      <c r="M11" s="165">
        <v>0</v>
      </c>
      <c r="N11" s="149">
        <v>0</v>
      </c>
      <c r="O11" s="149">
        <v>0</v>
      </c>
      <c r="P11" s="149">
        <v>0</v>
      </c>
      <c r="Q11" s="149">
        <v>0</v>
      </c>
      <c r="R11" s="149">
        <v>0</v>
      </c>
      <c r="S11" s="149">
        <v>0</v>
      </c>
      <c r="T11" s="165">
        <v>0</v>
      </c>
      <c r="U11" s="149">
        <v>0</v>
      </c>
      <c r="V11" s="149">
        <v>0</v>
      </c>
      <c r="W11" s="149">
        <v>0</v>
      </c>
      <c r="X11" s="149">
        <v>0</v>
      </c>
      <c r="Y11" s="149">
        <v>0</v>
      </c>
      <c r="Z11" s="149">
        <v>0</v>
      </c>
      <c r="AA11" s="165">
        <v>0</v>
      </c>
      <c r="AB11" s="149">
        <v>0</v>
      </c>
      <c r="AC11" s="149">
        <v>0</v>
      </c>
      <c r="AD11" s="149">
        <v>0</v>
      </c>
    </row>
    <row r="12" spans="1:143" x14ac:dyDescent="0.2">
      <c r="A12" s="148">
        <v>7</v>
      </c>
      <c r="B12" s="164" t="s">
        <v>100</v>
      </c>
      <c r="C12" s="149">
        <v>0</v>
      </c>
      <c r="D12" s="149">
        <v>0</v>
      </c>
      <c r="E12" s="149">
        <v>0</v>
      </c>
      <c r="F12" s="165">
        <v>1</v>
      </c>
      <c r="G12" s="149">
        <v>0</v>
      </c>
      <c r="H12" s="149">
        <v>0</v>
      </c>
      <c r="I12" s="149">
        <v>0</v>
      </c>
      <c r="J12" s="149">
        <v>0</v>
      </c>
      <c r="K12" s="149">
        <v>0</v>
      </c>
      <c r="L12" s="165">
        <v>0</v>
      </c>
      <c r="M12" s="165">
        <v>1</v>
      </c>
      <c r="N12" s="149">
        <v>0</v>
      </c>
      <c r="O12" s="149">
        <v>0</v>
      </c>
      <c r="P12" s="149">
        <v>0</v>
      </c>
      <c r="Q12" s="149">
        <v>0</v>
      </c>
      <c r="R12" s="149">
        <v>0</v>
      </c>
      <c r="S12" s="149">
        <v>0</v>
      </c>
      <c r="T12" s="165">
        <v>1</v>
      </c>
      <c r="U12" s="149">
        <v>0</v>
      </c>
      <c r="V12" s="149">
        <v>0</v>
      </c>
      <c r="W12" s="149">
        <v>0</v>
      </c>
      <c r="X12" s="149">
        <v>0</v>
      </c>
      <c r="Y12" s="149">
        <v>0</v>
      </c>
      <c r="Z12" s="149">
        <v>0</v>
      </c>
      <c r="AA12" s="165">
        <v>1</v>
      </c>
      <c r="AB12" s="149">
        <v>0</v>
      </c>
      <c r="AC12" s="149">
        <v>0</v>
      </c>
      <c r="AD12" s="149">
        <v>0</v>
      </c>
    </row>
    <row r="13" spans="1:143" x14ac:dyDescent="0.2">
      <c r="A13" s="148">
        <v>8</v>
      </c>
      <c r="B13" s="164" t="s">
        <v>268</v>
      </c>
      <c r="C13" s="149">
        <v>0</v>
      </c>
      <c r="D13" s="149">
        <v>0</v>
      </c>
      <c r="E13" s="149">
        <v>0</v>
      </c>
      <c r="F13" s="165">
        <v>0</v>
      </c>
      <c r="G13" s="149">
        <v>0</v>
      </c>
      <c r="H13" s="149">
        <v>0</v>
      </c>
      <c r="I13" s="149">
        <v>0</v>
      </c>
      <c r="J13" s="149">
        <v>0</v>
      </c>
      <c r="K13" s="149">
        <v>0</v>
      </c>
      <c r="L13" s="165">
        <v>0</v>
      </c>
      <c r="M13" s="165">
        <v>0</v>
      </c>
      <c r="N13" s="149">
        <v>0</v>
      </c>
      <c r="O13" s="149">
        <v>0</v>
      </c>
      <c r="P13" s="149">
        <v>0</v>
      </c>
      <c r="Q13" s="149">
        <v>0</v>
      </c>
      <c r="R13" s="149">
        <v>0</v>
      </c>
      <c r="S13" s="149">
        <v>0</v>
      </c>
      <c r="T13" s="165">
        <v>0</v>
      </c>
      <c r="U13" s="149">
        <v>0</v>
      </c>
      <c r="V13" s="149">
        <v>0</v>
      </c>
      <c r="W13" s="149">
        <v>0</v>
      </c>
      <c r="X13" s="149">
        <v>0</v>
      </c>
      <c r="Y13" s="149">
        <v>0</v>
      </c>
      <c r="Z13" s="149">
        <v>0</v>
      </c>
      <c r="AA13" s="165">
        <v>0</v>
      </c>
      <c r="AB13" s="149">
        <v>0</v>
      </c>
      <c r="AC13" s="149">
        <v>0</v>
      </c>
      <c r="AD13" s="149">
        <v>0</v>
      </c>
    </row>
    <row r="14" spans="1:143" x14ac:dyDescent="0.2">
      <c r="A14" s="148">
        <v>9</v>
      </c>
      <c r="B14" s="164" t="s">
        <v>300</v>
      </c>
      <c r="C14" s="149">
        <v>0</v>
      </c>
      <c r="D14" s="149">
        <v>0</v>
      </c>
      <c r="E14" s="149">
        <v>0</v>
      </c>
      <c r="F14" s="165">
        <v>1</v>
      </c>
      <c r="G14" s="149">
        <v>0</v>
      </c>
      <c r="H14" s="149">
        <v>0</v>
      </c>
      <c r="I14" s="149">
        <v>0</v>
      </c>
      <c r="J14" s="149">
        <v>0</v>
      </c>
      <c r="K14" s="149">
        <v>0</v>
      </c>
      <c r="L14" s="165">
        <v>0</v>
      </c>
      <c r="M14" s="165">
        <v>1</v>
      </c>
      <c r="N14" s="149">
        <v>0</v>
      </c>
      <c r="O14" s="149">
        <v>0</v>
      </c>
      <c r="P14" s="149">
        <v>0</v>
      </c>
      <c r="Q14" s="149">
        <v>0</v>
      </c>
      <c r="R14" s="149">
        <v>0</v>
      </c>
      <c r="S14" s="149">
        <v>0</v>
      </c>
      <c r="T14" s="165">
        <v>1</v>
      </c>
      <c r="U14" s="149">
        <v>0</v>
      </c>
      <c r="V14" s="149">
        <v>0</v>
      </c>
      <c r="W14" s="149">
        <v>0</v>
      </c>
      <c r="X14" s="149">
        <v>0</v>
      </c>
      <c r="Y14" s="149">
        <v>0</v>
      </c>
      <c r="Z14" s="149">
        <v>0</v>
      </c>
      <c r="AA14" s="165">
        <v>1</v>
      </c>
      <c r="AB14" s="149">
        <v>0</v>
      </c>
      <c r="AC14" s="149">
        <v>0</v>
      </c>
      <c r="AD14" s="149">
        <v>0</v>
      </c>
    </row>
    <row r="15" spans="1:143" x14ac:dyDescent="0.2">
      <c r="A15" s="148">
        <v>10</v>
      </c>
      <c r="B15" s="164" t="s">
        <v>101</v>
      </c>
      <c r="C15" s="149">
        <v>0</v>
      </c>
      <c r="D15" s="149">
        <v>0</v>
      </c>
      <c r="E15" s="149">
        <v>0</v>
      </c>
      <c r="F15" s="165">
        <v>1</v>
      </c>
      <c r="G15" s="149">
        <v>0</v>
      </c>
      <c r="H15" s="149">
        <v>0</v>
      </c>
      <c r="I15" s="149">
        <v>0</v>
      </c>
      <c r="J15" s="149">
        <v>0</v>
      </c>
      <c r="K15" s="149">
        <v>0</v>
      </c>
      <c r="L15" s="165">
        <v>0</v>
      </c>
      <c r="M15" s="165">
        <v>1</v>
      </c>
      <c r="N15" s="149">
        <v>0</v>
      </c>
      <c r="O15" s="149">
        <v>0</v>
      </c>
      <c r="P15" s="149">
        <v>0</v>
      </c>
      <c r="Q15" s="149">
        <v>0</v>
      </c>
      <c r="R15" s="149">
        <v>0</v>
      </c>
      <c r="S15" s="149">
        <v>0</v>
      </c>
      <c r="T15" s="165">
        <v>1</v>
      </c>
      <c r="U15" s="149">
        <v>0</v>
      </c>
      <c r="V15" s="149">
        <v>0</v>
      </c>
      <c r="W15" s="149">
        <v>0</v>
      </c>
      <c r="X15" s="149">
        <v>0</v>
      </c>
      <c r="Y15" s="149">
        <v>0</v>
      </c>
      <c r="Z15" s="149">
        <v>0</v>
      </c>
      <c r="AA15" s="165">
        <v>1</v>
      </c>
      <c r="AB15" s="149">
        <v>0</v>
      </c>
      <c r="AC15" s="149">
        <v>0</v>
      </c>
      <c r="AD15" s="149">
        <v>0</v>
      </c>
    </row>
    <row r="16" spans="1:143" x14ac:dyDescent="0.2">
      <c r="A16" s="148">
        <v>11</v>
      </c>
      <c r="B16" s="164" t="s">
        <v>269</v>
      </c>
      <c r="C16" s="149">
        <v>0</v>
      </c>
      <c r="D16" s="149">
        <v>0</v>
      </c>
      <c r="E16" s="149">
        <v>0</v>
      </c>
      <c r="F16" s="165">
        <v>0</v>
      </c>
      <c r="G16" s="149">
        <v>0</v>
      </c>
      <c r="H16" s="149">
        <v>0</v>
      </c>
      <c r="I16" s="149">
        <v>0</v>
      </c>
      <c r="J16" s="149">
        <v>0</v>
      </c>
      <c r="K16" s="149">
        <v>0</v>
      </c>
      <c r="L16" s="165">
        <v>0</v>
      </c>
      <c r="M16" s="165">
        <v>0</v>
      </c>
      <c r="N16" s="149">
        <v>0</v>
      </c>
      <c r="O16" s="149">
        <v>0</v>
      </c>
      <c r="P16" s="149">
        <v>0</v>
      </c>
      <c r="Q16" s="149">
        <v>0</v>
      </c>
      <c r="R16" s="149">
        <v>0</v>
      </c>
      <c r="S16" s="149">
        <v>0</v>
      </c>
      <c r="T16" s="165">
        <v>0</v>
      </c>
      <c r="U16" s="149">
        <v>0</v>
      </c>
      <c r="V16" s="149">
        <v>0</v>
      </c>
      <c r="W16" s="149">
        <v>0</v>
      </c>
      <c r="X16" s="149">
        <v>0</v>
      </c>
      <c r="Y16" s="149">
        <v>0</v>
      </c>
      <c r="Z16" s="149">
        <v>0</v>
      </c>
      <c r="AA16" s="165">
        <v>0</v>
      </c>
      <c r="AB16" s="149">
        <v>0</v>
      </c>
      <c r="AC16" s="149">
        <v>0</v>
      </c>
      <c r="AD16" s="149">
        <v>0</v>
      </c>
    </row>
    <row r="17" spans="1:30" x14ac:dyDescent="0.2">
      <c r="A17" s="148">
        <v>12</v>
      </c>
      <c r="B17" s="164" t="s">
        <v>102</v>
      </c>
      <c r="C17" s="149">
        <v>0</v>
      </c>
      <c r="D17" s="149">
        <v>0</v>
      </c>
      <c r="E17" s="149">
        <v>0</v>
      </c>
      <c r="F17" s="165">
        <v>1</v>
      </c>
      <c r="G17" s="149">
        <v>0</v>
      </c>
      <c r="H17" s="149">
        <v>0</v>
      </c>
      <c r="I17" s="149">
        <v>0</v>
      </c>
      <c r="J17" s="149">
        <v>0</v>
      </c>
      <c r="K17" s="149">
        <v>0</v>
      </c>
      <c r="L17" s="165">
        <v>0</v>
      </c>
      <c r="M17" s="165">
        <v>1</v>
      </c>
      <c r="N17" s="149">
        <v>0</v>
      </c>
      <c r="O17" s="149">
        <v>0</v>
      </c>
      <c r="P17" s="149">
        <v>0</v>
      </c>
      <c r="Q17" s="149">
        <v>0</v>
      </c>
      <c r="R17" s="149">
        <v>0</v>
      </c>
      <c r="S17" s="149">
        <v>0</v>
      </c>
      <c r="T17" s="165">
        <v>1</v>
      </c>
      <c r="U17" s="149">
        <v>0</v>
      </c>
      <c r="V17" s="149">
        <v>0</v>
      </c>
      <c r="W17" s="149">
        <v>0</v>
      </c>
      <c r="X17" s="149">
        <v>0</v>
      </c>
      <c r="Y17" s="149">
        <v>0</v>
      </c>
      <c r="Z17" s="149">
        <v>0</v>
      </c>
      <c r="AA17" s="165">
        <v>1</v>
      </c>
      <c r="AB17" s="149">
        <v>0</v>
      </c>
      <c r="AC17" s="149">
        <v>0</v>
      </c>
      <c r="AD17" s="149">
        <v>0</v>
      </c>
    </row>
    <row r="18" spans="1:30" x14ac:dyDescent="0.2">
      <c r="A18" s="148">
        <v>13</v>
      </c>
      <c r="B18" s="164" t="s">
        <v>103</v>
      </c>
      <c r="C18" s="149">
        <v>0</v>
      </c>
      <c r="D18" s="149">
        <v>0</v>
      </c>
      <c r="E18" s="149">
        <v>0</v>
      </c>
      <c r="F18" s="165">
        <v>1</v>
      </c>
      <c r="G18" s="149">
        <v>0</v>
      </c>
      <c r="H18" s="149">
        <v>0</v>
      </c>
      <c r="I18" s="149">
        <v>0</v>
      </c>
      <c r="J18" s="149">
        <v>0</v>
      </c>
      <c r="K18" s="149">
        <v>0</v>
      </c>
      <c r="L18" s="165">
        <v>0</v>
      </c>
      <c r="M18" s="165">
        <v>1</v>
      </c>
      <c r="N18" s="149">
        <v>0</v>
      </c>
      <c r="O18" s="149">
        <v>0</v>
      </c>
      <c r="P18" s="149">
        <v>0</v>
      </c>
      <c r="Q18" s="149">
        <v>0</v>
      </c>
      <c r="R18" s="149">
        <v>0</v>
      </c>
      <c r="S18" s="149">
        <v>0</v>
      </c>
      <c r="T18" s="165">
        <v>1</v>
      </c>
      <c r="U18" s="149">
        <v>0</v>
      </c>
      <c r="V18" s="149">
        <v>0</v>
      </c>
      <c r="W18" s="149">
        <v>0</v>
      </c>
      <c r="X18" s="149">
        <v>0</v>
      </c>
      <c r="Y18" s="149">
        <v>0</v>
      </c>
      <c r="Z18" s="149">
        <v>0</v>
      </c>
      <c r="AA18" s="165">
        <v>1</v>
      </c>
      <c r="AB18" s="149">
        <v>0</v>
      </c>
      <c r="AC18" s="149">
        <v>0</v>
      </c>
      <c r="AD18" s="149">
        <v>0</v>
      </c>
    </row>
    <row r="19" spans="1:30" x14ac:dyDescent="0.2">
      <c r="A19" s="148">
        <v>14</v>
      </c>
      <c r="B19" s="164" t="s">
        <v>104</v>
      </c>
      <c r="C19" s="149">
        <v>0</v>
      </c>
      <c r="D19" s="149">
        <v>0</v>
      </c>
      <c r="E19" s="149">
        <v>0</v>
      </c>
      <c r="F19" s="165">
        <v>1</v>
      </c>
      <c r="G19" s="149">
        <v>0</v>
      </c>
      <c r="H19" s="149">
        <v>0</v>
      </c>
      <c r="I19" s="149">
        <v>0</v>
      </c>
      <c r="J19" s="149">
        <v>0</v>
      </c>
      <c r="K19" s="149">
        <v>0</v>
      </c>
      <c r="L19" s="165">
        <v>0</v>
      </c>
      <c r="M19" s="165">
        <v>1</v>
      </c>
      <c r="N19" s="149">
        <v>0</v>
      </c>
      <c r="O19" s="149">
        <v>0</v>
      </c>
      <c r="P19" s="149">
        <v>0</v>
      </c>
      <c r="Q19" s="149">
        <v>0</v>
      </c>
      <c r="R19" s="149">
        <v>0</v>
      </c>
      <c r="S19" s="149">
        <v>0</v>
      </c>
      <c r="T19" s="165">
        <v>1</v>
      </c>
      <c r="U19" s="149">
        <v>0</v>
      </c>
      <c r="V19" s="149">
        <v>0</v>
      </c>
      <c r="W19" s="149">
        <v>0</v>
      </c>
      <c r="X19" s="149">
        <v>0</v>
      </c>
      <c r="Y19" s="149">
        <v>0</v>
      </c>
      <c r="Z19" s="149">
        <v>0</v>
      </c>
      <c r="AA19" s="165">
        <v>1</v>
      </c>
      <c r="AB19" s="149">
        <v>0</v>
      </c>
      <c r="AC19" s="149">
        <v>0</v>
      </c>
      <c r="AD19" s="149">
        <v>0</v>
      </c>
    </row>
    <row r="20" spans="1:30" x14ac:dyDescent="0.2">
      <c r="A20" s="148">
        <v>15</v>
      </c>
      <c r="B20" s="164" t="s">
        <v>105</v>
      </c>
      <c r="C20" s="149">
        <v>0</v>
      </c>
      <c r="D20" s="149">
        <v>0</v>
      </c>
      <c r="E20" s="149">
        <v>0</v>
      </c>
      <c r="F20" s="165">
        <v>1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65">
        <v>0</v>
      </c>
      <c r="M20" s="165">
        <v>1</v>
      </c>
      <c r="N20" s="149">
        <v>0</v>
      </c>
      <c r="O20" s="149">
        <v>0</v>
      </c>
      <c r="P20" s="149">
        <v>0</v>
      </c>
      <c r="Q20" s="149">
        <v>0</v>
      </c>
      <c r="R20" s="149">
        <v>0</v>
      </c>
      <c r="S20" s="149">
        <v>0</v>
      </c>
      <c r="T20" s="165">
        <v>1</v>
      </c>
      <c r="U20" s="149">
        <v>0</v>
      </c>
      <c r="V20" s="149">
        <v>0</v>
      </c>
      <c r="W20" s="149">
        <v>0</v>
      </c>
      <c r="X20" s="149">
        <v>0</v>
      </c>
      <c r="Y20" s="149">
        <v>0</v>
      </c>
      <c r="Z20" s="149">
        <v>0</v>
      </c>
      <c r="AA20" s="165">
        <v>1</v>
      </c>
      <c r="AB20" s="149">
        <v>0</v>
      </c>
      <c r="AC20" s="149">
        <v>0</v>
      </c>
      <c r="AD20" s="149">
        <v>0</v>
      </c>
    </row>
    <row r="21" spans="1:30" x14ac:dyDescent="0.2">
      <c r="A21" s="148">
        <v>16</v>
      </c>
      <c r="B21" s="164" t="s">
        <v>106</v>
      </c>
      <c r="C21" s="149">
        <v>0</v>
      </c>
      <c r="D21" s="149">
        <v>0</v>
      </c>
      <c r="E21" s="149">
        <v>0</v>
      </c>
      <c r="F21" s="165">
        <v>1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65">
        <v>0</v>
      </c>
      <c r="M21" s="165">
        <v>1</v>
      </c>
      <c r="N21" s="149">
        <v>0</v>
      </c>
      <c r="O21" s="149">
        <v>0</v>
      </c>
      <c r="P21" s="149">
        <v>0</v>
      </c>
      <c r="Q21" s="149">
        <v>0</v>
      </c>
      <c r="R21" s="149">
        <v>0</v>
      </c>
      <c r="S21" s="149">
        <v>0</v>
      </c>
      <c r="T21" s="165">
        <v>1</v>
      </c>
      <c r="U21" s="149">
        <v>0</v>
      </c>
      <c r="V21" s="149">
        <v>0</v>
      </c>
      <c r="W21" s="149">
        <v>0</v>
      </c>
      <c r="X21" s="149">
        <v>0</v>
      </c>
      <c r="Y21" s="149">
        <v>0</v>
      </c>
      <c r="Z21" s="149">
        <v>0</v>
      </c>
      <c r="AA21" s="165">
        <v>1</v>
      </c>
      <c r="AB21" s="149">
        <v>0</v>
      </c>
      <c r="AC21" s="149">
        <v>0</v>
      </c>
      <c r="AD21" s="149">
        <v>0</v>
      </c>
    </row>
    <row r="22" spans="1:30" x14ac:dyDescent="0.2">
      <c r="A22" s="148">
        <v>17</v>
      </c>
      <c r="B22" s="164" t="s">
        <v>107</v>
      </c>
      <c r="C22" s="149">
        <v>0</v>
      </c>
      <c r="D22" s="149">
        <v>0</v>
      </c>
      <c r="E22" s="149">
        <v>0</v>
      </c>
      <c r="F22" s="165">
        <v>1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65">
        <v>0</v>
      </c>
      <c r="M22" s="165">
        <v>1</v>
      </c>
      <c r="N22" s="149">
        <v>0</v>
      </c>
      <c r="O22" s="149">
        <v>0</v>
      </c>
      <c r="P22" s="149">
        <v>0</v>
      </c>
      <c r="Q22" s="149">
        <v>0</v>
      </c>
      <c r="R22" s="149">
        <v>0</v>
      </c>
      <c r="S22" s="149">
        <v>0</v>
      </c>
      <c r="T22" s="165">
        <v>1</v>
      </c>
      <c r="U22" s="149">
        <v>0</v>
      </c>
      <c r="V22" s="149">
        <v>0</v>
      </c>
      <c r="W22" s="149">
        <v>0</v>
      </c>
      <c r="X22" s="149">
        <v>0</v>
      </c>
      <c r="Y22" s="149">
        <v>0</v>
      </c>
      <c r="Z22" s="149">
        <v>0</v>
      </c>
      <c r="AA22" s="165">
        <v>1</v>
      </c>
      <c r="AB22" s="149">
        <v>0</v>
      </c>
      <c r="AC22" s="149">
        <v>0</v>
      </c>
      <c r="AD22" s="149">
        <v>0</v>
      </c>
    </row>
    <row r="23" spans="1:30" x14ac:dyDescent="0.2">
      <c r="A23" s="148">
        <v>18</v>
      </c>
      <c r="B23" s="164" t="s">
        <v>108</v>
      </c>
      <c r="C23" s="149">
        <v>0</v>
      </c>
      <c r="D23" s="149">
        <v>0</v>
      </c>
      <c r="E23" s="149">
        <v>0</v>
      </c>
      <c r="F23" s="165">
        <v>1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65">
        <v>0</v>
      </c>
      <c r="M23" s="165">
        <v>1</v>
      </c>
      <c r="N23" s="149">
        <v>0</v>
      </c>
      <c r="O23" s="149">
        <v>0</v>
      </c>
      <c r="P23" s="149">
        <v>0</v>
      </c>
      <c r="Q23" s="149">
        <v>0</v>
      </c>
      <c r="R23" s="149">
        <v>0</v>
      </c>
      <c r="S23" s="149">
        <v>0</v>
      </c>
      <c r="T23" s="165">
        <v>1</v>
      </c>
      <c r="U23" s="149">
        <v>0</v>
      </c>
      <c r="V23" s="149">
        <v>0</v>
      </c>
      <c r="W23" s="149">
        <v>0</v>
      </c>
      <c r="X23" s="149">
        <v>0</v>
      </c>
      <c r="Y23" s="149">
        <v>0</v>
      </c>
      <c r="Z23" s="149">
        <v>0</v>
      </c>
      <c r="AA23" s="165">
        <v>1</v>
      </c>
      <c r="AB23" s="149">
        <v>0</v>
      </c>
      <c r="AC23" s="149">
        <v>0</v>
      </c>
      <c r="AD23" s="149">
        <v>0</v>
      </c>
    </row>
    <row r="24" spans="1:30" x14ac:dyDescent="0.2">
      <c r="A24" s="148">
        <v>19</v>
      </c>
      <c r="B24" s="164" t="s">
        <v>109</v>
      </c>
      <c r="C24" s="149">
        <v>0</v>
      </c>
      <c r="D24" s="149">
        <v>0</v>
      </c>
      <c r="E24" s="149">
        <v>0</v>
      </c>
      <c r="F24" s="165">
        <v>1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65">
        <v>0</v>
      </c>
      <c r="M24" s="165">
        <v>1</v>
      </c>
      <c r="N24" s="149">
        <v>0</v>
      </c>
      <c r="O24" s="149">
        <v>0</v>
      </c>
      <c r="P24" s="149">
        <v>0</v>
      </c>
      <c r="Q24" s="149">
        <v>0</v>
      </c>
      <c r="R24" s="149">
        <v>0</v>
      </c>
      <c r="S24" s="149">
        <v>0</v>
      </c>
      <c r="T24" s="165">
        <v>1</v>
      </c>
      <c r="U24" s="149">
        <v>0</v>
      </c>
      <c r="V24" s="149">
        <v>0</v>
      </c>
      <c r="W24" s="149">
        <v>0</v>
      </c>
      <c r="X24" s="149">
        <v>0</v>
      </c>
      <c r="Y24" s="149">
        <v>0</v>
      </c>
      <c r="Z24" s="149">
        <v>0</v>
      </c>
      <c r="AA24" s="165">
        <v>1</v>
      </c>
      <c r="AB24" s="149">
        <v>0</v>
      </c>
      <c r="AC24" s="149">
        <v>0</v>
      </c>
      <c r="AD24" s="149">
        <v>0</v>
      </c>
    </row>
    <row r="25" spans="1:30" x14ac:dyDescent="0.2">
      <c r="A25" s="148">
        <v>20</v>
      </c>
      <c r="B25" s="164" t="s">
        <v>110</v>
      </c>
      <c r="C25" s="149">
        <v>0</v>
      </c>
      <c r="D25" s="149">
        <v>0</v>
      </c>
      <c r="E25" s="149">
        <v>0</v>
      </c>
      <c r="F25" s="165">
        <v>1</v>
      </c>
      <c r="G25" s="149">
        <v>0</v>
      </c>
      <c r="H25" s="149">
        <v>0</v>
      </c>
      <c r="I25" s="149">
        <v>0</v>
      </c>
      <c r="J25" s="149">
        <v>0</v>
      </c>
      <c r="K25" s="149">
        <v>0</v>
      </c>
      <c r="L25" s="165">
        <v>0</v>
      </c>
      <c r="M25" s="165">
        <v>1</v>
      </c>
      <c r="N25" s="149">
        <v>0</v>
      </c>
      <c r="O25" s="149">
        <v>0</v>
      </c>
      <c r="P25" s="149">
        <v>0</v>
      </c>
      <c r="Q25" s="149">
        <v>0</v>
      </c>
      <c r="R25" s="149">
        <v>0</v>
      </c>
      <c r="S25" s="149">
        <v>0</v>
      </c>
      <c r="T25" s="165">
        <v>1</v>
      </c>
      <c r="U25" s="149">
        <v>0</v>
      </c>
      <c r="V25" s="149">
        <v>0</v>
      </c>
      <c r="W25" s="149">
        <v>0</v>
      </c>
      <c r="X25" s="149">
        <v>0</v>
      </c>
      <c r="Y25" s="149">
        <v>0</v>
      </c>
      <c r="Z25" s="149">
        <v>0</v>
      </c>
      <c r="AA25" s="165">
        <v>1</v>
      </c>
      <c r="AB25" s="149">
        <v>0</v>
      </c>
      <c r="AC25" s="149">
        <v>0</v>
      </c>
      <c r="AD25" s="149">
        <v>0</v>
      </c>
    </row>
    <row r="26" spans="1:30" x14ac:dyDescent="0.2">
      <c r="A26" s="148">
        <v>21</v>
      </c>
      <c r="B26" s="164" t="s">
        <v>270</v>
      </c>
      <c r="C26" s="149">
        <v>0</v>
      </c>
      <c r="D26" s="149">
        <v>0</v>
      </c>
      <c r="E26" s="149">
        <v>0</v>
      </c>
      <c r="F26" s="165">
        <v>0</v>
      </c>
      <c r="G26" s="149">
        <v>0</v>
      </c>
      <c r="H26" s="149">
        <v>0</v>
      </c>
      <c r="I26" s="149">
        <v>0</v>
      </c>
      <c r="J26" s="149">
        <v>0</v>
      </c>
      <c r="K26" s="149">
        <v>0</v>
      </c>
      <c r="L26" s="165">
        <v>0</v>
      </c>
      <c r="M26" s="165">
        <v>0</v>
      </c>
      <c r="N26" s="149">
        <v>0</v>
      </c>
      <c r="O26" s="149">
        <v>0</v>
      </c>
      <c r="P26" s="149">
        <v>0</v>
      </c>
      <c r="Q26" s="149">
        <v>0</v>
      </c>
      <c r="R26" s="149">
        <v>0</v>
      </c>
      <c r="S26" s="149">
        <v>0</v>
      </c>
      <c r="T26" s="165">
        <v>0</v>
      </c>
      <c r="U26" s="149">
        <v>0</v>
      </c>
      <c r="V26" s="149">
        <v>0</v>
      </c>
      <c r="W26" s="149">
        <v>0</v>
      </c>
      <c r="X26" s="149">
        <v>0</v>
      </c>
      <c r="Y26" s="149">
        <v>0</v>
      </c>
      <c r="Z26" s="149">
        <v>0</v>
      </c>
      <c r="AA26" s="165">
        <v>0</v>
      </c>
      <c r="AB26" s="149">
        <v>0</v>
      </c>
      <c r="AC26" s="149">
        <v>0</v>
      </c>
      <c r="AD26" s="149">
        <v>0</v>
      </c>
    </row>
    <row r="27" spans="1:30" x14ac:dyDescent="0.2">
      <c r="A27" s="148">
        <v>22</v>
      </c>
      <c r="B27" s="164" t="s">
        <v>111</v>
      </c>
      <c r="C27" s="149">
        <v>0</v>
      </c>
      <c r="D27" s="149">
        <v>0</v>
      </c>
      <c r="E27" s="149">
        <v>0</v>
      </c>
      <c r="F27" s="165">
        <v>1</v>
      </c>
      <c r="G27" s="149">
        <v>0</v>
      </c>
      <c r="H27" s="149">
        <v>0</v>
      </c>
      <c r="I27" s="149">
        <v>0</v>
      </c>
      <c r="J27" s="149">
        <v>0</v>
      </c>
      <c r="K27" s="149">
        <v>0</v>
      </c>
      <c r="L27" s="165">
        <v>0</v>
      </c>
      <c r="M27" s="165">
        <v>1</v>
      </c>
      <c r="N27" s="149">
        <v>0</v>
      </c>
      <c r="O27" s="149">
        <v>0</v>
      </c>
      <c r="P27" s="149">
        <v>0</v>
      </c>
      <c r="Q27" s="149">
        <v>0</v>
      </c>
      <c r="R27" s="149">
        <v>0</v>
      </c>
      <c r="S27" s="149">
        <v>0</v>
      </c>
      <c r="T27" s="165">
        <v>1</v>
      </c>
      <c r="U27" s="149">
        <v>0</v>
      </c>
      <c r="V27" s="149">
        <v>0</v>
      </c>
      <c r="W27" s="149">
        <v>0</v>
      </c>
      <c r="X27" s="149">
        <v>0</v>
      </c>
      <c r="Y27" s="149">
        <v>0</v>
      </c>
      <c r="Z27" s="149">
        <v>0</v>
      </c>
      <c r="AA27" s="165">
        <v>1</v>
      </c>
      <c r="AB27" s="149">
        <v>0</v>
      </c>
      <c r="AC27" s="149">
        <v>0</v>
      </c>
      <c r="AD27" s="149">
        <v>0</v>
      </c>
    </row>
    <row r="28" spans="1:30" x14ac:dyDescent="0.2">
      <c r="A28" s="148">
        <v>23</v>
      </c>
      <c r="B28" s="164" t="s">
        <v>112</v>
      </c>
      <c r="C28" s="149">
        <v>0</v>
      </c>
      <c r="D28" s="149">
        <v>0</v>
      </c>
      <c r="E28" s="149">
        <v>0</v>
      </c>
      <c r="F28" s="165">
        <v>1</v>
      </c>
      <c r="G28" s="149">
        <v>0</v>
      </c>
      <c r="H28" s="149">
        <v>0</v>
      </c>
      <c r="I28" s="149">
        <v>0</v>
      </c>
      <c r="J28" s="149">
        <v>0</v>
      </c>
      <c r="K28" s="149">
        <v>0</v>
      </c>
      <c r="L28" s="165">
        <v>0</v>
      </c>
      <c r="M28" s="165">
        <v>1</v>
      </c>
      <c r="N28" s="149">
        <v>0</v>
      </c>
      <c r="O28" s="149">
        <v>0</v>
      </c>
      <c r="P28" s="149">
        <v>0</v>
      </c>
      <c r="Q28" s="149">
        <v>0</v>
      </c>
      <c r="R28" s="149">
        <v>0</v>
      </c>
      <c r="S28" s="149">
        <v>0</v>
      </c>
      <c r="T28" s="165">
        <v>1</v>
      </c>
      <c r="U28" s="149">
        <v>0</v>
      </c>
      <c r="V28" s="149">
        <v>0</v>
      </c>
      <c r="W28" s="149">
        <v>0</v>
      </c>
      <c r="X28" s="149">
        <v>0</v>
      </c>
      <c r="Y28" s="149">
        <v>0</v>
      </c>
      <c r="Z28" s="149">
        <v>0</v>
      </c>
      <c r="AA28" s="165">
        <v>1</v>
      </c>
      <c r="AB28" s="149">
        <v>0</v>
      </c>
      <c r="AC28" s="149">
        <v>0</v>
      </c>
      <c r="AD28" s="149">
        <v>0</v>
      </c>
    </row>
    <row r="29" spans="1:30" x14ac:dyDescent="0.2">
      <c r="A29" s="148">
        <v>24</v>
      </c>
      <c r="B29" s="164" t="s">
        <v>113</v>
      </c>
      <c r="C29" s="149">
        <v>0</v>
      </c>
      <c r="D29" s="149">
        <v>0</v>
      </c>
      <c r="E29" s="149">
        <v>0</v>
      </c>
      <c r="F29" s="165">
        <v>1</v>
      </c>
      <c r="G29" s="149">
        <v>0</v>
      </c>
      <c r="H29" s="149">
        <v>0</v>
      </c>
      <c r="I29" s="149">
        <v>0</v>
      </c>
      <c r="J29" s="149">
        <v>0</v>
      </c>
      <c r="K29" s="149">
        <v>0</v>
      </c>
      <c r="L29" s="165">
        <v>0</v>
      </c>
      <c r="M29" s="165">
        <v>1</v>
      </c>
      <c r="N29" s="149">
        <v>0</v>
      </c>
      <c r="O29" s="149">
        <v>0</v>
      </c>
      <c r="P29" s="149">
        <v>0</v>
      </c>
      <c r="Q29" s="149">
        <v>0</v>
      </c>
      <c r="R29" s="149">
        <v>0</v>
      </c>
      <c r="S29" s="149">
        <v>0</v>
      </c>
      <c r="T29" s="165">
        <v>1</v>
      </c>
      <c r="U29" s="149">
        <v>0</v>
      </c>
      <c r="V29" s="149">
        <v>0</v>
      </c>
      <c r="W29" s="149">
        <v>0</v>
      </c>
      <c r="X29" s="149">
        <v>0</v>
      </c>
      <c r="Y29" s="149">
        <v>0</v>
      </c>
      <c r="Z29" s="149">
        <v>0</v>
      </c>
      <c r="AA29" s="165">
        <v>1</v>
      </c>
      <c r="AB29" s="149">
        <v>0</v>
      </c>
      <c r="AC29" s="149">
        <v>0</v>
      </c>
      <c r="AD29" s="149">
        <v>0</v>
      </c>
    </row>
    <row r="30" spans="1:30" x14ac:dyDescent="0.2">
      <c r="A30" s="148">
        <v>25</v>
      </c>
      <c r="B30" s="164" t="s">
        <v>114</v>
      </c>
      <c r="C30" s="149">
        <v>0</v>
      </c>
      <c r="D30" s="149">
        <v>0</v>
      </c>
      <c r="E30" s="149">
        <v>0</v>
      </c>
      <c r="F30" s="165">
        <v>1</v>
      </c>
      <c r="G30" s="149">
        <v>0</v>
      </c>
      <c r="H30" s="149">
        <v>0</v>
      </c>
      <c r="I30" s="149">
        <v>0</v>
      </c>
      <c r="J30" s="149">
        <v>0</v>
      </c>
      <c r="K30" s="149">
        <v>0</v>
      </c>
      <c r="L30" s="165">
        <v>0</v>
      </c>
      <c r="M30" s="165">
        <v>1</v>
      </c>
      <c r="N30" s="149">
        <v>0</v>
      </c>
      <c r="O30" s="149">
        <v>0</v>
      </c>
      <c r="P30" s="149">
        <v>0</v>
      </c>
      <c r="Q30" s="149">
        <v>0</v>
      </c>
      <c r="R30" s="149">
        <v>0</v>
      </c>
      <c r="S30" s="149">
        <v>0</v>
      </c>
      <c r="T30" s="165">
        <v>1</v>
      </c>
      <c r="U30" s="149">
        <v>0</v>
      </c>
      <c r="V30" s="149">
        <v>0</v>
      </c>
      <c r="W30" s="149">
        <v>0</v>
      </c>
      <c r="X30" s="149">
        <v>0</v>
      </c>
      <c r="Y30" s="149">
        <v>0</v>
      </c>
      <c r="Z30" s="149">
        <v>0</v>
      </c>
      <c r="AA30" s="165">
        <v>1</v>
      </c>
      <c r="AB30" s="149">
        <v>0</v>
      </c>
      <c r="AC30" s="149">
        <v>0</v>
      </c>
      <c r="AD30" s="149">
        <v>0</v>
      </c>
    </row>
    <row r="31" spans="1:30" x14ac:dyDescent="0.2">
      <c r="A31" s="148">
        <v>26</v>
      </c>
      <c r="B31" s="164" t="s">
        <v>115</v>
      </c>
      <c r="C31" s="149">
        <v>0</v>
      </c>
      <c r="D31" s="149">
        <v>0</v>
      </c>
      <c r="E31" s="149">
        <v>0</v>
      </c>
      <c r="F31" s="165">
        <v>1</v>
      </c>
      <c r="G31" s="149">
        <v>0</v>
      </c>
      <c r="H31" s="149">
        <v>0</v>
      </c>
      <c r="I31" s="149">
        <v>0</v>
      </c>
      <c r="J31" s="149">
        <v>0</v>
      </c>
      <c r="K31" s="149">
        <v>0</v>
      </c>
      <c r="L31" s="165">
        <v>1</v>
      </c>
      <c r="M31" s="165">
        <v>0</v>
      </c>
      <c r="N31" s="149">
        <v>0</v>
      </c>
      <c r="O31" s="149">
        <v>0</v>
      </c>
      <c r="P31" s="149">
        <v>0</v>
      </c>
      <c r="Q31" s="149">
        <v>0</v>
      </c>
      <c r="R31" s="149">
        <v>0</v>
      </c>
      <c r="S31" s="149">
        <v>0</v>
      </c>
      <c r="T31" s="165">
        <v>1</v>
      </c>
      <c r="U31" s="149">
        <v>0</v>
      </c>
      <c r="V31" s="149">
        <v>0</v>
      </c>
      <c r="W31" s="149">
        <v>0</v>
      </c>
      <c r="X31" s="149">
        <v>0</v>
      </c>
      <c r="Y31" s="149">
        <v>0</v>
      </c>
      <c r="Z31" s="149">
        <v>0</v>
      </c>
      <c r="AA31" s="165">
        <v>1</v>
      </c>
      <c r="AB31" s="149">
        <v>0</v>
      </c>
      <c r="AC31" s="149">
        <v>0</v>
      </c>
      <c r="AD31" s="149">
        <v>0</v>
      </c>
    </row>
    <row r="32" spans="1:30" x14ac:dyDescent="0.2">
      <c r="A32" s="148">
        <v>27</v>
      </c>
      <c r="B32" s="164" t="s">
        <v>116</v>
      </c>
      <c r="C32" s="149">
        <v>0</v>
      </c>
      <c r="D32" s="149">
        <v>0</v>
      </c>
      <c r="E32" s="149">
        <v>0</v>
      </c>
      <c r="F32" s="165">
        <v>1</v>
      </c>
      <c r="G32" s="149">
        <v>0</v>
      </c>
      <c r="H32" s="149">
        <v>0</v>
      </c>
      <c r="I32" s="149">
        <v>0</v>
      </c>
      <c r="J32" s="149">
        <v>0</v>
      </c>
      <c r="K32" s="149">
        <v>0</v>
      </c>
      <c r="L32" s="165">
        <v>0</v>
      </c>
      <c r="M32" s="165">
        <v>1</v>
      </c>
      <c r="N32" s="149">
        <v>0</v>
      </c>
      <c r="O32" s="149">
        <v>0</v>
      </c>
      <c r="P32" s="149">
        <v>0</v>
      </c>
      <c r="Q32" s="149">
        <v>0</v>
      </c>
      <c r="R32" s="149">
        <v>0</v>
      </c>
      <c r="S32" s="149">
        <v>0</v>
      </c>
      <c r="T32" s="165">
        <v>1</v>
      </c>
      <c r="U32" s="149">
        <v>0</v>
      </c>
      <c r="V32" s="149">
        <v>0</v>
      </c>
      <c r="W32" s="149">
        <v>0</v>
      </c>
      <c r="X32" s="149">
        <v>0</v>
      </c>
      <c r="Y32" s="149">
        <v>0</v>
      </c>
      <c r="Z32" s="149">
        <v>0</v>
      </c>
      <c r="AA32" s="165">
        <v>1</v>
      </c>
      <c r="AB32" s="149">
        <v>0</v>
      </c>
      <c r="AC32" s="149">
        <v>0</v>
      </c>
      <c r="AD32" s="149">
        <v>0</v>
      </c>
    </row>
    <row r="33" spans="1:30" x14ac:dyDescent="0.2">
      <c r="A33" s="148">
        <v>28</v>
      </c>
      <c r="B33" s="164" t="s">
        <v>117</v>
      </c>
      <c r="C33" s="149">
        <v>0</v>
      </c>
      <c r="D33" s="149">
        <v>0</v>
      </c>
      <c r="E33" s="149">
        <v>0</v>
      </c>
      <c r="F33" s="165">
        <v>1</v>
      </c>
      <c r="G33" s="149">
        <v>0</v>
      </c>
      <c r="H33" s="149">
        <v>0</v>
      </c>
      <c r="I33" s="149">
        <v>0</v>
      </c>
      <c r="J33" s="149">
        <v>0</v>
      </c>
      <c r="K33" s="149">
        <v>0</v>
      </c>
      <c r="L33" s="165">
        <v>0</v>
      </c>
      <c r="M33" s="165">
        <v>1</v>
      </c>
      <c r="N33" s="149">
        <v>0</v>
      </c>
      <c r="O33" s="149">
        <v>0</v>
      </c>
      <c r="P33" s="149">
        <v>0</v>
      </c>
      <c r="Q33" s="149">
        <v>0</v>
      </c>
      <c r="R33" s="149">
        <v>0</v>
      </c>
      <c r="S33" s="149">
        <v>0</v>
      </c>
      <c r="T33" s="165">
        <v>1</v>
      </c>
      <c r="U33" s="149">
        <v>0</v>
      </c>
      <c r="V33" s="149">
        <v>0</v>
      </c>
      <c r="W33" s="149">
        <v>0</v>
      </c>
      <c r="X33" s="149">
        <v>0</v>
      </c>
      <c r="Y33" s="149">
        <v>0</v>
      </c>
      <c r="Z33" s="149">
        <v>0</v>
      </c>
      <c r="AA33" s="165">
        <v>1</v>
      </c>
      <c r="AB33" s="149">
        <v>0</v>
      </c>
      <c r="AC33" s="149">
        <v>0</v>
      </c>
      <c r="AD33" s="149">
        <v>0</v>
      </c>
    </row>
    <row r="34" spans="1:30" x14ac:dyDescent="0.2">
      <c r="A34" s="148">
        <v>29</v>
      </c>
      <c r="B34" s="164" t="s">
        <v>271</v>
      </c>
      <c r="C34" s="149">
        <v>0</v>
      </c>
      <c r="D34" s="149">
        <v>0</v>
      </c>
      <c r="E34" s="149">
        <v>0</v>
      </c>
      <c r="F34" s="165">
        <v>1</v>
      </c>
      <c r="G34" s="149">
        <v>0</v>
      </c>
      <c r="H34" s="149">
        <v>0</v>
      </c>
      <c r="I34" s="149">
        <v>0</v>
      </c>
      <c r="J34" s="149">
        <v>0</v>
      </c>
      <c r="K34" s="149">
        <v>0</v>
      </c>
      <c r="L34" s="165">
        <v>0</v>
      </c>
      <c r="M34" s="165">
        <v>1</v>
      </c>
      <c r="N34" s="149">
        <v>0</v>
      </c>
      <c r="O34" s="149">
        <v>0</v>
      </c>
      <c r="P34" s="149">
        <v>0</v>
      </c>
      <c r="Q34" s="149">
        <v>0</v>
      </c>
      <c r="R34" s="149">
        <v>0</v>
      </c>
      <c r="S34" s="149">
        <v>0</v>
      </c>
      <c r="T34" s="165">
        <v>1</v>
      </c>
      <c r="U34" s="149">
        <v>0</v>
      </c>
      <c r="V34" s="149">
        <v>0</v>
      </c>
      <c r="W34" s="149">
        <v>0</v>
      </c>
      <c r="X34" s="149">
        <v>0</v>
      </c>
      <c r="Y34" s="149">
        <v>0</v>
      </c>
      <c r="Z34" s="149">
        <v>0</v>
      </c>
      <c r="AA34" s="165">
        <v>1</v>
      </c>
      <c r="AB34" s="149">
        <v>0</v>
      </c>
      <c r="AC34" s="149">
        <v>0</v>
      </c>
      <c r="AD34" s="149">
        <v>0</v>
      </c>
    </row>
    <row r="35" spans="1:30" x14ac:dyDescent="0.2">
      <c r="A35" s="148">
        <v>30</v>
      </c>
      <c r="B35" s="166" t="s">
        <v>118</v>
      </c>
      <c r="C35" s="149">
        <v>0</v>
      </c>
      <c r="D35" s="149">
        <v>0</v>
      </c>
      <c r="E35" s="149">
        <v>0</v>
      </c>
      <c r="F35" s="165">
        <v>1</v>
      </c>
      <c r="G35" s="149">
        <v>0</v>
      </c>
      <c r="H35" s="149">
        <v>0</v>
      </c>
      <c r="I35" s="149">
        <v>0</v>
      </c>
      <c r="J35" s="149">
        <v>0</v>
      </c>
      <c r="K35" s="149">
        <v>0</v>
      </c>
      <c r="L35" s="165">
        <v>0</v>
      </c>
      <c r="M35" s="165">
        <v>1</v>
      </c>
      <c r="N35" s="149">
        <v>0</v>
      </c>
      <c r="O35" s="149">
        <v>0</v>
      </c>
      <c r="P35" s="149">
        <v>0</v>
      </c>
      <c r="Q35" s="149">
        <v>0</v>
      </c>
      <c r="R35" s="149">
        <v>0</v>
      </c>
      <c r="S35" s="149">
        <v>0</v>
      </c>
      <c r="T35" s="165">
        <v>1</v>
      </c>
      <c r="U35" s="149">
        <v>0</v>
      </c>
      <c r="V35" s="149">
        <v>0</v>
      </c>
      <c r="W35" s="149">
        <v>0</v>
      </c>
      <c r="X35" s="149">
        <v>0</v>
      </c>
      <c r="Y35" s="149">
        <v>0</v>
      </c>
      <c r="Z35" s="149">
        <v>0</v>
      </c>
      <c r="AA35" s="165">
        <v>1</v>
      </c>
      <c r="AB35" s="149">
        <v>0</v>
      </c>
      <c r="AC35" s="149">
        <v>0</v>
      </c>
      <c r="AD35" s="149">
        <v>0</v>
      </c>
    </row>
    <row r="36" spans="1:30" x14ac:dyDescent="0.2">
      <c r="A36" s="150"/>
      <c r="B36" s="151" t="s">
        <v>42</v>
      </c>
      <c r="C36" s="152">
        <f>SUM(C6:C35)</f>
        <v>0</v>
      </c>
      <c r="D36" s="152">
        <f t="shared" ref="D36:N36" si="0">SUM(D6:D35)</f>
        <v>0</v>
      </c>
      <c r="E36" s="152">
        <f t="shared" si="0"/>
        <v>0</v>
      </c>
      <c r="F36" s="152">
        <f t="shared" si="0"/>
        <v>26</v>
      </c>
      <c r="G36" s="152">
        <f t="shared" si="0"/>
        <v>0</v>
      </c>
      <c r="H36" s="152">
        <f t="shared" si="0"/>
        <v>0</v>
      </c>
      <c r="I36" s="152">
        <f t="shared" si="0"/>
        <v>0</v>
      </c>
      <c r="J36" s="152">
        <f t="shared" si="0"/>
        <v>0</v>
      </c>
      <c r="K36" s="152">
        <f t="shared" si="0"/>
        <v>0</v>
      </c>
      <c r="L36" s="152">
        <f t="shared" si="0"/>
        <v>1</v>
      </c>
      <c r="M36" s="152">
        <f t="shared" si="0"/>
        <v>25</v>
      </c>
      <c r="N36" s="152">
        <f t="shared" si="0"/>
        <v>0</v>
      </c>
      <c r="O36" s="152">
        <f>SUM(O6:O35)</f>
        <v>0</v>
      </c>
      <c r="P36" s="152">
        <f>SUM(P6:P35)</f>
        <v>0</v>
      </c>
      <c r="Q36" s="152">
        <f t="shared" ref="Q36" si="1">SUM(Q6:Q35)</f>
        <v>0</v>
      </c>
      <c r="R36" s="152">
        <f t="shared" ref="R36" si="2">SUM(R6:R35)</f>
        <v>0</v>
      </c>
      <c r="S36" s="152">
        <f t="shared" ref="S36" si="3">SUM(S6:S35)</f>
        <v>0</v>
      </c>
      <c r="T36" s="152">
        <f t="shared" ref="T36" si="4">SUM(T6:T35)</f>
        <v>26</v>
      </c>
      <c r="U36" s="152">
        <f t="shared" ref="U36" si="5">SUM(U6:U35)</f>
        <v>0</v>
      </c>
      <c r="V36" s="152">
        <f t="shared" ref="V36" si="6">SUM(V6:V35)</f>
        <v>0</v>
      </c>
      <c r="W36" s="152">
        <f t="shared" ref="W36" si="7">SUM(W6:W35)</f>
        <v>0</v>
      </c>
      <c r="X36" s="152">
        <f t="shared" ref="X36" si="8">SUM(X6:X35)</f>
        <v>0</v>
      </c>
      <c r="Y36" s="152">
        <f t="shared" ref="Y36" si="9">SUM(Y6:Y35)</f>
        <v>0</v>
      </c>
      <c r="Z36" s="152">
        <f t="shared" ref="Z36" si="10">SUM(Z6:Z35)</f>
        <v>0</v>
      </c>
      <c r="AA36" s="152">
        <f t="shared" ref="AA36" si="11">SUM(AA6:AA35)</f>
        <v>26</v>
      </c>
      <c r="AB36" s="152">
        <f t="shared" ref="AB36" si="12">SUM(AB6:AB35)</f>
        <v>0</v>
      </c>
      <c r="AC36" s="152">
        <f t="shared" ref="AC36" si="13">SUM(AC6:AC35)</f>
        <v>0</v>
      </c>
      <c r="AD36" s="152">
        <f t="shared" ref="AD36" si="14">SUM(AD6:AD35)</f>
        <v>0</v>
      </c>
    </row>
    <row r="37" spans="1:30" ht="11.25" customHeight="1" x14ac:dyDescent="0.2">
      <c r="A37" s="153" t="s">
        <v>11</v>
      </c>
      <c r="B37" s="143"/>
      <c r="C37" s="154"/>
      <c r="D37" s="154"/>
      <c r="E37" s="155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  <c r="AA37" s="154"/>
      <c r="AB37" s="154"/>
      <c r="AC37" s="154"/>
      <c r="AD37" s="154"/>
    </row>
    <row r="38" spans="1:30" ht="11.25" customHeight="1" x14ac:dyDescent="0.2">
      <c r="A38" s="153" t="s">
        <v>416</v>
      </c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Q38" s="143"/>
      <c r="R38" s="143"/>
      <c r="S38" s="143"/>
      <c r="T38" s="143"/>
      <c r="U38" s="143"/>
      <c r="X38" s="143"/>
      <c r="Y38" s="143"/>
      <c r="Z38" s="143"/>
      <c r="AA38" s="143"/>
      <c r="AB38" s="143"/>
    </row>
    <row r="39" spans="1:30" ht="19.5" customHeight="1" x14ac:dyDescent="0.2">
      <c r="A39" s="153"/>
      <c r="O39" s="143"/>
      <c r="P39" s="143"/>
      <c r="V39" s="143"/>
      <c r="W39" s="143"/>
      <c r="AC39" s="143"/>
      <c r="AD39" s="143"/>
    </row>
    <row r="40" spans="1:30" x14ac:dyDescent="0.2">
      <c r="B40" s="142"/>
      <c r="C40" s="142"/>
      <c r="D40" s="142"/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Q40" s="142"/>
      <c r="R40" s="142"/>
      <c r="S40" s="142"/>
      <c r="T40" s="142"/>
      <c r="U40" s="142"/>
      <c r="X40" s="142"/>
      <c r="Y40" s="142"/>
      <c r="Z40" s="142"/>
      <c r="AA40" s="142"/>
      <c r="AB40" s="142"/>
    </row>
    <row r="41" spans="1:30" ht="11.25" customHeight="1" x14ac:dyDescent="0.2">
      <c r="A41" s="287" t="s">
        <v>415</v>
      </c>
      <c r="B41" s="147" t="s">
        <v>32</v>
      </c>
      <c r="C41" s="289" t="s">
        <v>29</v>
      </c>
      <c r="D41" s="290"/>
      <c r="E41" s="290"/>
      <c r="F41" s="290"/>
      <c r="G41" s="290"/>
      <c r="H41" s="290"/>
      <c r="I41" s="291"/>
      <c r="J41" s="289" t="s">
        <v>40</v>
      </c>
      <c r="K41" s="290"/>
      <c r="L41" s="290"/>
      <c r="M41" s="290"/>
      <c r="N41" s="290"/>
      <c r="O41" s="290"/>
      <c r="P41" s="291"/>
      <c r="Q41" s="289" t="s">
        <v>83</v>
      </c>
      <c r="R41" s="290"/>
      <c r="S41" s="290"/>
      <c r="T41" s="290"/>
      <c r="U41" s="290"/>
      <c r="V41" s="290"/>
      <c r="W41" s="291"/>
      <c r="X41" s="289" t="s">
        <v>31</v>
      </c>
      <c r="Y41" s="290"/>
      <c r="Z41" s="290"/>
      <c r="AA41" s="290"/>
      <c r="AB41" s="290"/>
      <c r="AC41" s="290"/>
      <c r="AD41" s="291"/>
    </row>
    <row r="42" spans="1:30" ht="11.25" customHeight="1" x14ac:dyDescent="0.2">
      <c r="A42" s="288"/>
      <c r="B42" s="285" t="s">
        <v>41</v>
      </c>
      <c r="C42" s="292" t="s">
        <v>75</v>
      </c>
      <c r="D42" s="292" t="s">
        <v>91</v>
      </c>
      <c r="E42" s="292" t="s">
        <v>77</v>
      </c>
      <c r="F42" s="292" t="s">
        <v>74</v>
      </c>
      <c r="G42" s="292" t="s">
        <v>78</v>
      </c>
      <c r="H42" s="292" t="s">
        <v>79</v>
      </c>
      <c r="I42" s="292" t="s">
        <v>80</v>
      </c>
      <c r="J42" s="292" t="s">
        <v>75</v>
      </c>
      <c r="K42" s="292" t="s">
        <v>76</v>
      </c>
      <c r="L42" s="292" t="s">
        <v>77</v>
      </c>
      <c r="M42" s="292" t="s">
        <v>74</v>
      </c>
      <c r="N42" s="292" t="s">
        <v>78</v>
      </c>
      <c r="O42" s="292" t="s">
        <v>79</v>
      </c>
      <c r="P42" s="292" t="s">
        <v>80</v>
      </c>
      <c r="Q42" s="292" t="s">
        <v>75</v>
      </c>
      <c r="R42" s="292" t="s">
        <v>76</v>
      </c>
      <c r="S42" s="292" t="s">
        <v>77</v>
      </c>
      <c r="T42" s="292" t="s">
        <v>74</v>
      </c>
      <c r="U42" s="292" t="s">
        <v>78</v>
      </c>
      <c r="V42" s="292" t="s">
        <v>79</v>
      </c>
      <c r="W42" s="292" t="s">
        <v>80</v>
      </c>
      <c r="X42" s="292" t="s">
        <v>75</v>
      </c>
      <c r="Y42" s="292" t="s">
        <v>76</v>
      </c>
      <c r="Z42" s="292" t="s">
        <v>77</v>
      </c>
      <c r="AA42" s="292" t="s">
        <v>74</v>
      </c>
      <c r="AB42" s="292" t="s">
        <v>78</v>
      </c>
      <c r="AC42" s="292" t="s">
        <v>79</v>
      </c>
      <c r="AD42" s="292" t="s">
        <v>80</v>
      </c>
    </row>
    <row r="43" spans="1:30" ht="39" customHeight="1" x14ac:dyDescent="0.2">
      <c r="A43" s="286"/>
      <c r="B43" s="286"/>
      <c r="C43" s="293"/>
      <c r="D43" s="293"/>
      <c r="E43" s="293"/>
      <c r="F43" s="293"/>
      <c r="G43" s="293"/>
      <c r="H43" s="293"/>
      <c r="I43" s="293"/>
      <c r="J43" s="293"/>
      <c r="K43" s="293"/>
      <c r="L43" s="293"/>
      <c r="M43" s="293"/>
      <c r="N43" s="294"/>
      <c r="O43" s="294"/>
      <c r="P43" s="294"/>
      <c r="Q43" s="294"/>
      <c r="R43" s="293"/>
      <c r="S43" s="293"/>
      <c r="T43" s="293"/>
      <c r="U43" s="293"/>
      <c r="V43" s="293"/>
      <c r="W43" s="293"/>
      <c r="X43" s="293"/>
      <c r="Y43" s="293"/>
      <c r="Z43" s="293"/>
      <c r="AA43" s="293"/>
      <c r="AB43" s="293"/>
      <c r="AC43" s="293"/>
      <c r="AD43" s="293"/>
    </row>
    <row r="44" spans="1:30" x14ac:dyDescent="0.2">
      <c r="A44" s="148">
        <v>1</v>
      </c>
      <c r="B44" s="164" t="s">
        <v>272</v>
      </c>
      <c r="C44" s="149">
        <v>0</v>
      </c>
      <c r="D44" s="149">
        <v>0</v>
      </c>
      <c r="E44" s="165">
        <v>1</v>
      </c>
      <c r="F44" s="165">
        <v>0</v>
      </c>
      <c r="G44" s="165">
        <v>0</v>
      </c>
      <c r="H44" s="149">
        <v>0</v>
      </c>
      <c r="I44" s="149">
        <v>0</v>
      </c>
      <c r="J44" s="149">
        <v>0</v>
      </c>
      <c r="K44" s="149">
        <v>0</v>
      </c>
      <c r="L44" s="165">
        <v>0</v>
      </c>
      <c r="M44" s="165">
        <v>0</v>
      </c>
      <c r="N44" s="149">
        <v>0</v>
      </c>
      <c r="O44" s="149">
        <v>0</v>
      </c>
      <c r="P44" s="149">
        <v>0</v>
      </c>
      <c r="Q44" s="149">
        <v>0</v>
      </c>
      <c r="R44" s="149">
        <v>0</v>
      </c>
      <c r="S44" s="165">
        <v>1</v>
      </c>
      <c r="T44" s="165">
        <v>0</v>
      </c>
      <c r="U44" s="165">
        <v>0</v>
      </c>
      <c r="V44" s="149">
        <v>0</v>
      </c>
      <c r="W44" s="149">
        <v>0</v>
      </c>
      <c r="X44" s="149">
        <v>0</v>
      </c>
      <c r="Y44" s="149">
        <v>0</v>
      </c>
      <c r="Z44" s="165">
        <v>0</v>
      </c>
      <c r="AA44" s="165">
        <v>0</v>
      </c>
      <c r="AB44" s="149">
        <v>0</v>
      </c>
      <c r="AC44" s="149">
        <v>0</v>
      </c>
      <c r="AD44" s="149">
        <v>0</v>
      </c>
    </row>
    <row r="45" spans="1:30" x14ac:dyDescent="0.2">
      <c r="A45" s="148">
        <v>2</v>
      </c>
      <c r="B45" s="164" t="s">
        <v>119</v>
      </c>
      <c r="C45" s="149">
        <v>0</v>
      </c>
      <c r="D45" s="149">
        <v>0</v>
      </c>
      <c r="E45" s="165">
        <v>0</v>
      </c>
      <c r="F45" s="165">
        <v>0</v>
      </c>
      <c r="G45" s="165">
        <v>0</v>
      </c>
      <c r="H45" s="149">
        <v>0</v>
      </c>
      <c r="I45" s="149">
        <v>0</v>
      </c>
      <c r="J45" s="149">
        <v>0</v>
      </c>
      <c r="K45" s="149">
        <v>0</v>
      </c>
      <c r="L45" s="165">
        <v>0</v>
      </c>
      <c r="M45" s="165">
        <v>1</v>
      </c>
      <c r="N45" s="149">
        <v>0</v>
      </c>
      <c r="O45" s="149">
        <v>0</v>
      </c>
      <c r="P45" s="149">
        <v>0</v>
      </c>
      <c r="Q45" s="149">
        <v>0</v>
      </c>
      <c r="R45" s="149">
        <v>0</v>
      </c>
      <c r="S45" s="165">
        <v>0</v>
      </c>
      <c r="T45" s="165">
        <v>0</v>
      </c>
      <c r="U45" s="165">
        <v>0</v>
      </c>
      <c r="V45" s="149">
        <v>0</v>
      </c>
      <c r="W45" s="149">
        <v>0</v>
      </c>
      <c r="X45" s="149">
        <v>0</v>
      </c>
      <c r="Y45" s="149">
        <v>0</v>
      </c>
      <c r="Z45" s="165">
        <v>0</v>
      </c>
      <c r="AA45" s="165">
        <v>1</v>
      </c>
      <c r="AB45" s="149">
        <v>0</v>
      </c>
      <c r="AC45" s="149">
        <v>0</v>
      </c>
      <c r="AD45" s="149">
        <v>0</v>
      </c>
    </row>
    <row r="46" spans="1:30" x14ac:dyDescent="0.2">
      <c r="A46" s="148">
        <v>3</v>
      </c>
      <c r="B46" s="164" t="s">
        <v>273</v>
      </c>
      <c r="C46" s="149">
        <v>0</v>
      </c>
      <c r="D46" s="149">
        <v>0</v>
      </c>
      <c r="E46" s="165">
        <v>0</v>
      </c>
      <c r="F46" s="165">
        <v>1</v>
      </c>
      <c r="G46" s="165">
        <v>0</v>
      </c>
      <c r="H46" s="149">
        <v>0</v>
      </c>
      <c r="I46" s="149">
        <v>0</v>
      </c>
      <c r="J46" s="149">
        <v>0</v>
      </c>
      <c r="K46" s="149">
        <v>0</v>
      </c>
      <c r="L46" s="165">
        <v>0</v>
      </c>
      <c r="M46" s="165">
        <v>0</v>
      </c>
      <c r="N46" s="149">
        <v>0</v>
      </c>
      <c r="O46" s="149">
        <v>0</v>
      </c>
      <c r="P46" s="149">
        <v>0</v>
      </c>
      <c r="Q46" s="149">
        <v>0</v>
      </c>
      <c r="R46" s="149">
        <v>0</v>
      </c>
      <c r="S46" s="165">
        <v>0</v>
      </c>
      <c r="T46" s="165">
        <v>1</v>
      </c>
      <c r="U46" s="165">
        <v>0</v>
      </c>
      <c r="V46" s="149">
        <v>0</v>
      </c>
      <c r="W46" s="149">
        <v>0</v>
      </c>
      <c r="X46" s="149">
        <v>0</v>
      </c>
      <c r="Y46" s="149">
        <v>0</v>
      </c>
      <c r="Z46" s="165">
        <v>0</v>
      </c>
      <c r="AA46" s="165">
        <v>0</v>
      </c>
      <c r="AB46" s="149">
        <v>0</v>
      </c>
      <c r="AC46" s="149">
        <v>0</v>
      </c>
      <c r="AD46" s="149">
        <v>0</v>
      </c>
    </row>
    <row r="47" spans="1:30" x14ac:dyDescent="0.2">
      <c r="A47" s="148">
        <v>4</v>
      </c>
      <c r="B47" s="164" t="s">
        <v>120</v>
      </c>
      <c r="C47" s="149">
        <v>0</v>
      </c>
      <c r="D47" s="149">
        <v>0</v>
      </c>
      <c r="E47" s="165">
        <v>0</v>
      </c>
      <c r="F47" s="165">
        <v>1</v>
      </c>
      <c r="G47" s="165">
        <v>0</v>
      </c>
      <c r="H47" s="149">
        <v>0</v>
      </c>
      <c r="I47" s="149">
        <v>0</v>
      </c>
      <c r="J47" s="149">
        <v>0</v>
      </c>
      <c r="K47" s="149">
        <v>0</v>
      </c>
      <c r="L47" s="165">
        <v>0</v>
      </c>
      <c r="M47" s="165">
        <v>1</v>
      </c>
      <c r="N47" s="149">
        <v>0</v>
      </c>
      <c r="O47" s="149">
        <v>0</v>
      </c>
      <c r="P47" s="149">
        <v>0</v>
      </c>
      <c r="Q47" s="149">
        <v>0</v>
      </c>
      <c r="R47" s="149">
        <v>0</v>
      </c>
      <c r="S47" s="165">
        <v>0</v>
      </c>
      <c r="T47" s="165">
        <v>1</v>
      </c>
      <c r="U47" s="165">
        <v>0</v>
      </c>
      <c r="V47" s="149">
        <v>0</v>
      </c>
      <c r="W47" s="149">
        <v>0</v>
      </c>
      <c r="X47" s="149">
        <v>0</v>
      </c>
      <c r="Y47" s="149">
        <v>0</v>
      </c>
      <c r="Z47" s="165">
        <v>0</v>
      </c>
      <c r="AA47" s="165">
        <v>1</v>
      </c>
      <c r="AB47" s="149">
        <v>0</v>
      </c>
      <c r="AC47" s="149">
        <v>0</v>
      </c>
      <c r="AD47" s="149">
        <v>0</v>
      </c>
    </row>
    <row r="48" spans="1:30" x14ac:dyDescent="0.2">
      <c r="A48" s="148">
        <v>5</v>
      </c>
      <c r="B48" s="164" t="s">
        <v>358</v>
      </c>
      <c r="C48" s="149">
        <v>0</v>
      </c>
      <c r="D48" s="149">
        <v>0</v>
      </c>
      <c r="E48" s="165">
        <v>0</v>
      </c>
      <c r="F48" s="165">
        <v>1</v>
      </c>
      <c r="G48" s="165">
        <v>0</v>
      </c>
      <c r="H48" s="149">
        <v>0</v>
      </c>
      <c r="I48" s="149">
        <v>0</v>
      </c>
      <c r="J48" s="149">
        <v>0</v>
      </c>
      <c r="K48" s="149">
        <v>0</v>
      </c>
      <c r="L48" s="165">
        <v>0</v>
      </c>
      <c r="M48" s="165">
        <v>1</v>
      </c>
      <c r="N48" s="149">
        <v>0</v>
      </c>
      <c r="O48" s="149">
        <v>0</v>
      </c>
      <c r="P48" s="149">
        <v>0</v>
      </c>
      <c r="Q48" s="149">
        <v>0</v>
      </c>
      <c r="R48" s="149">
        <v>0</v>
      </c>
      <c r="S48" s="165">
        <v>0</v>
      </c>
      <c r="T48" s="165">
        <v>1</v>
      </c>
      <c r="U48" s="165">
        <v>0</v>
      </c>
      <c r="V48" s="149">
        <v>0</v>
      </c>
      <c r="W48" s="149">
        <v>0</v>
      </c>
      <c r="X48" s="149">
        <v>0</v>
      </c>
      <c r="Y48" s="149">
        <v>0</v>
      </c>
      <c r="Z48" s="165">
        <v>0</v>
      </c>
      <c r="AA48" s="165">
        <v>1</v>
      </c>
      <c r="AB48" s="149">
        <v>0</v>
      </c>
      <c r="AC48" s="149">
        <v>0</v>
      </c>
      <c r="AD48" s="149">
        <v>0</v>
      </c>
    </row>
    <row r="49" spans="1:30" x14ac:dyDescent="0.2">
      <c r="A49" s="148">
        <v>6</v>
      </c>
      <c r="B49" s="164" t="s">
        <v>274</v>
      </c>
      <c r="C49" s="149">
        <v>0</v>
      </c>
      <c r="D49" s="149">
        <v>0</v>
      </c>
      <c r="E49" s="165">
        <v>0</v>
      </c>
      <c r="F49" s="165">
        <v>0</v>
      </c>
      <c r="G49" s="165">
        <v>1</v>
      </c>
      <c r="H49" s="149">
        <v>0</v>
      </c>
      <c r="I49" s="149">
        <v>0</v>
      </c>
      <c r="J49" s="149">
        <v>0</v>
      </c>
      <c r="K49" s="149">
        <v>0</v>
      </c>
      <c r="L49" s="165">
        <v>0</v>
      </c>
      <c r="M49" s="165">
        <v>0</v>
      </c>
      <c r="N49" s="149">
        <v>0</v>
      </c>
      <c r="O49" s="149">
        <v>0</v>
      </c>
      <c r="P49" s="149">
        <v>0</v>
      </c>
      <c r="Q49" s="149">
        <v>0</v>
      </c>
      <c r="R49" s="149">
        <v>0</v>
      </c>
      <c r="S49" s="165">
        <v>0</v>
      </c>
      <c r="T49" s="165">
        <v>0</v>
      </c>
      <c r="U49" s="165">
        <v>1</v>
      </c>
      <c r="V49" s="149">
        <v>0</v>
      </c>
      <c r="W49" s="149">
        <v>0</v>
      </c>
      <c r="X49" s="149">
        <v>0</v>
      </c>
      <c r="Y49" s="149">
        <v>0</v>
      </c>
      <c r="Z49" s="165">
        <v>0</v>
      </c>
      <c r="AA49" s="165">
        <v>0</v>
      </c>
      <c r="AB49" s="149">
        <v>0</v>
      </c>
      <c r="AC49" s="149">
        <v>0</v>
      </c>
      <c r="AD49" s="149">
        <v>0</v>
      </c>
    </row>
    <row r="50" spans="1:30" x14ac:dyDescent="0.2">
      <c r="A50" s="148">
        <v>7</v>
      </c>
      <c r="B50" s="164" t="s">
        <v>354</v>
      </c>
      <c r="C50" s="149">
        <v>0</v>
      </c>
      <c r="D50" s="149">
        <v>0</v>
      </c>
      <c r="E50" s="165">
        <v>0</v>
      </c>
      <c r="F50" s="165">
        <v>1</v>
      </c>
      <c r="G50" s="165">
        <v>0</v>
      </c>
      <c r="H50" s="149">
        <v>0</v>
      </c>
      <c r="I50" s="149">
        <v>0</v>
      </c>
      <c r="J50" s="149">
        <v>0</v>
      </c>
      <c r="K50" s="149">
        <v>0</v>
      </c>
      <c r="L50" s="165">
        <v>0</v>
      </c>
      <c r="M50" s="165">
        <v>1</v>
      </c>
      <c r="N50" s="149">
        <v>0</v>
      </c>
      <c r="O50" s="149">
        <v>0</v>
      </c>
      <c r="P50" s="149">
        <v>0</v>
      </c>
      <c r="Q50" s="149">
        <v>0</v>
      </c>
      <c r="R50" s="149">
        <v>0</v>
      </c>
      <c r="S50" s="165">
        <v>0</v>
      </c>
      <c r="T50" s="165">
        <v>1</v>
      </c>
      <c r="U50" s="165">
        <v>0</v>
      </c>
      <c r="V50" s="149">
        <v>0</v>
      </c>
      <c r="W50" s="149">
        <v>0</v>
      </c>
      <c r="X50" s="149">
        <v>0</v>
      </c>
      <c r="Y50" s="149">
        <v>0</v>
      </c>
      <c r="Z50" s="165">
        <v>0</v>
      </c>
      <c r="AA50" s="165">
        <v>1</v>
      </c>
      <c r="AB50" s="149">
        <v>0</v>
      </c>
      <c r="AC50" s="149">
        <v>0</v>
      </c>
      <c r="AD50" s="149">
        <v>0</v>
      </c>
    </row>
    <row r="51" spans="1:30" x14ac:dyDescent="0.2">
      <c r="A51" s="148">
        <v>8</v>
      </c>
      <c r="B51" s="164" t="s">
        <v>121</v>
      </c>
      <c r="C51" s="149">
        <v>0</v>
      </c>
      <c r="D51" s="149">
        <v>0</v>
      </c>
      <c r="E51" s="165">
        <v>0</v>
      </c>
      <c r="F51" s="165">
        <v>0</v>
      </c>
      <c r="G51" s="165">
        <v>0</v>
      </c>
      <c r="H51" s="149">
        <v>0</v>
      </c>
      <c r="I51" s="149">
        <v>0</v>
      </c>
      <c r="J51" s="149">
        <v>0</v>
      </c>
      <c r="K51" s="149">
        <v>0</v>
      </c>
      <c r="L51" s="165">
        <v>0</v>
      </c>
      <c r="M51" s="165">
        <v>1</v>
      </c>
      <c r="N51" s="149">
        <v>0</v>
      </c>
      <c r="O51" s="149">
        <v>0</v>
      </c>
      <c r="P51" s="149">
        <v>0</v>
      </c>
      <c r="Q51" s="149">
        <v>0</v>
      </c>
      <c r="R51" s="149">
        <v>0</v>
      </c>
      <c r="S51" s="165">
        <v>0</v>
      </c>
      <c r="T51" s="165">
        <v>0</v>
      </c>
      <c r="U51" s="165">
        <v>0</v>
      </c>
      <c r="V51" s="149">
        <v>0</v>
      </c>
      <c r="W51" s="149">
        <v>0</v>
      </c>
      <c r="X51" s="149">
        <v>0</v>
      </c>
      <c r="Y51" s="149">
        <v>0</v>
      </c>
      <c r="Z51" s="165">
        <v>0</v>
      </c>
      <c r="AA51" s="165">
        <v>1</v>
      </c>
      <c r="AB51" s="149">
        <v>0</v>
      </c>
      <c r="AC51" s="149">
        <v>0</v>
      </c>
      <c r="AD51" s="149">
        <v>0</v>
      </c>
    </row>
    <row r="52" spans="1:30" x14ac:dyDescent="0.2">
      <c r="A52" s="148">
        <v>9</v>
      </c>
      <c r="B52" s="164" t="s">
        <v>122</v>
      </c>
      <c r="C52" s="149">
        <v>0</v>
      </c>
      <c r="D52" s="149">
        <v>0</v>
      </c>
      <c r="E52" s="165">
        <v>0</v>
      </c>
      <c r="F52" s="165">
        <v>0</v>
      </c>
      <c r="G52" s="165">
        <v>0</v>
      </c>
      <c r="H52" s="149">
        <v>0</v>
      </c>
      <c r="I52" s="149">
        <v>0</v>
      </c>
      <c r="J52" s="149">
        <v>0</v>
      </c>
      <c r="K52" s="149">
        <v>0</v>
      </c>
      <c r="L52" s="165">
        <v>0</v>
      </c>
      <c r="M52" s="165">
        <v>1</v>
      </c>
      <c r="N52" s="149">
        <v>0</v>
      </c>
      <c r="O52" s="149">
        <v>0</v>
      </c>
      <c r="P52" s="149">
        <v>0</v>
      </c>
      <c r="Q52" s="149">
        <v>0</v>
      </c>
      <c r="R52" s="149">
        <v>0</v>
      </c>
      <c r="S52" s="165">
        <v>0</v>
      </c>
      <c r="T52" s="165">
        <v>0</v>
      </c>
      <c r="U52" s="165">
        <v>0</v>
      </c>
      <c r="V52" s="149">
        <v>0</v>
      </c>
      <c r="W52" s="149">
        <v>0</v>
      </c>
      <c r="X52" s="149">
        <v>0</v>
      </c>
      <c r="Y52" s="149">
        <v>0</v>
      </c>
      <c r="Z52" s="165">
        <v>0</v>
      </c>
      <c r="AA52" s="165">
        <v>1</v>
      </c>
      <c r="AB52" s="149">
        <v>0</v>
      </c>
      <c r="AC52" s="149">
        <v>0</v>
      </c>
      <c r="AD52" s="149">
        <v>0</v>
      </c>
    </row>
    <row r="53" spans="1:30" x14ac:dyDescent="0.2">
      <c r="A53" s="148">
        <v>10</v>
      </c>
      <c r="B53" s="164" t="s">
        <v>123</v>
      </c>
      <c r="C53" s="149">
        <v>0</v>
      </c>
      <c r="D53" s="149">
        <v>0</v>
      </c>
      <c r="E53" s="165">
        <v>0</v>
      </c>
      <c r="F53" s="165">
        <v>0</v>
      </c>
      <c r="G53" s="165">
        <v>0</v>
      </c>
      <c r="H53" s="149">
        <v>0</v>
      </c>
      <c r="I53" s="149">
        <v>0</v>
      </c>
      <c r="J53" s="149">
        <v>0</v>
      </c>
      <c r="K53" s="149">
        <v>0</v>
      </c>
      <c r="L53" s="165">
        <v>0</v>
      </c>
      <c r="M53" s="165">
        <v>1</v>
      </c>
      <c r="N53" s="149">
        <v>0</v>
      </c>
      <c r="O53" s="149">
        <v>0</v>
      </c>
      <c r="P53" s="149">
        <v>0</v>
      </c>
      <c r="Q53" s="149">
        <v>0</v>
      </c>
      <c r="R53" s="149">
        <v>0</v>
      </c>
      <c r="S53" s="165">
        <v>0</v>
      </c>
      <c r="T53" s="165">
        <v>0</v>
      </c>
      <c r="U53" s="165">
        <v>0</v>
      </c>
      <c r="V53" s="149">
        <v>0</v>
      </c>
      <c r="W53" s="149">
        <v>0</v>
      </c>
      <c r="X53" s="149">
        <v>0</v>
      </c>
      <c r="Y53" s="149">
        <v>0</v>
      </c>
      <c r="Z53" s="165">
        <v>0</v>
      </c>
      <c r="AA53" s="165">
        <v>1</v>
      </c>
      <c r="AB53" s="149">
        <v>0</v>
      </c>
      <c r="AC53" s="149">
        <v>0</v>
      </c>
      <c r="AD53" s="149">
        <v>0</v>
      </c>
    </row>
    <row r="54" spans="1:30" x14ac:dyDescent="0.2">
      <c r="A54" s="148">
        <v>11</v>
      </c>
      <c r="B54" s="164" t="s">
        <v>352</v>
      </c>
      <c r="C54" s="149">
        <v>0</v>
      </c>
      <c r="D54" s="149">
        <v>0</v>
      </c>
      <c r="E54" s="165">
        <v>0</v>
      </c>
      <c r="F54" s="165">
        <v>0</v>
      </c>
      <c r="G54" s="165">
        <v>0</v>
      </c>
      <c r="H54" s="149">
        <v>0</v>
      </c>
      <c r="I54" s="149">
        <v>0</v>
      </c>
      <c r="J54" s="149">
        <v>0</v>
      </c>
      <c r="K54" s="149">
        <v>0</v>
      </c>
      <c r="L54" s="165">
        <v>0</v>
      </c>
      <c r="M54" s="165">
        <v>1</v>
      </c>
      <c r="N54" s="149">
        <v>0</v>
      </c>
      <c r="O54" s="149">
        <v>0</v>
      </c>
      <c r="P54" s="149">
        <v>0</v>
      </c>
      <c r="Q54" s="149">
        <v>0</v>
      </c>
      <c r="R54" s="149">
        <v>0</v>
      </c>
      <c r="S54" s="165">
        <v>0</v>
      </c>
      <c r="T54" s="165">
        <v>0</v>
      </c>
      <c r="U54" s="165">
        <v>0</v>
      </c>
      <c r="V54" s="149">
        <v>0</v>
      </c>
      <c r="W54" s="149">
        <v>0</v>
      </c>
      <c r="X54" s="149">
        <v>0</v>
      </c>
      <c r="Y54" s="149">
        <v>0</v>
      </c>
      <c r="Z54" s="165">
        <v>0</v>
      </c>
      <c r="AA54" s="165">
        <v>1</v>
      </c>
      <c r="AB54" s="149">
        <v>0</v>
      </c>
      <c r="AC54" s="149">
        <v>0</v>
      </c>
      <c r="AD54" s="149">
        <v>0</v>
      </c>
    </row>
    <row r="55" spans="1:30" x14ac:dyDescent="0.2">
      <c r="A55" s="148">
        <v>12</v>
      </c>
      <c r="B55" s="164" t="s">
        <v>124</v>
      </c>
      <c r="C55" s="149">
        <v>0</v>
      </c>
      <c r="D55" s="149">
        <v>0</v>
      </c>
      <c r="E55" s="165">
        <v>0</v>
      </c>
      <c r="F55" s="165">
        <v>0</v>
      </c>
      <c r="G55" s="165">
        <v>0</v>
      </c>
      <c r="H55" s="149">
        <v>0</v>
      </c>
      <c r="I55" s="149">
        <v>0</v>
      </c>
      <c r="J55" s="149">
        <v>0</v>
      </c>
      <c r="K55" s="149">
        <v>0</v>
      </c>
      <c r="L55" s="165">
        <v>0</v>
      </c>
      <c r="M55" s="165">
        <v>1</v>
      </c>
      <c r="N55" s="149">
        <v>0</v>
      </c>
      <c r="O55" s="149">
        <v>0</v>
      </c>
      <c r="P55" s="149">
        <v>0</v>
      </c>
      <c r="Q55" s="149">
        <v>0</v>
      </c>
      <c r="R55" s="149">
        <v>0</v>
      </c>
      <c r="S55" s="165">
        <v>0</v>
      </c>
      <c r="T55" s="165">
        <v>0</v>
      </c>
      <c r="U55" s="165">
        <v>0</v>
      </c>
      <c r="V55" s="149">
        <v>0</v>
      </c>
      <c r="W55" s="149">
        <v>0</v>
      </c>
      <c r="X55" s="149">
        <v>0</v>
      </c>
      <c r="Y55" s="149">
        <v>0</v>
      </c>
      <c r="Z55" s="165">
        <v>0</v>
      </c>
      <c r="AA55" s="165">
        <v>1</v>
      </c>
      <c r="AB55" s="149">
        <v>0</v>
      </c>
      <c r="AC55" s="149">
        <v>0</v>
      </c>
      <c r="AD55" s="149">
        <v>0</v>
      </c>
    </row>
    <row r="56" spans="1:30" x14ac:dyDescent="0.2">
      <c r="A56" s="148">
        <v>13</v>
      </c>
      <c r="B56" s="164" t="s">
        <v>125</v>
      </c>
      <c r="C56" s="149">
        <v>0</v>
      </c>
      <c r="D56" s="149">
        <v>0</v>
      </c>
      <c r="E56" s="165">
        <v>0</v>
      </c>
      <c r="F56" s="165">
        <v>0</v>
      </c>
      <c r="G56" s="165">
        <v>0</v>
      </c>
      <c r="H56" s="149">
        <v>0</v>
      </c>
      <c r="I56" s="149">
        <v>0</v>
      </c>
      <c r="J56" s="149">
        <v>0</v>
      </c>
      <c r="K56" s="149">
        <v>0</v>
      </c>
      <c r="L56" s="165">
        <v>0</v>
      </c>
      <c r="M56" s="165">
        <v>1</v>
      </c>
      <c r="N56" s="149">
        <v>0</v>
      </c>
      <c r="O56" s="149">
        <v>0</v>
      </c>
      <c r="P56" s="149">
        <v>0</v>
      </c>
      <c r="Q56" s="149">
        <v>0</v>
      </c>
      <c r="R56" s="149">
        <v>0</v>
      </c>
      <c r="S56" s="165">
        <v>0</v>
      </c>
      <c r="T56" s="165">
        <v>0</v>
      </c>
      <c r="U56" s="165">
        <v>0</v>
      </c>
      <c r="V56" s="149">
        <v>0</v>
      </c>
      <c r="W56" s="149">
        <v>0</v>
      </c>
      <c r="X56" s="149">
        <v>0</v>
      </c>
      <c r="Y56" s="149">
        <v>0</v>
      </c>
      <c r="Z56" s="165">
        <v>0</v>
      </c>
      <c r="AA56" s="165">
        <v>1</v>
      </c>
      <c r="AB56" s="149">
        <v>0</v>
      </c>
      <c r="AC56" s="149">
        <v>0</v>
      </c>
      <c r="AD56" s="149">
        <v>0</v>
      </c>
    </row>
    <row r="57" spans="1:30" x14ac:dyDescent="0.2">
      <c r="A57" s="148">
        <v>14</v>
      </c>
      <c r="B57" s="164" t="s">
        <v>126</v>
      </c>
      <c r="C57" s="149">
        <v>0</v>
      </c>
      <c r="D57" s="149">
        <v>0</v>
      </c>
      <c r="E57" s="165">
        <v>0</v>
      </c>
      <c r="F57" s="165">
        <v>0</v>
      </c>
      <c r="G57" s="165">
        <v>0</v>
      </c>
      <c r="H57" s="149">
        <v>0</v>
      </c>
      <c r="I57" s="149">
        <v>0</v>
      </c>
      <c r="J57" s="149">
        <v>0</v>
      </c>
      <c r="K57" s="149">
        <v>0</v>
      </c>
      <c r="L57" s="165">
        <v>0</v>
      </c>
      <c r="M57" s="165">
        <v>1</v>
      </c>
      <c r="N57" s="149">
        <v>0</v>
      </c>
      <c r="O57" s="149">
        <v>0</v>
      </c>
      <c r="P57" s="149">
        <v>0</v>
      </c>
      <c r="Q57" s="149">
        <v>0</v>
      </c>
      <c r="R57" s="149">
        <v>0</v>
      </c>
      <c r="S57" s="165">
        <v>0</v>
      </c>
      <c r="T57" s="165">
        <v>0</v>
      </c>
      <c r="U57" s="165">
        <v>0</v>
      </c>
      <c r="V57" s="149">
        <v>0</v>
      </c>
      <c r="W57" s="149">
        <v>0</v>
      </c>
      <c r="X57" s="149">
        <v>0</v>
      </c>
      <c r="Y57" s="149">
        <v>0</v>
      </c>
      <c r="Z57" s="165">
        <v>0</v>
      </c>
      <c r="AA57" s="165">
        <v>1</v>
      </c>
      <c r="AB57" s="149">
        <v>0</v>
      </c>
      <c r="AC57" s="149">
        <v>0</v>
      </c>
      <c r="AD57" s="149">
        <v>0</v>
      </c>
    </row>
    <row r="58" spans="1:30" x14ac:dyDescent="0.2">
      <c r="A58" s="148">
        <v>15</v>
      </c>
      <c r="B58" s="164" t="s">
        <v>275</v>
      </c>
      <c r="C58" s="149">
        <v>0</v>
      </c>
      <c r="D58" s="149">
        <v>0</v>
      </c>
      <c r="E58" s="165">
        <v>0</v>
      </c>
      <c r="F58" s="165">
        <v>1</v>
      </c>
      <c r="G58" s="165">
        <v>0</v>
      </c>
      <c r="H58" s="149">
        <v>0</v>
      </c>
      <c r="I58" s="149">
        <v>0</v>
      </c>
      <c r="J58" s="149">
        <v>0</v>
      </c>
      <c r="K58" s="149">
        <v>0</v>
      </c>
      <c r="L58" s="165">
        <v>0</v>
      </c>
      <c r="M58" s="165">
        <v>0</v>
      </c>
      <c r="N58" s="149">
        <v>0</v>
      </c>
      <c r="O58" s="149">
        <v>0</v>
      </c>
      <c r="P58" s="149">
        <v>0</v>
      </c>
      <c r="Q58" s="149">
        <v>0</v>
      </c>
      <c r="R58" s="149">
        <v>0</v>
      </c>
      <c r="S58" s="165">
        <v>0</v>
      </c>
      <c r="T58" s="165">
        <v>1</v>
      </c>
      <c r="U58" s="165">
        <v>0</v>
      </c>
      <c r="V58" s="149">
        <v>0</v>
      </c>
      <c r="W58" s="149">
        <v>0</v>
      </c>
      <c r="X58" s="149">
        <v>0</v>
      </c>
      <c r="Y58" s="149">
        <v>0</v>
      </c>
      <c r="Z58" s="165">
        <v>0</v>
      </c>
      <c r="AA58" s="165">
        <v>0</v>
      </c>
      <c r="AB58" s="149">
        <v>0</v>
      </c>
      <c r="AC58" s="149">
        <v>0</v>
      </c>
      <c r="AD58" s="149">
        <v>0</v>
      </c>
    </row>
    <row r="59" spans="1:30" x14ac:dyDescent="0.2">
      <c r="A59" s="148">
        <v>16</v>
      </c>
      <c r="B59" s="164" t="s">
        <v>127</v>
      </c>
      <c r="C59" s="149">
        <v>0</v>
      </c>
      <c r="D59" s="149">
        <v>0</v>
      </c>
      <c r="E59" s="165">
        <v>0</v>
      </c>
      <c r="F59" s="165">
        <v>0</v>
      </c>
      <c r="G59" s="165">
        <v>0</v>
      </c>
      <c r="H59" s="149">
        <v>0</v>
      </c>
      <c r="I59" s="149">
        <v>0</v>
      </c>
      <c r="J59" s="149">
        <v>0</v>
      </c>
      <c r="K59" s="149">
        <v>0</v>
      </c>
      <c r="L59" s="165">
        <v>0</v>
      </c>
      <c r="M59" s="165">
        <v>1</v>
      </c>
      <c r="N59" s="149">
        <v>0</v>
      </c>
      <c r="O59" s="149">
        <v>0</v>
      </c>
      <c r="P59" s="149">
        <v>0</v>
      </c>
      <c r="Q59" s="149">
        <v>0</v>
      </c>
      <c r="R59" s="149">
        <v>0</v>
      </c>
      <c r="S59" s="165">
        <v>0</v>
      </c>
      <c r="T59" s="165">
        <v>0</v>
      </c>
      <c r="U59" s="165">
        <v>0</v>
      </c>
      <c r="V59" s="149">
        <v>0</v>
      </c>
      <c r="W59" s="149">
        <v>0</v>
      </c>
      <c r="X59" s="149">
        <v>0</v>
      </c>
      <c r="Y59" s="149">
        <v>0</v>
      </c>
      <c r="Z59" s="165">
        <v>0</v>
      </c>
      <c r="AA59" s="165">
        <v>1</v>
      </c>
      <c r="AB59" s="149">
        <v>0</v>
      </c>
      <c r="AC59" s="149">
        <v>0</v>
      </c>
      <c r="AD59" s="149">
        <v>0</v>
      </c>
    </row>
    <row r="60" spans="1:30" x14ac:dyDescent="0.2">
      <c r="A60" s="148">
        <v>17</v>
      </c>
      <c r="B60" s="164" t="s">
        <v>128</v>
      </c>
      <c r="C60" s="149">
        <v>0</v>
      </c>
      <c r="D60" s="149">
        <v>0</v>
      </c>
      <c r="E60" s="165">
        <v>0</v>
      </c>
      <c r="F60" s="165">
        <v>1</v>
      </c>
      <c r="G60" s="165">
        <v>0</v>
      </c>
      <c r="H60" s="149">
        <v>0</v>
      </c>
      <c r="I60" s="149">
        <v>0</v>
      </c>
      <c r="J60" s="149">
        <v>0</v>
      </c>
      <c r="K60" s="149">
        <v>0</v>
      </c>
      <c r="L60" s="165">
        <v>0</v>
      </c>
      <c r="M60" s="165">
        <v>1</v>
      </c>
      <c r="N60" s="149">
        <v>0</v>
      </c>
      <c r="O60" s="149">
        <v>0</v>
      </c>
      <c r="P60" s="149">
        <v>0</v>
      </c>
      <c r="Q60" s="149">
        <v>0</v>
      </c>
      <c r="R60" s="149">
        <v>0</v>
      </c>
      <c r="S60" s="165">
        <v>0</v>
      </c>
      <c r="T60" s="165">
        <v>1</v>
      </c>
      <c r="U60" s="165">
        <v>0</v>
      </c>
      <c r="V60" s="149">
        <v>0</v>
      </c>
      <c r="W60" s="149">
        <v>0</v>
      </c>
      <c r="X60" s="149">
        <v>0</v>
      </c>
      <c r="Y60" s="149">
        <v>0</v>
      </c>
      <c r="Z60" s="165">
        <v>0</v>
      </c>
      <c r="AA60" s="165">
        <v>1</v>
      </c>
      <c r="AB60" s="149">
        <v>0</v>
      </c>
      <c r="AC60" s="149">
        <v>0</v>
      </c>
      <c r="AD60" s="149">
        <v>0</v>
      </c>
    </row>
    <row r="61" spans="1:30" x14ac:dyDescent="0.2">
      <c r="A61" s="148">
        <v>18</v>
      </c>
      <c r="B61" s="164" t="s">
        <v>355</v>
      </c>
      <c r="C61" s="149">
        <v>0</v>
      </c>
      <c r="D61" s="149">
        <v>0</v>
      </c>
      <c r="E61" s="165">
        <v>0</v>
      </c>
      <c r="F61" s="165">
        <v>1</v>
      </c>
      <c r="G61" s="165">
        <v>0</v>
      </c>
      <c r="H61" s="149">
        <v>0</v>
      </c>
      <c r="I61" s="149">
        <v>0</v>
      </c>
      <c r="J61" s="149">
        <v>0</v>
      </c>
      <c r="K61" s="149">
        <v>0</v>
      </c>
      <c r="L61" s="165">
        <v>0</v>
      </c>
      <c r="M61" s="165">
        <v>1</v>
      </c>
      <c r="N61" s="149">
        <v>0</v>
      </c>
      <c r="O61" s="149">
        <v>0</v>
      </c>
      <c r="P61" s="149">
        <v>0</v>
      </c>
      <c r="Q61" s="149">
        <v>0</v>
      </c>
      <c r="R61" s="149">
        <v>0</v>
      </c>
      <c r="S61" s="165">
        <v>0</v>
      </c>
      <c r="T61" s="165">
        <v>1</v>
      </c>
      <c r="U61" s="165">
        <v>0</v>
      </c>
      <c r="V61" s="149">
        <v>0</v>
      </c>
      <c r="W61" s="149">
        <v>0</v>
      </c>
      <c r="X61" s="149">
        <v>0</v>
      </c>
      <c r="Y61" s="149">
        <v>0</v>
      </c>
      <c r="Z61" s="165">
        <v>0</v>
      </c>
      <c r="AA61" s="165">
        <v>1</v>
      </c>
      <c r="AB61" s="149">
        <v>0</v>
      </c>
      <c r="AC61" s="149">
        <v>0</v>
      </c>
      <c r="AD61" s="149">
        <v>0</v>
      </c>
    </row>
    <row r="62" spans="1:30" x14ac:dyDescent="0.2">
      <c r="A62" s="148">
        <v>19</v>
      </c>
      <c r="B62" s="164" t="s">
        <v>129</v>
      </c>
      <c r="C62" s="149">
        <v>0</v>
      </c>
      <c r="D62" s="149">
        <v>0</v>
      </c>
      <c r="E62" s="165">
        <v>0</v>
      </c>
      <c r="F62" s="165">
        <v>1</v>
      </c>
      <c r="G62" s="165">
        <v>0</v>
      </c>
      <c r="H62" s="149">
        <v>0</v>
      </c>
      <c r="I62" s="149">
        <v>0</v>
      </c>
      <c r="J62" s="149">
        <v>0</v>
      </c>
      <c r="K62" s="149">
        <v>0</v>
      </c>
      <c r="L62" s="165">
        <v>0</v>
      </c>
      <c r="M62" s="165">
        <v>1</v>
      </c>
      <c r="N62" s="149">
        <v>0</v>
      </c>
      <c r="O62" s="149">
        <v>0</v>
      </c>
      <c r="P62" s="149">
        <v>0</v>
      </c>
      <c r="Q62" s="149">
        <v>0</v>
      </c>
      <c r="R62" s="149">
        <v>0</v>
      </c>
      <c r="S62" s="165">
        <v>0</v>
      </c>
      <c r="T62" s="165">
        <v>1</v>
      </c>
      <c r="U62" s="165">
        <v>0</v>
      </c>
      <c r="V62" s="149">
        <v>0</v>
      </c>
      <c r="W62" s="149">
        <v>0</v>
      </c>
      <c r="X62" s="149">
        <v>0</v>
      </c>
      <c r="Y62" s="149">
        <v>0</v>
      </c>
      <c r="Z62" s="165">
        <v>0</v>
      </c>
      <c r="AA62" s="165">
        <v>1</v>
      </c>
      <c r="AB62" s="149">
        <v>0</v>
      </c>
      <c r="AC62" s="149">
        <v>0</v>
      </c>
      <c r="AD62" s="149">
        <v>0</v>
      </c>
    </row>
    <row r="63" spans="1:30" x14ac:dyDescent="0.2">
      <c r="A63" s="148">
        <v>20</v>
      </c>
      <c r="B63" s="164" t="s">
        <v>130</v>
      </c>
      <c r="C63" s="149">
        <v>0</v>
      </c>
      <c r="D63" s="149">
        <v>0</v>
      </c>
      <c r="E63" s="165">
        <v>0</v>
      </c>
      <c r="F63" s="165">
        <v>0</v>
      </c>
      <c r="G63" s="165">
        <v>0</v>
      </c>
      <c r="H63" s="149">
        <v>0</v>
      </c>
      <c r="I63" s="149">
        <v>0</v>
      </c>
      <c r="J63" s="149">
        <v>0</v>
      </c>
      <c r="K63" s="149">
        <v>0</v>
      </c>
      <c r="L63" s="165">
        <v>0</v>
      </c>
      <c r="M63" s="165">
        <v>1</v>
      </c>
      <c r="N63" s="149">
        <v>0</v>
      </c>
      <c r="O63" s="149">
        <v>0</v>
      </c>
      <c r="P63" s="149">
        <v>0</v>
      </c>
      <c r="Q63" s="149">
        <v>0</v>
      </c>
      <c r="R63" s="149">
        <v>0</v>
      </c>
      <c r="S63" s="165">
        <v>0</v>
      </c>
      <c r="T63" s="165">
        <v>0</v>
      </c>
      <c r="U63" s="165">
        <v>0</v>
      </c>
      <c r="V63" s="149">
        <v>0</v>
      </c>
      <c r="W63" s="149">
        <v>0</v>
      </c>
      <c r="X63" s="149">
        <v>0</v>
      </c>
      <c r="Y63" s="149">
        <v>0</v>
      </c>
      <c r="Z63" s="165">
        <v>0</v>
      </c>
      <c r="AA63" s="165">
        <v>1</v>
      </c>
      <c r="AB63" s="149">
        <v>0</v>
      </c>
      <c r="AC63" s="149">
        <v>0</v>
      </c>
      <c r="AD63" s="149">
        <v>0</v>
      </c>
    </row>
    <row r="64" spans="1:30" x14ac:dyDescent="0.2">
      <c r="A64" s="148">
        <v>21</v>
      </c>
      <c r="B64" s="164" t="s">
        <v>131</v>
      </c>
      <c r="C64" s="149">
        <v>0</v>
      </c>
      <c r="D64" s="149">
        <v>0</v>
      </c>
      <c r="E64" s="165">
        <v>0</v>
      </c>
      <c r="F64" s="165">
        <v>0</v>
      </c>
      <c r="G64" s="165">
        <v>0</v>
      </c>
      <c r="H64" s="149">
        <v>0</v>
      </c>
      <c r="I64" s="149">
        <v>0</v>
      </c>
      <c r="J64" s="149">
        <v>0</v>
      </c>
      <c r="K64" s="149">
        <v>0</v>
      </c>
      <c r="L64" s="165">
        <v>0</v>
      </c>
      <c r="M64" s="165">
        <v>0</v>
      </c>
      <c r="N64" s="149">
        <v>0</v>
      </c>
      <c r="O64" s="149">
        <v>0</v>
      </c>
      <c r="P64" s="149">
        <v>0</v>
      </c>
      <c r="Q64" s="149">
        <v>0</v>
      </c>
      <c r="R64" s="149">
        <v>0</v>
      </c>
      <c r="S64" s="165">
        <v>0</v>
      </c>
      <c r="T64" s="165">
        <v>0</v>
      </c>
      <c r="U64" s="165">
        <v>0</v>
      </c>
      <c r="V64" s="149">
        <v>0</v>
      </c>
      <c r="W64" s="149">
        <v>0</v>
      </c>
      <c r="X64" s="149">
        <v>0</v>
      </c>
      <c r="Y64" s="149">
        <v>0</v>
      </c>
      <c r="Z64" s="165">
        <v>0</v>
      </c>
      <c r="AA64" s="165">
        <v>1</v>
      </c>
      <c r="AB64" s="149">
        <v>0</v>
      </c>
      <c r="AC64" s="149">
        <v>0</v>
      </c>
      <c r="AD64" s="149">
        <v>0</v>
      </c>
    </row>
    <row r="65" spans="1:30" x14ac:dyDescent="0.2">
      <c r="A65" s="148">
        <v>22</v>
      </c>
      <c r="B65" s="164" t="s">
        <v>132</v>
      </c>
      <c r="C65" s="149">
        <v>0</v>
      </c>
      <c r="D65" s="149">
        <v>0</v>
      </c>
      <c r="E65" s="165">
        <v>0</v>
      </c>
      <c r="F65" s="165">
        <v>0</v>
      </c>
      <c r="G65" s="165">
        <v>0</v>
      </c>
      <c r="H65" s="149">
        <v>0</v>
      </c>
      <c r="I65" s="149">
        <v>0</v>
      </c>
      <c r="J65" s="149">
        <v>0</v>
      </c>
      <c r="K65" s="149">
        <v>0</v>
      </c>
      <c r="L65" s="165">
        <v>0</v>
      </c>
      <c r="M65" s="165">
        <v>1</v>
      </c>
      <c r="N65" s="149">
        <v>0</v>
      </c>
      <c r="O65" s="149">
        <v>0</v>
      </c>
      <c r="P65" s="149">
        <v>0</v>
      </c>
      <c r="Q65" s="149">
        <v>0</v>
      </c>
      <c r="R65" s="149">
        <v>0</v>
      </c>
      <c r="S65" s="165">
        <v>0</v>
      </c>
      <c r="T65" s="165">
        <v>0</v>
      </c>
      <c r="U65" s="165">
        <v>0</v>
      </c>
      <c r="V65" s="149">
        <v>0</v>
      </c>
      <c r="W65" s="149">
        <v>0</v>
      </c>
      <c r="X65" s="149">
        <v>0</v>
      </c>
      <c r="Y65" s="149">
        <v>0</v>
      </c>
      <c r="Z65" s="165">
        <v>0</v>
      </c>
      <c r="AA65" s="165">
        <v>1</v>
      </c>
      <c r="AB65" s="149">
        <v>0</v>
      </c>
      <c r="AC65" s="149">
        <v>0</v>
      </c>
      <c r="AD65" s="149">
        <v>0</v>
      </c>
    </row>
    <row r="66" spans="1:30" x14ac:dyDescent="0.2">
      <c r="A66" s="148">
        <v>23</v>
      </c>
      <c r="B66" s="164" t="s">
        <v>133</v>
      </c>
      <c r="C66" s="149">
        <v>0</v>
      </c>
      <c r="D66" s="149">
        <v>0</v>
      </c>
      <c r="E66" s="165">
        <v>0</v>
      </c>
      <c r="F66" s="165">
        <v>0</v>
      </c>
      <c r="G66" s="165">
        <v>0</v>
      </c>
      <c r="H66" s="149">
        <v>0</v>
      </c>
      <c r="I66" s="149">
        <v>0</v>
      </c>
      <c r="J66" s="149">
        <v>0</v>
      </c>
      <c r="K66" s="149">
        <v>0</v>
      </c>
      <c r="L66" s="165">
        <v>0</v>
      </c>
      <c r="M66" s="165">
        <v>1</v>
      </c>
      <c r="N66" s="149">
        <v>0</v>
      </c>
      <c r="O66" s="149">
        <v>0</v>
      </c>
      <c r="P66" s="149">
        <v>0</v>
      </c>
      <c r="Q66" s="149">
        <v>0</v>
      </c>
      <c r="R66" s="149">
        <v>0</v>
      </c>
      <c r="S66" s="165">
        <v>0</v>
      </c>
      <c r="T66" s="165">
        <v>0</v>
      </c>
      <c r="U66" s="165">
        <v>0</v>
      </c>
      <c r="V66" s="149">
        <v>0</v>
      </c>
      <c r="W66" s="149">
        <v>0</v>
      </c>
      <c r="X66" s="149">
        <v>0</v>
      </c>
      <c r="Y66" s="149">
        <v>0</v>
      </c>
      <c r="Z66" s="165">
        <v>0</v>
      </c>
      <c r="AA66" s="165">
        <v>1</v>
      </c>
      <c r="AB66" s="149">
        <v>0</v>
      </c>
      <c r="AC66" s="149">
        <v>0</v>
      </c>
      <c r="AD66" s="149">
        <v>0</v>
      </c>
    </row>
    <row r="67" spans="1:30" x14ac:dyDescent="0.2">
      <c r="A67" s="148">
        <v>24</v>
      </c>
      <c r="B67" s="164" t="s">
        <v>134</v>
      </c>
      <c r="C67" s="149">
        <v>0</v>
      </c>
      <c r="D67" s="149">
        <v>0</v>
      </c>
      <c r="E67" s="165">
        <v>0</v>
      </c>
      <c r="F67" s="165">
        <v>0</v>
      </c>
      <c r="G67" s="165">
        <v>0</v>
      </c>
      <c r="H67" s="149">
        <v>0</v>
      </c>
      <c r="I67" s="149">
        <v>0</v>
      </c>
      <c r="J67" s="149">
        <v>0</v>
      </c>
      <c r="K67" s="149">
        <v>0</v>
      </c>
      <c r="L67" s="165">
        <v>0</v>
      </c>
      <c r="M67" s="165">
        <v>1</v>
      </c>
      <c r="N67" s="149">
        <v>0</v>
      </c>
      <c r="O67" s="149">
        <v>0</v>
      </c>
      <c r="P67" s="149">
        <v>0</v>
      </c>
      <c r="Q67" s="149">
        <v>0</v>
      </c>
      <c r="R67" s="149">
        <v>0</v>
      </c>
      <c r="S67" s="165">
        <v>0</v>
      </c>
      <c r="T67" s="165">
        <v>0</v>
      </c>
      <c r="U67" s="165">
        <v>0</v>
      </c>
      <c r="V67" s="149">
        <v>0</v>
      </c>
      <c r="W67" s="149">
        <v>0</v>
      </c>
      <c r="X67" s="149">
        <v>0</v>
      </c>
      <c r="Y67" s="149">
        <v>0</v>
      </c>
      <c r="Z67" s="165">
        <v>0</v>
      </c>
      <c r="AA67" s="165">
        <v>1</v>
      </c>
      <c r="AB67" s="149">
        <v>0</v>
      </c>
      <c r="AC67" s="149">
        <v>0</v>
      </c>
      <c r="AD67" s="149">
        <v>0</v>
      </c>
    </row>
    <row r="68" spans="1:30" x14ac:dyDescent="0.2">
      <c r="A68" s="148">
        <v>25</v>
      </c>
      <c r="B68" s="164" t="s">
        <v>135</v>
      </c>
      <c r="C68" s="149">
        <v>0</v>
      </c>
      <c r="D68" s="149">
        <v>0</v>
      </c>
      <c r="E68" s="165">
        <v>0</v>
      </c>
      <c r="F68" s="165">
        <v>1</v>
      </c>
      <c r="G68" s="165">
        <v>0</v>
      </c>
      <c r="H68" s="149">
        <v>0</v>
      </c>
      <c r="I68" s="149">
        <v>0</v>
      </c>
      <c r="J68" s="149">
        <v>0</v>
      </c>
      <c r="K68" s="149">
        <v>0</v>
      </c>
      <c r="L68" s="165">
        <v>0</v>
      </c>
      <c r="M68" s="165">
        <v>1</v>
      </c>
      <c r="N68" s="149">
        <v>0</v>
      </c>
      <c r="O68" s="149">
        <v>0</v>
      </c>
      <c r="P68" s="149">
        <v>0</v>
      </c>
      <c r="Q68" s="149">
        <v>0</v>
      </c>
      <c r="R68" s="149">
        <v>0</v>
      </c>
      <c r="S68" s="165">
        <v>0</v>
      </c>
      <c r="T68" s="165">
        <v>1</v>
      </c>
      <c r="U68" s="165">
        <v>0</v>
      </c>
      <c r="V68" s="149">
        <v>0</v>
      </c>
      <c r="W68" s="149">
        <v>0</v>
      </c>
      <c r="X68" s="149">
        <v>0</v>
      </c>
      <c r="Y68" s="149">
        <v>0</v>
      </c>
      <c r="Z68" s="165">
        <v>0</v>
      </c>
      <c r="AA68" s="165">
        <v>1</v>
      </c>
      <c r="AB68" s="149">
        <v>0</v>
      </c>
      <c r="AC68" s="149">
        <v>0</v>
      </c>
      <c r="AD68" s="149">
        <v>0</v>
      </c>
    </row>
    <row r="69" spans="1:30" x14ac:dyDescent="0.2">
      <c r="A69" s="148">
        <v>26</v>
      </c>
      <c r="B69" s="164" t="s">
        <v>301</v>
      </c>
      <c r="C69" s="149">
        <v>0</v>
      </c>
      <c r="D69" s="149">
        <v>0</v>
      </c>
      <c r="E69" s="165">
        <v>0</v>
      </c>
      <c r="F69" s="165">
        <v>1</v>
      </c>
      <c r="G69" s="165">
        <v>0</v>
      </c>
      <c r="H69" s="149">
        <v>0</v>
      </c>
      <c r="I69" s="149">
        <v>0</v>
      </c>
      <c r="J69" s="149">
        <v>0</v>
      </c>
      <c r="K69" s="149">
        <v>0</v>
      </c>
      <c r="L69" s="165">
        <v>0</v>
      </c>
      <c r="M69" s="165">
        <v>1</v>
      </c>
      <c r="N69" s="149">
        <v>0</v>
      </c>
      <c r="O69" s="149">
        <v>0</v>
      </c>
      <c r="P69" s="149">
        <v>0</v>
      </c>
      <c r="Q69" s="149">
        <v>0</v>
      </c>
      <c r="R69" s="149">
        <v>0</v>
      </c>
      <c r="S69" s="165">
        <v>0</v>
      </c>
      <c r="T69" s="165">
        <v>1</v>
      </c>
      <c r="U69" s="165">
        <v>0</v>
      </c>
      <c r="V69" s="149">
        <v>0</v>
      </c>
      <c r="W69" s="149">
        <v>0</v>
      </c>
      <c r="X69" s="149">
        <v>0</v>
      </c>
      <c r="Y69" s="149">
        <v>0</v>
      </c>
      <c r="Z69" s="165">
        <v>0</v>
      </c>
      <c r="AA69" s="165">
        <v>1</v>
      </c>
      <c r="AB69" s="149">
        <v>0</v>
      </c>
      <c r="AC69" s="149">
        <v>0</v>
      </c>
      <c r="AD69" s="149">
        <v>0</v>
      </c>
    </row>
    <row r="70" spans="1:30" x14ac:dyDescent="0.2">
      <c r="A70" s="148">
        <v>27</v>
      </c>
      <c r="B70" s="164" t="s">
        <v>136</v>
      </c>
      <c r="C70" s="149">
        <v>0</v>
      </c>
      <c r="D70" s="149">
        <v>0</v>
      </c>
      <c r="E70" s="165">
        <v>0</v>
      </c>
      <c r="F70" s="165">
        <v>0</v>
      </c>
      <c r="G70" s="165">
        <v>0</v>
      </c>
      <c r="H70" s="149">
        <v>0</v>
      </c>
      <c r="I70" s="149">
        <v>0</v>
      </c>
      <c r="J70" s="149">
        <v>0</v>
      </c>
      <c r="K70" s="149">
        <v>0</v>
      </c>
      <c r="L70" s="165">
        <v>0</v>
      </c>
      <c r="M70" s="165">
        <v>1</v>
      </c>
      <c r="N70" s="149">
        <v>0</v>
      </c>
      <c r="O70" s="149">
        <v>0</v>
      </c>
      <c r="P70" s="149">
        <v>0</v>
      </c>
      <c r="Q70" s="149">
        <v>0</v>
      </c>
      <c r="R70" s="149">
        <v>0</v>
      </c>
      <c r="S70" s="165">
        <v>0</v>
      </c>
      <c r="T70" s="165">
        <v>0</v>
      </c>
      <c r="U70" s="165">
        <v>0</v>
      </c>
      <c r="V70" s="149">
        <v>0</v>
      </c>
      <c r="W70" s="149">
        <v>0</v>
      </c>
      <c r="X70" s="149">
        <v>0</v>
      </c>
      <c r="Y70" s="149">
        <v>0</v>
      </c>
      <c r="Z70" s="165">
        <v>0</v>
      </c>
      <c r="AA70" s="165">
        <v>1</v>
      </c>
      <c r="AB70" s="149">
        <v>0</v>
      </c>
      <c r="AC70" s="149">
        <v>0</v>
      </c>
      <c r="AD70" s="149">
        <v>0</v>
      </c>
    </row>
    <row r="71" spans="1:30" x14ac:dyDescent="0.2">
      <c r="A71" s="148">
        <v>28</v>
      </c>
      <c r="B71" s="164" t="s">
        <v>137</v>
      </c>
      <c r="C71" s="149">
        <v>0</v>
      </c>
      <c r="D71" s="149">
        <v>0</v>
      </c>
      <c r="E71" s="165">
        <v>0</v>
      </c>
      <c r="F71" s="165">
        <v>0</v>
      </c>
      <c r="G71" s="165">
        <v>0</v>
      </c>
      <c r="H71" s="149">
        <v>0</v>
      </c>
      <c r="I71" s="149">
        <v>0</v>
      </c>
      <c r="J71" s="149">
        <v>0</v>
      </c>
      <c r="K71" s="149">
        <v>0</v>
      </c>
      <c r="L71" s="165">
        <v>0</v>
      </c>
      <c r="M71" s="165">
        <v>1</v>
      </c>
      <c r="N71" s="149">
        <v>0</v>
      </c>
      <c r="O71" s="149">
        <v>0</v>
      </c>
      <c r="P71" s="149">
        <v>0</v>
      </c>
      <c r="Q71" s="149">
        <v>0</v>
      </c>
      <c r="R71" s="149">
        <v>0</v>
      </c>
      <c r="S71" s="165">
        <v>0</v>
      </c>
      <c r="T71" s="165">
        <v>0</v>
      </c>
      <c r="U71" s="165">
        <v>0</v>
      </c>
      <c r="V71" s="149">
        <v>0</v>
      </c>
      <c r="W71" s="149">
        <v>0</v>
      </c>
      <c r="X71" s="149">
        <v>0</v>
      </c>
      <c r="Y71" s="149">
        <v>0</v>
      </c>
      <c r="Z71" s="165">
        <v>0</v>
      </c>
      <c r="AA71" s="165">
        <v>1</v>
      </c>
      <c r="AB71" s="149">
        <v>0</v>
      </c>
      <c r="AC71" s="149">
        <v>0</v>
      </c>
      <c r="AD71" s="149">
        <v>0</v>
      </c>
    </row>
    <row r="72" spans="1:30" x14ac:dyDescent="0.2">
      <c r="A72" s="148">
        <v>29</v>
      </c>
      <c r="B72" s="164" t="s">
        <v>138</v>
      </c>
      <c r="C72" s="149">
        <v>0</v>
      </c>
      <c r="D72" s="149">
        <v>0</v>
      </c>
      <c r="E72" s="165">
        <v>0</v>
      </c>
      <c r="F72" s="165">
        <v>0</v>
      </c>
      <c r="G72" s="165">
        <v>0</v>
      </c>
      <c r="H72" s="149">
        <v>0</v>
      </c>
      <c r="I72" s="149">
        <v>0</v>
      </c>
      <c r="J72" s="149">
        <v>0</v>
      </c>
      <c r="K72" s="149">
        <v>0</v>
      </c>
      <c r="L72" s="165">
        <v>0</v>
      </c>
      <c r="M72" s="165">
        <v>1</v>
      </c>
      <c r="N72" s="149">
        <v>0</v>
      </c>
      <c r="O72" s="149">
        <v>0</v>
      </c>
      <c r="P72" s="149">
        <v>0</v>
      </c>
      <c r="Q72" s="149">
        <v>0</v>
      </c>
      <c r="R72" s="149">
        <v>0</v>
      </c>
      <c r="S72" s="165">
        <v>0</v>
      </c>
      <c r="T72" s="165">
        <v>0</v>
      </c>
      <c r="U72" s="165">
        <v>0</v>
      </c>
      <c r="V72" s="149">
        <v>0</v>
      </c>
      <c r="W72" s="149">
        <v>0</v>
      </c>
      <c r="X72" s="149">
        <v>0</v>
      </c>
      <c r="Y72" s="149">
        <v>0</v>
      </c>
      <c r="Z72" s="165">
        <v>0</v>
      </c>
      <c r="AA72" s="165">
        <v>1</v>
      </c>
      <c r="AB72" s="149">
        <v>0</v>
      </c>
      <c r="AC72" s="149">
        <v>0</v>
      </c>
      <c r="AD72" s="149">
        <v>0</v>
      </c>
    </row>
    <row r="73" spans="1:30" x14ac:dyDescent="0.2">
      <c r="A73" s="148">
        <v>30</v>
      </c>
      <c r="B73" s="164" t="s">
        <v>139</v>
      </c>
      <c r="C73" s="149">
        <v>0</v>
      </c>
      <c r="D73" s="149">
        <v>0</v>
      </c>
      <c r="E73" s="165">
        <v>0</v>
      </c>
      <c r="F73" s="165">
        <v>0</v>
      </c>
      <c r="G73" s="165">
        <v>0</v>
      </c>
      <c r="H73" s="149">
        <v>0</v>
      </c>
      <c r="I73" s="149">
        <v>0</v>
      </c>
      <c r="J73" s="149">
        <v>0</v>
      </c>
      <c r="K73" s="149">
        <v>0</v>
      </c>
      <c r="L73" s="165">
        <v>0</v>
      </c>
      <c r="M73" s="165">
        <v>1</v>
      </c>
      <c r="N73" s="149">
        <v>0</v>
      </c>
      <c r="O73" s="149">
        <v>0</v>
      </c>
      <c r="P73" s="149">
        <v>0</v>
      </c>
      <c r="Q73" s="149">
        <v>0</v>
      </c>
      <c r="R73" s="149">
        <v>0</v>
      </c>
      <c r="S73" s="165">
        <v>0</v>
      </c>
      <c r="T73" s="165">
        <v>0</v>
      </c>
      <c r="U73" s="165">
        <v>0</v>
      </c>
      <c r="V73" s="149">
        <v>0</v>
      </c>
      <c r="W73" s="149">
        <v>0</v>
      </c>
      <c r="X73" s="149">
        <v>0</v>
      </c>
      <c r="Y73" s="149">
        <v>0</v>
      </c>
      <c r="Z73" s="165">
        <v>0</v>
      </c>
      <c r="AA73" s="165">
        <v>0</v>
      </c>
      <c r="AB73" s="149">
        <v>0</v>
      </c>
      <c r="AC73" s="149">
        <v>0</v>
      </c>
      <c r="AD73" s="149">
        <v>0</v>
      </c>
    </row>
    <row r="74" spans="1:30" x14ac:dyDescent="0.2">
      <c r="A74" s="148">
        <v>31</v>
      </c>
      <c r="B74" s="164" t="s">
        <v>327</v>
      </c>
      <c r="C74" s="156">
        <v>0</v>
      </c>
      <c r="D74" s="156">
        <v>0</v>
      </c>
      <c r="E74" s="165">
        <v>0</v>
      </c>
      <c r="F74" s="165">
        <v>1</v>
      </c>
      <c r="G74" s="165">
        <v>0</v>
      </c>
      <c r="H74" s="156">
        <v>0</v>
      </c>
      <c r="I74" s="156">
        <v>0</v>
      </c>
      <c r="J74" s="156">
        <v>0</v>
      </c>
      <c r="K74" s="156">
        <v>0</v>
      </c>
      <c r="L74" s="165">
        <v>0</v>
      </c>
      <c r="M74" s="165">
        <v>0</v>
      </c>
      <c r="N74" s="156">
        <v>0</v>
      </c>
      <c r="O74" s="156">
        <v>0</v>
      </c>
      <c r="P74" s="156">
        <v>0</v>
      </c>
      <c r="Q74" s="156">
        <v>0</v>
      </c>
      <c r="R74" s="156">
        <v>0</v>
      </c>
      <c r="S74" s="165">
        <v>0</v>
      </c>
      <c r="T74" s="165">
        <v>1</v>
      </c>
      <c r="U74" s="165">
        <v>0</v>
      </c>
      <c r="V74" s="156">
        <v>0</v>
      </c>
      <c r="W74" s="156">
        <v>0</v>
      </c>
      <c r="X74" s="156">
        <v>0</v>
      </c>
      <c r="Y74" s="156">
        <v>0</v>
      </c>
      <c r="Z74" s="165">
        <v>0</v>
      </c>
      <c r="AA74" s="165">
        <v>0</v>
      </c>
      <c r="AB74" s="156">
        <v>0</v>
      </c>
      <c r="AC74" s="156">
        <v>0</v>
      </c>
      <c r="AD74" s="156">
        <v>0</v>
      </c>
    </row>
    <row r="75" spans="1:30" x14ac:dyDescent="0.2">
      <c r="A75" s="148">
        <v>32</v>
      </c>
      <c r="B75" s="164" t="s">
        <v>140</v>
      </c>
      <c r="C75" s="156">
        <v>0</v>
      </c>
      <c r="D75" s="156">
        <v>0</v>
      </c>
      <c r="E75" s="165">
        <v>0</v>
      </c>
      <c r="F75" s="165">
        <v>0</v>
      </c>
      <c r="G75" s="165">
        <v>0</v>
      </c>
      <c r="H75" s="156">
        <v>0</v>
      </c>
      <c r="I75" s="156">
        <v>0</v>
      </c>
      <c r="J75" s="156">
        <v>0</v>
      </c>
      <c r="K75" s="156">
        <v>0</v>
      </c>
      <c r="L75" s="165">
        <v>0</v>
      </c>
      <c r="M75" s="165">
        <v>1</v>
      </c>
      <c r="N75" s="156">
        <v>0</v>
      </c>
      <c r="O75" s="156">
        <v>0</v>
      </c>
      <c r="P75" s="156">
        <v>0</v>
      </c>
      <c r="Q75" s="156">
        <v>0</v>
      </c>
      <c r="R75" s="156">
        <v>0</v>
      </c>
      <c r="S75" s="165">
        <v>0</v>
      </c>
      <c r="T75" s="165">
        <v>0</v>
      </c>
      <c r="U75" s="165">
        <v>0</v>
      </c>
      <c r="V75" s="156">
        <v>0</v>
      </c>
      <c r="W75" s="156">
        <v>0</v>
      </c>
      <c r="X75" s="156">
        <v>0</v>
      </c>
      <c r="Y75" s="156">
        <v>0</v>
      </c>
      <c r="Z75" s="165">
        <v>0</v>
      </c>
      <c r="AA75" s="165">
        <v>0</v>
      </c>
      <c r="AB75" s="156">
        <v>0</v>
      </c>
      <c r="AC75" s="156">
        <v>0</v>
      </c>
      <c r="AD75" s="156">
        <v>0</v>
      </c>
    </row>
    <row r="76" spans="1:30" x14ac:dyDescent="0.2">
      <c r="A76" s="148">
        <v>33</v>
      </c>
      <c r="B76" s="164" t="s">
        <v>357</v>
      </c>
      <c r="C76" s="156">
        <v>0</v>
      </c>
      <c r="D76" s="156">
        <v>0</v>
      </c>
      <c r="E76" s="165">
        <v>0</v>
      </c>
      <c r="F76" s="165">
        <v>0</v>
      </c>
      <c r="G76" s="165">
        <v>0</v>
      </c>
      <c r="H76" s="156">
        <v>0</v>
      </c>
      <c r="I76" s="156">
        <v>0</v>
      </c>
      <c r="J76" s="156">
        <v>0</v>
      </c>
      <c r="K76" s="156">
        <v>0</v>
      </c>
      <c r="L76" s="165">
        <v>0</v>
      </c>
      <c r="M76" s="165">
        <v>1</v>
      </c>
      <c r="N76" s="156">
        <v>0</v>
      </c>
      <c r="O76" s="156">
        <v>0</v>
      </c>
      <c r="P76" s="156">
        <v>0</v>
      </c>
      <c r="Q76" s="156">
        <v>0</v>
      </c>
      <c r="R76" s="156">
        <v>0</v>
      </c>
      <c r="S76" s="165">
        <v>0</v>
      </c>
      <c r="T76" s="165">
        <v>0</v>
      </c>
      <c r="U76" s="165">
        <v>0</v>
      </c>
      <c r="V76" s="156">
        <v>0</v>
      </c>
      <c r="W76" s="156">
        <v>0</v>
      </c>
      <c r="X76" s="156">
        <v>0</v>
      </c>
      <c r="Y76" s="156">
        <v>0</v>
      </c>
      <c r="Z76" s="165">
        <v>0</v>
      </c>
      <c r="AA76" s="165">
        <v>1</v>
      </c>
      <c r="AB76" s="156">
        <v>0</v>
      </c>
      <c r="AC76" s="156">
        <v>0</v>
      </c>
      <c r="AD76" s="156">
        <v>0</v>
      </c>
    </row>
    <row r="77" spans="1:30" x14ac:dyDescent="0.2">
      <c r="A77" s="148">
        <v>34</v>
      </c>
      <c r="B77" s="164" t="s">
        <v>141</v>
      </c>
      <c r="C77" s="156">
        <v>0</v>
      </c>
      <c r="D77" s="156">
        <v>0</v>
      </c>
      <c r="E77" s="165">
        <v>0</v>
      </c>
      <c r="F77" s="165">
        <v>0</v>
      </c>
      <c r="G77" s="165">
        <v>0</v>
      </c>
      <c r="H77" s="156">
        <v>0</v>
      </c>
      <c r="I77" s="156">
        <v>0</v>
      </c>
      <c r="J77" s="156">
        <v>0</v>
      </c>
      <c r="K77" s="156">
        <v>0</v>
      </c>
      <c r="L77" s="165">
        <v>0</v>
      </c>
      <c r="M77" s="165">
        <v>1</v>
      </c>
      <c r="N77" s="156">
        <v>0</v>
      </c>
      <c r="O77" s="156">
        <v>0</v>
      </c>
      <c r="P77" s="156">
        <v>0</v>
      </c>
      <c r="Q77" s="156">
        <v>0</v>
      </c>
      <c r="R77" s="156">
        <v>0</v>
      </c>
      <c r="S77" s="165">
        <v>0</v>
      </c>
      <c r="T77" s="165">
        <v>0</v>
      </c>
      <c r="U77" s="165">
        <v>0</v>
      </c>
      <c r="V77" s="156">
        <v>0</v>
      </c>
      <c r="W77" s="156">
        <v>0</v>
      </c>
      <c r="X77" s="156">
        <v>0</v>
      </c>
      <c r="Y77" s="156">
        <v>0</v>
      </c>
      <c r="Z77" s="165">
        <v>0</v>
      </c>
      <c r="AA77" s="165">
        <v>1</v>
      </c>
      <c r="AB77" s="156">
        <v>0</v>
      </c>
      <c r="AC77" s="156">
        <v>0</v>
      </c>
      <c r="AD77" s="156">
        <v>0</v>
      </c>
    </row>
    <row r="78" spans="1:30" x14ac:dyDescent="0.2">
      <c r="A78" s="148">
        <v>35</v>
      </c>
      <c r="B78" s="164" t="s">
        <v>356</v>
      </c>
      <c r="C78" s="156">
        <v>0</v>
      </c>
      <c r="D78" s="156">
        <v>0</v>
      </c>
      <c r="E78" s="165">
        <v>0</v>
      </c>
      <c r="F78" s="165">
        <v>0</v>
      </c>
      <c r="G78" s="165">
        <v>0</v>
      </c>
      <c r="H78" s="156">
        <v>0</v>
      </c>
      <c r="I78" s="156">
        <v>0</v>
      </c>
      <c r="J78" s="156">
        <v>0</v>
      </c>
      <c r="K78" s="156">
        <v>0</v>
      </c>
      <c r="L78" s="165">
        <v>0</v>
      </c>
      <c r="M78" s="165">
        <v>0</v>
      </c>
      <c r="N78" s="156">
        <v>0</v>
      </c>
      <c r="O78" s="156">
        <v>0</v>
      </c>
      <c r="P78" s="156">
        <v>0</v>
      </c>
      <c r="Q78" s="156">
        <v>0</v>
      </c>
      <c r="R78" s="156">
        <v>0</v>
      </c>
      <c r="S78" s="165">
        <v>0</v>
      </c>
      <c r="T78" s="165">
        <v>0</v>
      </c>
      <c r="U78" s="165">
        <v>0</v>
      </c>
      <c r="V78" s="156">
        <v>0</v>
      </c>
      <c r="W78" s="156">
        <v>0</v>
      </c>
      <c r="X78" s="156">
        <v>0</v>
      </c>
      <c r="Y78" s="156">
        <v>0</v>
      </c>
      <c r="Z78" s="165">
        <v>0</v>
      </c>
      <c r="AA78" s="165">
        <v>0</v>
      </c>
      <c r="AB78" s="156">
        <v>0</v>
      </c>
      <c r="AC78" s="156">
        <v>0</v>
      </c>
      <c r="AD78" s="156">
        <v>0</v>
      </c>
    </row>
    <row r="79" spans="1:30" x14ac:dyDescent="0.2">
      <c r="A79" s="148">
        <v>36</v>
      </c>
      <c r="B79" s="164" t="s">
        <v>142</v>
      </c>
      <c r="C79" s="156">
        <v>0</v>
      </c>
      <c r="D79" s="156">
        <v>0</v>
      </c>
      <c r="E79" s="165">
        <v>0</v>
      </c>
      <c r="F79" s="165">
        <v>0</v>
      </c>
      <c r="G79" s="165">
        <v>0</v>
      </c>
      <c r="H79" s="156">
        <v>0</v>
      </c>
      <c r="I79" s="156">
        <v>0</v>
      </c>
      <c r="J79" s="156">
        <v>0</v>
      </c>
      <c r="K79" s="156">
        <v>0</v>
      </c>
      <c r="L79" s="165">
        <v>1</v>
      </c>
      <c r="M79" s="165">
        <v>0</v>
      </c>
      <c r="N79" s="156">
        <v>0</v>
      </c>
      <c r="O79" s="156">
        <v>0</v>
      </c>
      <c r="P79" s="156">
        <v>0</v>
      </c>
      <c r="Q79" s="156">
        <v>0</v>
      </c>
      <c r="R79" s="156">
        <v>0</v>
      </c>
      <c r="S79" s="165">
        <v>0</v>
      </c>
      <c r="T79" s="165">
        <v>0</v>
      </c>
      <c r="U79" s="165">
        <v>0</v>
      </c>
      <c r="V79" s="156">
        <v>0</v>
      </c>
      <c r="W79" s="156">
        <v>0</v>
      </c>
      <c r="X79" s="156">
        <v>0</v>
      </c>
      <c r="Y79" s="156">
        <v>0</v>
      </c>
      <c r="Z79" s="165">
        <v>1</v>
      </c>
      <c r="AA79" s="165">
        <v>0</v>
      </c>
      <c r="AB79" s="156">
        <v>0</v>
      </c>
      <c r="AC79" s="156">
        <v>0</v>
      </c>
      <c r="AD79" s="156">
        <v>0</v>
      </c>
    </row>
    <row r="80" spans="1:30" x14ac:dyDescent="0.2">
      <c r="A80" s="148">
        <v>37</v>
      </c>
      <c r="B80" s="164" t="s">
        <v>328</v>
      </c>
      <c r="C80" s="156">
        <v>0</v>
      </c>
      <c r="D80" s="156">
        <v>0</v>
      </c>
      <c r="E80" s="165">
        <v>0</v>
      </c>
      <c r="F80" s="165">
        <v>1</v>
      </c>
      <c r="G80" s="165">
        <v>0</v>
      </c>
      <c r="H80" s="156">
        <v>0</v>
      </c>
      <c r="I80" s="156">
        <v>0</v>
      </c>
      <c r="J80" s="156">
        <v>0</v>
      </c>
      <c r="K80" s="156">
        <v>0</v>
      </c>
      <c r="L80" s="165">
        <v>0</v>
      </c>
      <c r="M80" s="165">
        <v>1</v>
      </c>
      <c r="N80" s="156">
        <v>0</v>
      </c>
      <c r="O80" s="156">
        <v>0</v>
      </c>
      <c r="P80" s="156">
        <v>0</v>
      </c>
      <c r="Q80" s="156">
        <v>0</v>
      </c>
      <c r="R80" s="156">
        <v>0</v>
      </c>
      <c r="S80" s="165">
        <v>0</v>
      </c>
      <c r="T80" s="165">
        <v>1</v>
      </c>
      <c r="U80" s="165">
        <v>0</v>
      </c>
      <c r="V80" s="156">
        <v>0</v>
      </c>
      <c r="W80" s="156">
        <v>0</v>
      </c>
      <c r="X80" s="156">
        <v>0</v>
      </c>
      <c r="Y80" s="156">
        <v>0</v>
      </c>
      <c r="Z80" s="165">
        <v>0</v>
      </c>
      <c r="AA80" s="165">
        <v>1</v>
      </c>
      <c r="AB80" s="156">
        <v>0</v>
      </c>
      <c r="AC80" s="156">
        <v>0</v>
      </c>
      <c r="AD80" s="156">
        <v>0</v>
      </c>
    </row>
    <row r="81" spans="1:30" x14ac:dyDescent="0.2">
      <c r="A81" s="148">
        <v>38</v>
      </c>
      <c r="B81" s="164" t="s">
        <v>143</v>
      </c>
      <c r="C81" s="156">
        <v>0</v>
      </c>
      <c r="D81" s="156">
        <v>0</v>
      </c>
      <c r="E81" s="165">
        <v>0</v>
      </c>
      <c r="F81" s="165">
        <v>0</v>
      </c>
      <c r="G81" s="165">
        <v>0</v>
      </c>
      <c r="H81" s="156">
        <v>0</v>
      </c>
      <c r="I81" s="156">
        <v>0</v>
      </c>
      <c r="J81" s="156">
        <v>0</v>
      </c>
      <c r="K81" s="156">
        <v>0</v>
      </c>
      <c r="L81" s="165">
        <v>0</v>
      </c>
      <c r="M81" s="165">
        <v>1</v>
      </c>
      <c r="N81" s="156">
        <v>0</v>
      </c>
      <c r="O81" s="156">
        <v>0</v>
      </c>
      <c r="P81" s="156">
        <v>0</v>
      </c>
      <c r="Q81" s="156">
        <v>0</v>
      </c>
      <c r="R81" s="156">
        <v>0</v>
      </c>
      <c r="S81" s="165">
        <v>0</v>
      </c>
      <c r="T81" s="165">
        <v>0</v>
      </c>
      <c r="U81" s="165">
        <v>0</v>
      </c>
      <c r="V81" s="156">
        <v>0</v>
      </c>
      <c r="W81" s="156">
        <v>0</v>
      </c>
      <c r="X81" s="156">
        <v>0</v>
      </c>
      <c r="Y81" s="156">
        <v>0</v>
      </c>
      <c r="Z81" s="165">
        <v>0</v>
      </c>
      <c r="AA81" s="165">
        <v>0</v>
      </c>
      <c r="AB81" s="156">
        <v>0</v>
      </c>
      <c r="AC81" s="156">
        <v>0</v>
      </c>
      <c r="AD81" s="156">
        <v>0</v>
      </c>
    </row>
    <row r="82" spans="1:30" x14ac:dyDescent="0.2">
      <c r="A82" s="148">
        <v>39</v>
      </c>
      <c r="B82" s="166" t="s">
        <v>353</v>
      </c>
      <c r="C82" s="156">
        <v>0</v>
      </c>
      <c r="D82" s="156">
        <v>0</v>
      </c>
      <c r="E82" s="165">
        <v>0</v>
      </c>
      <c r="F82" s="165">
        <v>0</v>
      </c>
      <c r="G82" s="165">
        <v>0</v>
      </c>
      <c r="H82" s="156">
        <v>0</v>
      </c>
      <c r="I82" s="156">
        <v>0</v>
      </c>
      <c r="J82" s="156">
        <v>0</v>
      </c>
      <c r="K82" s="156">
        <v>0</v>
      </c>
      <c r="L82" s="165">
        <v>0</v>
      </c>
      <c r="M82" s="165">
        <v>1</v>
      </c>
      <c r="N82" s="156" t="s">
        <v>425</v>
      </c>
      <c r="O82" s="156">
        <v>0</v>
      </c>
      <c r="P82" s="156">
        <v>0</v>
      </c>
      <c r="Q82" s="156">
        <v>0</v>
      </c>
      <c r="R82" s="156">
        <v>0</v>
      </c>
      <c r="S82" s="165">
        <v>0</v>
      </c>
      <c r="T82" s="165">
        <v>0</v>
      </c>
      <c r="U82" s="165">
        <v>0</v>
      </c>
      <c r="V82" s="156">
        <v>0</v>
      </c>
      <c r="W82" s="156">
        <v>0</v>
      </c>
      <c r="X82" s="156">
        <v>0</v>
      </c>
      <c r="Y82" s="156">
        <v>0</v>
      </c>
      <c r="Z82" s="165">
        <v>0</v>
      </c>
      <c r="AA82" s="165">
        <v>1</v>
      </c>
      <c r="AB82" s="156">
        <v>0</v>
      </c>
      <c r="AC82" s="156">
        <v>0</v>
      </c>
      <c r="AD82" s="156">
        <v>0</v>
      </c>
    </row>
    <row r="83" spans="1:30" s="144" customFormat="1" ht="10.5" x14ac:dyDescent="0.15">
      <c r="A83" s="157"/>
      <c r="B83" s="158" t="s">
        <v>42</v>
      </c>
      <c r="C83" s="159">
        <f t="shared" ref="C83:AD83" si="15">SUM(C44:C82)</f>
        <v>0</v>
      </c>
      <c r="D83" s="159">
        <f t="shared" si="15"/>
        <v>0</v>
      </c>
      <c r="E83" s="159">
        <f t="shared" si="15"/>
        <v>1</v>
      </c>
      <c r="F83" s="159">
        <f>SUM(F44:F82)</f>
        <v>12</v>
      </c>
      <c r="G83" s="159">
        <f t="shared" si="15"/>
        <v>1</v>
      </c>
      <c r="H83" s="159">
        <f>SUM(H44:H82)</f>
        <v>0</v>
      </c>
      <c r="I83" s="159">
        <f t="shared" si="15"/>
        <v>0</v>
      </c>
      <c r="J83" s="159">
        <f t="shared" si="15"/>
        <v>0</v>
      </c>
      <c r="K83" s="159">
        <f t="shared" si="15"/>
        <v>0</v>
      </c>
      <c r="L83" s="159">
        <f t="shared" si="15"/>
        <v>1</v>
      </c>
      <c r="M83" s="159">
        <f t="shared" si="15"/>
        <v>31</v>
      </c>
      <c r="N83" s="159">
        <f t="shared" si="15"/>
        <v>0</v>
      </c>
      <c r="O83" s="159">
        <f t="shared" si="15"/>
        <v>0</v>
      </c>
      <c r="P83" s="159">
        <f t="shared" si="15"/>
        <v>0</v>
      </c>
      <c r="Q83" s="159">
        <f t="shared" si="15"/>
        <v>0</v>
      </c>
      <c r="R83" s="159">
        <f t="shared" si="15"/>
        <v>0</v>
      </c>
      <c r="S83" s="159">
        <f t="shared" si="15"/>
        <v>1</v>
      </c>
      <c r="T83" s="159">
        <f t="shared" si="15"/>
        <v>12</v>
      </c>
      <c r="U83" s="159">
        <f t="shared" si="15"/>
        <v>1</v>
      </c>
      <c r="V83" s="159">
        <f t="shared" si="15"/>
        <v>0</v>
      </c>
      <c r="W83" s="159">
        <f t="shared" si="15"/>
        <v>0</v>
      </c>
      <c r="X83" s="159">
        <f t="shared" si="15"/>
        <v>0</v>
      </c>
      <c r="Y83" s="159">
        <f t="shared" si="15"/>
        <v>0</v>
      </c>
      <c r="Z83" s="159">
        <f t="shared" si="15"/>
        <v>1</v>
      </c>
      <c r="AA83" s="159">
        <f t="shared" si="15"/>
        <v>29</v>
      </c>
      <c r="AB83" s="159">
        <f t="shared" si="15"/>
        <v>0</v>
      </c>
      <c r="AC83" s="159">
        <f t="shared" si="15"/>
        <v>0</v>
      </c>
      <c r="AD83" s="159">
        <f t="shared" si="15"/>
        <v>0</v>
      </c>
    </row>
    <row r="84" spans="1:30" ht="11.25" customHeight="1" x14ac:dyDescent="0.2">
      <c r="A84" s="153" t="s">
        <v>11</v>
      </c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</row>
    <row r="85" spans="1:30" ht="11.25" customHeight="1" x14ac:dyDescent="0.2">
      <c r="A85" s="153" t="s">
        <v>416</v>
      </c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Q85" s="143"/>
      <c r="R85" s="143"/>
      <c r="S85" s="143"/>
      <c r="T85" s="143"/>
      <c r="U85" s="143"/>
      <c r="X85" s="143"/>
      <c r="Y85" s="143"/>
      <c r="Z85" s="143"/>
      <c r="AA85" s="143"/>
      <c r="AB85" s="143"/>
    </row>
    <row r="86" spans="1:30" x14ac:dyDescent="0.2">
      <c r="A86" s="153"/>
      <c r="O86" s="143"/>
      <c r="P86" s="143"/>
      <c r="V86" s="143"/>
      <c r="W86" s="143"/>
      <c r="AC86" s="143"/>
      <c r="AD86" s="143"/>
    </row>
    <row r="87" spans="1:30" x14ac:dyDescent="0.2">
      <c r="O87" s="143"/>
      <c r="P87" s="143"/>
      <c r="V87" s="143"/>
      <c r="W87" s="143"/>
      <c r="AC87" s="143"/>
      <c r="AD87" s="143"/>
    </row>
    <row r="88" spans="1:30" ht="11.25" customHeight="1" x14ac:dyDescent="0.2">
      <c r="A88" s="287" t="s">
        <v>415</v>
      </c>
      <c r="B88" s="147" t="s">
        <v>33</v>
      </c>
      <c r="C88" s="289" t="s">
        <v>29</v>
      </c>
      <c r="D88" s="290"/>
      <c r="E88" s="290"/>
      <c r="F88" s="290"/>
      <c r="G88" s="290"/>
      <c r="H88" s="290"/>
      <c r="I88" s="291"/>
      <c r="J88" s="295">
        <f t="shared" ref="J88" si="16">SUM(M83)</f>
        <v>31</v>
      </c>
      <c r="K88" s="290"/>
      <c r="L88" s="290"/>
      <c r="M88" s="290"/>
      <c r="N88" s="290"/>
      <c r="O88" s="290"/>
      <c r="P88" s="291"/>
      <c r="Q88" s="289" t="s">
        <v>83</v>
      </c>
      <c r="R88" s="290"/>
      <c r="S88" s="290"/>
      <c r="T88" s="290"/>
      <c r="U88" s="290"/>
      <c r="V88" s="290"/>
      <c r="W88" s="291"/>
      <c r="X88" s="289" t="s">
        <v>31</v>
      </c>
      <c r="Y88" s="290"/>
      <c r="Z88" s="290"/>
      <c r="AA88" s="290"/>
      <c r="AB88" s="290"/>
      <c r="AC88" s="290"/>
      <c r="AD88" s="291"/>
    </row>
    <row r="89" spans="1:30" ht="11.25" customHeight="1" x14ac:dyDescent="0.2">
      <c r="A89" s="288"/>
      <c r="B89" s="285" t="s">
        <v>41</v>
      </c>
      <c r="C89" s="292" t="s">
        <v>75</v>
      </c>
      <c r="D89" s="292" t="s">
        <v>91</v>
      </c>
      <c r="E89" s="292" t="s">
        <v>77</v>
      </c>
      <c r="F89" s="292" t="s">
        <v>74</v>
      </c>
      <c r="G89" s="292" t="s">
        <v>78</v>
      </c>
      <c r="H89" s="292" t="s">
        <v>79</v>
      </c>
      <c r="I89" s="292" t="s">
        <v>80</v>
      </c>
      <c r="J89" s="292" t="s">
        <v>75</v>
      </c>
      <c r="K89" s="292" t="s">
        <v>76</v>
      </c>
      <c r="L89" s="292" t="s">
        <v>77</v>
      </c>
      <c r="M89" s="292" t="s">
        <v>74</v>
      </c>
      <c r="N89" s="292" t="s">
        <v>78</v>
      </c>
      <c r="O89" s="292" t="s">
        <v>79</v>
      </c>
      <c r="P89" s="292" t="s">
        <v>80</v>
      </c>
      <c r="Q89" s="292" t="s">
        <v>75</v>
      </c>
      <c r="R89" s="292" t="s">
        <v>76</v>
      </c>
      <c r="S89" s="292" t="s">
        <v>77</v>
      </c>
      <c r="T89" s="292" t="s">
        <v>74</v>
      </c>
      <c r="U89" s="292" t="s">
        <v>78</v>
      </c>
      <c r="V89" s="292" t="s">
        <v>79</v>
      </c>
      <c r="W89" s="292" t="s">
        <v>80</v>
      </c>
      <c r="X89" s="292" t="s">
        <v>75</v>
      </c>
      <c r="Y89" s="292" t="s">
        <v>76</v>
      </c>
      <c r="Z89" s="292" t="s">
        <v>77</v>
      </c>
      <c r="AA89" s="292" t="s">
        <v>74</v>
      </c>
      <c r="AB89" s="292" t="s">
        <v>78</v>
      </c>
      <c r="AC89" s="292" t="s">
        <v>79</v>
      </c>
      <c r="AD89" s="292" t="s">
        <v>80</v>
      </c>
    </row>
    <row r="90" spans="1:30" ht="36" customHeight="1" x14ac:dyDescent="0.2">
      <c r="A90" s="286"/>
      <c r="B90" s="286"/>
      <c r="C90" s="293"/>
      <c r="D90" s="293"/>
      <c r="E90" s="293"/>
      <c r="F90" s="293"/>
      <c r="G90" s="293"/>
      <c r="H90" s="293"/>
      <c r="I90" s="293"/>
      <c r="J90" s="293"/>
      <c r="K90" s="293"/>
      <c r="L90" s="293"/>
      <c r="M90" s="293"/>
      <c r="N90" s="294"/>
      <c r="O90" s="294"/>
      <c r="P90" s="294"/>
      <c r="Q90" s="294"/>
      <c r="R90" s="293"/>
      <c r="S90" s="293"/>
      <c r="T90" s="293"/>
      <c r="U90" s="293"/>
      <c r="V90" s="293"/>
      <c r="W90" s="293"/>
      <c r="X90" s="293"/>
      <c r="Y90" s="293"/>
      <c r="Z90" s="293"/>
      <c r="AA90" s="293"/>
      <c r="AB90" s="293"/>
      <c r="AC90" s="293"/>
      <c r="AD90" s="293"/>
    </row>
    <row r="91" spans="1:30" x14ac:dyDescent="0.2">
      <c r="A91" s="148">
        <v>1</v>
      </c>
      <c r="B91" s="164" t="s">
        <v>145</v>
      </c>
      <c r="C91" s="149">
        <v>0</v>
      </c>
      <c r="D91" s="149">
        <v>0</v>
      </c>
      <c r="E91" s="149">
        <v>0</v>
      </c>
      <c r="F91" s="165">
        <v>1</v>
      </c>
      <c r="G91" s="149">
        <v>0</v>
      </c>
      <c r="H91" s="149">
        <v>0</v>
      </c>
      <c r="I91" s="149">
        <v>0</v>
      </c>
      <c r="J91" s="149">
        <v>0</v>
      </c>
      <c r="K91" s="149">
        <v>0</v>
      </c>
      <c r="L91" s="149">
        <v>0</v>
      </c>
      <c r="M91" s="165">
        <v>1</v>
      </c>
      <c r="N91" s="149">
        <v>0</v>
      </c>
      <c r="O91" s="149">
        <v>0</v>
      </c>
      <c r="P91" s="149">
        <v>0</v>
      </c>
      <c r="Q91" s="149">
        <v>0</v>
      </c>
      <c r="R91" s="149">
        <v>0</v>
      </c>
      <c r="S91" s="165">
        <v>0</v>
      </c>
      <c r="T91" s="165">
        <v>1</v>
      </c>
      <c r="U91" s="149">
        <v>0</v>
      </c>
      <c r="V91" s="149">
        <v>0</v>
      </c>
      <c r="W91" s="149">
        <v>0</v>
      </c>
      <c r="X91" s="149">
        <v>0</v>
      </c>
      <c r="Y91" s="149">
        <v>0</v>
      </c>
      <c r="Z91" s="149">
        <v>0</v>
      </c>
      <c r="AA91" s="165">
        <v>1</v>
      </c>
      <c r="AB91" s="149">
        <v>0</v>
      </c>
      <c r="AC91" s="149">
        <v>0</v>
      </c>
      <c r="AD91" s="149">
        <v>0</v>
      </c>
    </row>
    <row r="92" spans="1:30" x14ac:dyDescent="0.2">
      <c r="A92" s="148">
        <v>2</v>
      </c>
      <c r="B92" s="164" t="s">
        <v>360</v>
      </c>
      <c r="C92" s="149">
        <v>0</v>
      </c>
      <c r="D92" s="149">
        <v>0</v>
      </c>
      <c r="E92" s="149">
        <v>0</v>
      </c>
      <c r="F92" s="165">
        <v>1</v>
      </c>
      <c r="G92" s="149">
        <v>0</v>
      </c>
      <c r="H92" s="149">
        <v>0</v>
      </c>
      <c r="I92" s="149">
        <v>0</v>
      </c>
      <c r="J92" s="149">
        <v>0</v>
      </c>
      <c r="K92" s="149">
        <v>0</v>
      </c>
      <c r="L92" s="149">
        <v>0</v>
      </c>
      <c r="M92" s="165">
        <v>1</v>
      </c>
      <c r="N92" s="149">
        <v>0</v>
      </c>
      <c r="O92" s="149">
        <v>0</v>
      </c>
      <c r="P92" s="149">
        <v>0</v>
      </c>
      <c r="Q92" s="149">
        <v>0</v>
      </c>
      <c r="R92" s="149">
        <v>0</v>
      </c>
      <c r="S92" s="165">
        <v>0</v>
      </c>
      <c r="T92" s="165">
        <v>1</v>
      </c>
      <c r="U92" s="149">
        <v>0</v>
      </c>
      <c r="V92" s="149">
        <v>0</v>
      </c>
      <c r="W92" s="149">
        <v>0</v>
      </c>
      <c r="X92" s="149">
        <v>0</v>
      </c>
      <c r="Y92" s="149">
        <v>0</v>
      </c>
      <c r="Z92" s="149">
        <v>0</v>
      </c>
      <c r="AA92" s="165">
        <v>1</v>
      </c>
      <c r="AB92" s="149">
        <v>0</v>
      </c>
      <c r="AC92" s="149">
        <v>0</v>
      </c>
      <c r="AD92" s="149">
        <v>0</v>
      </c>
    </row>
    <row r="93" spans="1:30" x14ac:dyDescent="0.2">
      <c r="A93" s="148">
        <v>3</v>
      </c>
      <c r="B93" s="164" t="s">
        <v>146</v>
      </c>
      <c r="C93" s="149">
        <v>0</v>
      </c>
      <c r="D93" s="149">
        <v>0</v>
      </c>
      <c r="E93" s="149">
        <v>0</v>
      </c>
      <c r="F93" s="165">
        <v>1</v>
      </c>
      <c r="G93" s="149">
        <v>0</v>
      </c>
      <c r="H93" s="149">
        <v>0</v>
      </c>
      <c r="I93" s="149">
        <v>0</v>
      </c>
      <c r="J93" s="149">
        <v>0</v>
      </c>
      <c r="K93" s="149">
        <v>0</v>
      </c>
      <c r="L93" s="149">
        <v>0</v>
      </c>
      <c r="M93" s="165">
        <v>1</v>
      </c>
      <c r="N93" s="149">
        <v>0</v>
      </c>
      <c r="O93" s="149">
        <v>0</v>
      </c>
      <c r="P93" s="149">
        <v>0</v>
      </c>
      <c r="Q93" s="149">
        <v>0</v>
      </c>
      <c r="R93" s="149">
        <v>0</v>
      </c>
      <c r="S93" s="165">
        <v>0</v>
      </c>
      <c r="T93" s="165">
        <v>1</v>
      </c>
      <c r="U93" s="149">
        <v>0</v>
      </c>
      <c r="V93" s="149">
        <v>0</v>
      </c>
      <c r="W93" s="149">
        <v>0</v>
      </c>
      <c r="X93" s="149">
        <v>0</v>
      </c>
      <c r="Y93" s="149">
        <v>0</v>
      </c>
      <c r="Z93" s="149">
        <v>0</v>
      </c>
      <c r="AA93" s="165">
        <v>1</v>
      </c>
      <c r="AB93" s="149">
        <v>0</v>
      </c>
      <c r="AC93" s="149">
        <v>0</v>
      </c>
      <c r="AD93" s="149">
        <v>0</v>
      </c>
    </row>
    <row r="94" spans="1:30" x14ac:dyDescent="0.2">
      <c r="A94" s="148">
        <v>4</v>
      </c>
      <c r="B94" s="164" t="s">
        <v>147</v>
      </c>
      <c r="C94" s="149">
        <v>0</v>
      </c>
      <c r="D94" s="149">
        <v>0</v>
      </c>
      <c r="E94" s="149">
        <v>0</v>
      </c>
      <c r="F94" s="165">
        <v>1</v>
      </c>
      <c r="G94" s="149">
        <v>0</v>
      </c>
      <c r="H94" s="149">
        <v>0</v>
      </c>
      <c r="I94" s="149">
        <v>0</v>
      </c>
      <c r="J94" s="149">
        <v>0</v>
      </c>
      <c r="K94" s="149">
        <v>0</v>
      </c>
      <c r="L94" s="149">
        <v>0</v>
      </c>
      <c r="M94" s="165">
        <v>1</v>
      </c>
      <c r="N94" s="149">
        <v>0</v>
      </c>
      <c r="O94" s="149">
        <v>0</v>
      </c>
      <c r="P94" s="149">
        <v>0</v>
      </c>
      <c r="Q94" s="149">
        <v>0</v>
      </c>
      <c r="R94" s="149">
        <v>0</v>
      </c>
      <c r="S94" s="165">
        <v>0</v>
      </c>
      <c r="T94" s="165">
        <v>1</v>
      </c>
      <c r="U94" s="149">
        <v>0</v>
      </c>
      <c r="V94" s="149">
        <v>0</v>
      </c>
      <c r="W94" s="149">
        <v>0</v>
      </c>
      <c r="X94" s="149">
        <v>0</v>
      </c>
      <c r="Y94" s="149">
        <v>0</v>
      </c>
      <c r="Z94" s="149">
        <v>0</v>
      </c>
      <c r="AA94" s="165">
        <v>1</v>
      </c>
      <c r="AB94" s="149">
        <v>0</v>
      </c>
      <c r="AC94" s="149">
        <v>0</v>
      </c>
      <c r="AD94" s="149">
        <v>0</v>
      </c>
    </row>
    <row r="95" spans="1:30" x14ac:dyDescent="0.2">
      <c r="A95" s="148">
        <v>5</v>
      </c>
      <c r="B95" s="164" t="s">
        <v>276</v>
      </c>
      <c r="C95" s="149">
        <v>0</v>
      </c>
      <c r="D95" s="149">
        <v>0</v>
      </c>
      <c r="E95" s="149">
        <v>0</v>
      </c>
      <c r="F95" s="165">
        <v>0</v>
      </c>
      <c r="G95" s="149">
        <v>0</v>
      </c>
      <c r="H95" s="149">
        <v>0</v>
      </c>
      <c r="I95" s="149">
        <v>0</v>
      </c>
      <c r="J95" s="149">
        <v>0</v>
      </c>
      <c r="K95" s="149">
        <v>0</v>
      </c>
      <c r="L95" s="149">
        <v>0</v>
      </c>
      <c r="M95" s="165">
        <v>0</v>
      </c>
      <c r="N95" s="149">
        <v>0</v>
      </c>
      <c r="O95" s="149">
        <v>0</v>
      </c>
      <c r="P95" s="149">
        <v>0</v>
      </c>
      <c r="Q95" s="149">
        <v>0</v>
      </c>
      <c r="R95" s="149">
        <v>0</v>
      </c>
      <c r="S95" s="165">
        <v>0</v>
      </c>
      <c r="T95" s="165">
        <v>0</v>
      </c>
      <c r="U95" s="149">
        <v>0</v>
      </c>
      <c r="V95" s="149">
        <v>0</v>
      </c>
      <c r="W95" s="149">
        <v>0</v>
      </c>
      <c r="X95" s="149">
        <v>0</v>
      </c>
      <c r="Y95" s="149">
        <v>0</v>
      </c>
      <c r="Z95" s="149">
        <v>0</v>
      </c>
      <c r="AA95" s="165">
        <v>0</v>
      </c>
      <c r="AB95" s="149">
        <v>0</v>
      </c>
      <c r="AC95" s="149">
        <v>0</v>
      </c>
      <c r="AD95" s="149">
        <v>0</v>
      </c>
    </row>
    <row r="96" spans="1:30" x14ac:dyDescent="0.2">
      <c r="A96" s="148">
        <v>6</v>
      </c>
      <c r="B96" s="164" t="s">
        <v>149</v>
      </c>
      <c r="C96" s="149">
        <v>0</v>
      </c>
      <c r="D96" s="149">
        <v>0</v>
      </c>
      <c r="E96" s="149">
        <v>0</v>
      </c>
      <c r="F96" s="165">
        <v>1</v>
      </c>
      <c r="G96" s="149">
        <v>0</v>
      </c>
      <c r="H96" s="149">
        <v>0</v>
      </c>
      <c r="I96" s="149">
        <v>0</v>
      </c>
      <c r="J96" s="149">
        <v>0</v>
      </c>
      <c r="K96" s="149">
        <v>0</v>
      </c>
      <c r="L96" s="149">
        <v>0</v>
      </c>
      <c r="M96" s="165">
        <v>1</v>
      </c>
      <c r="N96" s="149">
        <v>0</v>
      </c>
      <c r="O96" s="149">
        <v>0</v>
      </c>
      <c r="P96" s="149">
        <v>0</v>
      </c>
      <c r="Q96" s="149">
        <v>0</v>
      </c>
      <c r="R96" s="149">
        <v>0</v>
      </c>
      <c r="S96" s="165">
        <v>0</v>
      </c>
      <c r="T96" s="165">
        <v>1</v>
      </c>
      <c r="U96" s="149">
        <v>0</v>
      </c>
      <c r="V96" s="149">
        <v>0</v>
      </c>
      <c r="W96" s="149">
        <v>0</v>
      </c>
      <c r="X96" s="149">
        <v>0</v>
      </c>
      <c r="Y96" s="149">
        <v>0</v>
      </c>
      <c r="Z96" s="149">
        <v>0</v>
      </c>
      <c r="AA96" s="165">
        <v>1</v>
      </c>
      <c r="AB96" s="149">
        <v>0</v>
      </c>
      <c r="AC96" s="149">
        <v>0</v>
      </c>
      <c r="AD96" s="149">
        <v>0</v>
      </c>
    </row>
    <row r="97" spans="1:30" x14ac:dyDescent="0.2">
      <c r="A97" s="148">
        <v>7</v>
      </c>
      <c r="B97" s="164" t="s">
        <v>148</v>
      </c>
      <c r="C97" s="149">
        <v>0</v>
      </c>
      <c r="D97" s="149">
        <v>0</v>
      </c>
      <c r="E97" s="149">
        <v>0</v>
      </c>
      <c r="F97" s="165">
        <v>1</v>
      </c>
      <c r="G97" s="149">
        <v>0</v>
      </c>
      <c r="H97" s="149">
        <v>0</v>
      </c>
      <c r="I97" s="149">
        <v>0</v>
      </c>
      <c r="J97" s="149">
        <v>0</v>
      </c>
      <c r="K97" s="149">
        <v>0</v>
      </c>
      <c r="L97" s="149">
        <v>0</v>
      </c>
      <c r="M97" s="165">
        <v>1</v>
      </c>
      <c r="N97" s="149">
        <v>0</v>
      </c>
      <c r="O97" s="149">
        <v>0</v>
      </c>
      <c r="P97" s="149">
        <v>0</v>
      </c>
      <c r="Q97" s="149">
        <v>0</v>
      </c>
      <c r="R97" s="149">
        <v>0</v>
      </c>
      <c r="S97" s="165">
        <v>0</v>
      </c>
      <c r="T97" s="165">
        <v>1</v>
      </c>
      <c r="U97" s="149">
        <v>0</v>
      </c>
      <c r="V97" s="149">
        <v>0</v>
      </c>
      <c r="W97" s="149">
        <v>0</v>
      </c>
      <c r="X97" s="149">
        <v>0</v>
      </c>
      <c r="Y97" s="149">
        <v>0</v>
      </c>
      <c r="Z97" s="149">
        <v>0</v>
      </c>
      <c r="AA97" s="165">
        <v>1</v>
      </c>
      <c r="AB97" s="149">
        <v>0</v>
      </c>
      <c r="AC97" s="149">
        <v>0</v>
      </c>
      <c r="AD97" s="149">
        <v>0</v>
      </c>
    </row>
    <row r="98" spans="1:30" x14ac:dyDescent="0.2">
      <c r="A98" s="148">
        <v>8</v>
      </c>
      <c r="B98" s="164" t="s">
        <v>150</v>
      </c>
      <c r="C98" s="149">
        <v>0</v>
      </c>
      <c r="D98" s="149">
        <v>0</v>
      </c>
      <c r="E98" s="149">
        <v>0</v>
      </c>
      <c r="F98" s="165">
        <v>1</v>
      </c>
      <c r="G98" s="149">
        <v>0</v>
      </c>
      <c r="H98" s="149">
        <v>0</v>
      </c>
      <c r="I98" s="149">
        <v>0</v>
      </c>
      <c r="J98" s="149">
        <v>0</v>
      </c>
      <c r="K98" s="149">
        <v>0</v>
      </c>
      <c r="L98" s="149">
        <v>0</v>
      </c>
      <c r="M98" s="165">
        <v>1</v>
      </c>
      <c r="N98" s="149">
        <v>0</v>
      </c>
      <c r="O98" s="149">
        <v>0</v>
      </c>
      <c r="P98" s="149">
        <v>0</v>
      </c>
      <c r="Q98" s="149">
        <v>0</v>
      </c>
      <c r="R98" s="149">
        <v>0</v>
      </c>
      <c r="S98" s="165">
        <v>0</v>
      </c>
      <c r="T98" s="165">
        <v>1</v>
      </c>
      <c r="U98" s="149">
        <v>0</v>
      </c>
      <c r="V98" s="149">
        <v>0</v>
      </c>
      <c r="W98" s="149">
        <v>0</v>
      </c>
      <c r="X98" s="149">
        <v>0</v>
      </c>
      <c r="Y98" s="149">
        <v>0</v>
      </c>
      <c r="Z98" s="149">
        <v>0</v>
      </c>
      <c r="AA98" s="165">
        <v>1</v>
      </c>
      <c r="AB98" s="149">
        <v>0</v>
      </c>
      <c r="AC98" s="149">
        <v>0</v>
      </c>
      <c r="AD98" s="149">
        <v>0</v>
      </c>
    </row>
    <row r="99" spans="1:30" x14ac:dyDescent="0.2">
      <c r="A99" s="148">
        <v>9</v>
      </c>
      <c r="B99" s="164" t="s">
        <v>151</v>
      </c>
      <c r="C99" s="149">
        <v>0</v>
      </c>
      <c r="D99" s="149">
        <v>0</v>
      </c>
      <c r="E99" s="149">
        <v>0</v>
      </c>
      <c r="F99" s="165">
        <v>1</v>
      </c>
      <c r="G99" s="149">
        <v>0</v>
      </c>
      <c r="H99" s="149">
        <v>0</v>
      </c>
      <c r="I99" s="149">
        <v>0</v>
      </c>
      <c r="J99" s="149">
        <v>0</v>
      </c>
      <c r="K99" s="149">
        <v>0</v>
      </c>
      <c r="L99" s="149">
        <v>0</v>
      </c>
      <c r="M99" s="165">
        <v>1</v>
      </c>
      <c r="N99" s="149">
        <v>0</v>
      </c>
      <c r="O99" s="149">
        <v>0</v>
      </c>
      <c r="P99" s="149">
        <v>0</v>
      </c>
      <c r="Q99" s="149">
        <v>0</v>
      </c>
      <c r="R99" s="149">
        <v>0</v>
      </c>
      <c r="S99" s="165">
        <v>0</v>
      </c>
      <c r="T99" s="165">
        <v>1</v>
      </c>
      <c r="U99" s="149">
        <v>0</v>
      </c>
      <c r="V99" s="149">
        <v>0</v>
      </c>
      <c r="W99" s="149">
        <v>0</v>
      </c>
      <c r="X99" s="149">
        <v>0</v>
      </c>
      <c r="Y99" s="149">
        <v>0</v>
      </c>
      <c r="Z99" s="149">
        <v>0</v>
      </c>
      <c r="AA99" s="165">
        <v>1</v>
      </c>
      <c r="AB99" s="149">
        <v>0</v>
      </c>
      <c r="AC99" s="149">
        <v>0</v>
      </c>
      <c r="AD99" s="149">
        <v>0</v>
      </c>
    </row>
    <row r="100" spans="1:30" x14ac:dyDescent="0.2">
      <c r="A100" s="148">
        <v>10</v>
      </c>
      <c r="B100" s="164" t="s">
        <v>277</v>
      </c>
      <c r="C100" s="149">
        <v>0</v>
      </c>
      <c r="D100" s="149">
        <v>0</v>
      </c>
      <c r="E100" s="149">
        <v>0</v>
      </c>
      <c r="F100" s="165">
        <v>0</v>
      </c>
      <c r="G100" s="149">
        <v>0</v>
      </c>
      <c r="H100" s="149">
        <v>0</v>
      </c>
      <c r="I100" s="149">
        <v>0</v>
      </c>
      <c r="J100" s="149">
        <v>0</v>
      </c>
      <c r="K100" s="149">
        <v>0</v>
      </c>
      <c r="L100" s="149">
        <v>0</v>
      </c>
      <c r="M100" s="165">
        <v>0</v>
      </c>
      <c r="N100" s="149">
        <v>0</v>
      </c>
      <c r="O100" s="149">
        <v>0</v>
      </c>
      <c r="P100" s="149">
        <v>0</v>
      </c>
      <c r="Q100" s="149">
        <v>0</v>
      </c>
      <c r="R100" s="149">
        <v>0</v>
      </c>
      <c r="S100" s="165">
        <v>0</v>
      </c>
      <c r="T100" s="165">
        <v>0</v>
      </c>
      <c r="U100" s="149">
        <v>0</v>
      </c>
      <c r="V100" s="149">
        <v>0</v>
      </c>
      <c r="W100" s="149">
        <v>0</v>
      </c>
      <c r="X100" s="149">
        <v>0</v>
      </c>
      <c r="Y100" s="149">
        <v>0</v>
      </c>
      <c r="Z100" s="149">
        <v>0</v>
      </c>
      <c r="AA100" s="165">
        <v>0</v>
      </c>
      <c r="AB100" s="149">
        <v>0</v>
      </c>
      <c r="AC100" s="149">
        <v>0</v>
      </c>
      <c r="AD100" s="149">
        <v>0</v>
      </c>
    </row>
    <row r="101" spans="1:30" x14ac:dyDescent="0.2">
      <c r="A101" s="148">
        <v>11</v>
      </c>
      <c r="B101" s="164" t="s">
        <v>359</v>
      </c>
      <c r="C101" s="149">
        <v>0</v>
      </c>
      <c r="D101" s="149">
        <v>0</v>
      </c>
      <c r="E101" s="149">
        <v>0</v>
      </c>
      <c r="F101" s="165">
        <v>1</v>
      </c>
      <c r="G101" s="149">
        <v>0</v>
      </c>
      <c r="H101" s="149">
        <v>0</v>
      </c>
      <c r="I101" s="149">
        <v>0</v>
      </c>
      <c r="J101" s="149">
        <v>0</v>
      </c>
      <c r="K101" s="149">
        <v>0</v>
      </c>
      <c r="L101" s="149">
        <v>0</v>
      </c>
      <c r="M101" s="165">
        <v>1</v>
      </c>
      <c r="N101" s="149">
        <v>0</v>
      </c>
      <c r="O101" s="149">
        <v>0</v>
      </c>
      <c r="P101" s="149">
        <v>0</v>
      </c>
      <c r="Q101" s="149">
        <v>0</v>
      </c>
      <c r="R101" s="149">
        <v>0</v>
      </c>
      <c r="S101" s="165">
        <v>0</v>
      </c>
      <c r="T101" s="165">
        <v>1</v>
      </c>
      <c r="U101" s="149">
        <v>0</v>
      </c>
      <c r="V101" s="149">
        <v>0</v>
      </c>
      <c r="W101" s="149">
        <v>0</v>
      </c>
      <c r="X101" s="149">
        <v>0</v>
      </c>
      <c r="Y101" s="149">
        <v>0</v>
      </c>
      <c r="Z101" s="149">
        <v>0</v>
      </c>
      <c r="AA101" s="165">
        <v>1</v>
      </c>
      <c r="AB101" s="149">
        <v>0</v>
      </c>
      <c r="AC101" s="149">
        <v>0</v>
      </c>
      <c r="AD101" s="149">
        <v>0</v>
      </c>
    </row>
    <row r="102" spans="1:30" x14ac:dyDescent="0.2">
      <c r="A102" s="148">
        <v>12</v>
      </c>
      <c r="B102" s="164" t="s">
        <v>152</v>
      </c>
      <c r="C102" s="149">
        <v>0</v>
      </c>
      <c r="D102" s="149">
        <v>0</v>
      </c>
      <c r="E102" s="149">
        <v>0</v>
      </c>
      <c r="F102" s="165">
        <v>1</v>
      </c>
      <c r="G102" s="149">
        <v>0</v>
      </c>
      <c r="H102" s="149">
        <v>0</v>
      </c>
      <c r="I102" s="149">
        <v>0</v>
      </c>
      <c r="J102" s="149">
        <v>0</v>
      </c>
      <c r="K102" s="149">
        <v>0</v>
      </c>
      <c r="L102" s="149">
        <v>0</v>
      </c>
      <c r="M102" s="165">
        <v>1</v>
      </c>
      <c r="N102" s="149">
        <v>0</v>
      </c>
      <c r="O102" s="149">
        <v>0</v>
      </c>
      <c r="P102" s="149">
        <v>0</v>
      </c>
      <c r="Q102" s="149">
        <v>0</v>
      </c>
      <c r="R102" s="149">
        <v>0</v>
      </c>
      <c r="S102" s="165">
        <v>0</v>
      </c>
      <c r="T102" s="165">
        <v>1</v>
      </c>
      <c r="U102" s="149">
        <v>0</v>
      </c>
      <c r="V102" s="149">
        <v>0</v>
      </c>
      <c r="W102" s="149">
        <v>0</v>
      </c>
      <c r="X102" s="149">
        <v>0</v>
      </c>
      <c r="Y102" s="149">
        <v>0</v>
      </c>
      <c r="Z102" s="149">
        <v>0</v>
      </c>
      <c r="AA102" s="165">
        <v>1</v>
      </c>
      <c r="AB102" s="149">
        <v>0</v>
      </c>
      <c r="AC102" s="149">
        <v>0</v>
      </c>
      <c r="AD102" s="149">
        <v>0</v>
      </c>
    </row>
    <row r="103" spans="1:30" x14ac:dyDescent="0.2">
      <c r="A103" s="148">
        <v>13</v>
      </c>
      <c r="B103" s="164" t="s">
        <v>153</v>
      </c>
      <c r="C103" s="149">
        <v>0</v>
      </c>
      <c r="D103" s="149">
        <v>0</v>
      </c>
      <c r="E103" s="149">
        <v>0</v>
      </c>
      <c r="F103" s="165">
        <v>1</v>
      </c>
      <c r="G103" s="149">
        <v>0</v>
      </c>
      <c r="H103" s="149">
        <v>0</v>
      </c>
      <c r="I103" s="149">
        <v>0</v>
      </c>
      <c r="J103" s="149">
        <v>0</v>
      </c>
      <c r="K103" s="149">
        <v>0</v>
      </c>
      <c r="L103" s="149">
        <v>0</v>
      </c>
      <c r="M103" s="165">
        <v>1</v>
      </c>
      <c r="N103" s="149">
        <v>0</v>
      </c>
      <c r="O103" s="149">
        <v>0</v>
      </c>
      <c r="P103" s="149">
        <v>0</v>
      </c>
      <c r="Q103" s="149">
        <v>0</v>
      </c>
      <c r="R103" s="149">
        <v>0</v>
      </c>
      <c r="S103" s="165">
        <v>0</v>
      </c>
      <c r="T103" s="165">
        <v>1</v>
      </c>
      <c r="U103" s="149">
        <v>0</v>
      </c>
      <c r="V103" s="149">
        <v>0</v>
      </c>
      <c r="W103" s="149">
        <v>0</v>
      </c>
      <c r="X103" s="149">
        <v>0</v>
      </c>
      <c r="Y103" s="149">
        <v>0</v>
      </c>
      <c r="Z103" s="149">
        <v>0</v>
      </c>
      <c r="AA103" s="165">
        <v>1</v>
      </c>
      <c r="AB103" s="149">
        <v>0</v>
      </c>
      <c r="AC103" s="149">
        <v>0</v>
      </c>
      <c r="AD103" s="149">
        <v>0</v>
      </c>
    </row>
    <row r="104" spans="1:30" x14ac:dyDescent="0.2">
      <c r="A104" s="148">
        <v>14</v>
      </c>
      <c r="B104" s="164" t="s">
        <v>154</v>
      </c>
      <c r="C104" s="149">
        <v>0</v>
      </c>
      <c r="D104" s="149">
        <v>0</v>
      </c>
      <c r="E104" s="149">
        <v>0</v>
      </c>
      <c r="F104" s="165">
        <v>1</v>
      </c>
      <c r="G104" s="149">
        <v>0</v>
      </c>
      <c r="H104" s="149">
        <v>0</v>
      </c>
      <c r="I104" s="149">
        <v>0</v>
      </c>
      <c r="J104" s="149">
        <v>0</v>
      </c>
      <c r="K104" s="149">
        <v>0</v>
      </c>
      <c r="L104" s="149">
        <v>0</v>
      </c>
      <c r="M104" s="165">
        <v>1</v>
      </c>
      <c r="N104" s="149">
        <v>0</v>
      </c>
      <c r="O104" s="149">
        <v>0</v>
      </c>
      <c r="P104" s="149">
        <v>0</v>
      </c>
      <c r="Q104" s="149">
        <v>0</v>
      </c>
      <c r="R104" s="149">
        <v>0</v>
      </c>
      <c r="S104" s="165">
        <v>0</v>
      </c>
      <c r="T104" s="165">
        <v>1</v>
      </c>
      <c r="U104" s="149">
        <v>0</v>
      </c>
      <c r="V104" s="149">
        <v>0</v>
      </c>
      <c r="W104" s="149">
        <v>0</v>
      </c>
      <c r="X104" s="149">
        <v>0</v>
      </c>
      <c r="Y104" s="149">
        <v>0</v>
      </c>
      <c r="Z104" s="149">
        <v>0</v>
      </c>
      <c r="AA104" s="165">
        <v>1</v>
      </c>
      <c r="AB104" s="149">
        <v>0</v>
      </c>
      <c r="AC104" s="149">
        <v>0</v>
      </c>
      <c r="AD104" s="149">
        <v>0</v>
      </c>
    </row>
    <row r="105" spans="1:30" x14ac:dyDescent="0.2">
      <c r="A105" s="148">
        <v>15</v>
      </c>
      <c r="B105" s="164" t="s">
        <v>155</v>
      </c>
      <c r="C105" s="149">
        <v>0</v>
      </c>
      <c r="D105" s="149">
        <v>0</v>
      </c>
      <c r="E105" s="149">
        <v>0</v>
      </c>
      <c r="F105" s="165">
        <v>1</v>
      </c>
      <c r="G105" s="149">
        <v>0</v>
      </c>
      <c r="H105" s="149">
        <v>0</v>
      </c>
      <c r="I105" s="149">
        <v>0</v>
      </c>
      <c r="J105" s="149">
        <v>0</v>
      </c>
      <c r="K105" s="149">
        <v>0</v>
      </c>
      <c r="L105" s="149">
        <v>0</v>
      </c>
      <c r="M105" s="165">
        <v>1</v>
      </c>
      <c r="N105" s="149">
        <v>0</v>
      </c>
      <c r="O105" s="149">
        <v>0</v>
      </c>
      <c r="P105" s="149">
        <v>0</v>
      </c>
      <c r="Q105" s="149">
        <v>0</v>
      </c>
      <c r="R105" s="149">
        <v>0</v>
      </c>
      <c r="S105" s="165">
        <v>0</v>
      </c>
      <c r="T105" s="165">
        <v>1</v>
      </c>
      <c r="U105" s="149">
        <v>0</v>
      </c>
      <c r="V105" s="149">
        <v>0</v>
      </c>
      <c r="W105" s="149">
        <v>0</v>
      </c>
      <c r="X105" s="149">
        <v>0</v>
      </c>
      <c r="Y105" s="149">
        <v>0</v>
      </c>
      <c r="Z105" s="149">
        <v>0</v>
      </c>
      <c r="AA105" s="165">
        <v>1</v>
      </c>
      <c r="AB105" s="149">
        <v>0</v>
      </c>
      <c r="AC105" s="149">
        <v>0</v>
      </c>
      <c r="AD105" s="149">
        <v>0</v>
      </c>
    </row>
    <row r="106" spans="1:30" x14ac:dyDescent="0.2">
      <c r="A106" s="148">
        <v>16</v>
      </c>
      <c r="B106" s="164" t="s">
        <v>156</v>
      </c>
      <c r="C106" s="149">
        <v>0</v>
      </c>
      <c r="D106" s="149">
        <v>0</v>
      </c>
      <c r="E106" s="149">
        <v>0</v>
      </c>
      <c r="F106" s="165">
        <v>1</v>
      </c>
      <c r="G106" s="149">
        <v>0</v>
      </c>
      <c r="H106" s="149">
        <v>0</v>
      </c>
      <c r="I106" s="149">
        <v>0</v>
      </c>
      <c r="J106" s="149">
        <v>0</v>
      </c>
      <c r="K106" s="149">
        <v>0</v>
      </c>
      <c r="L106" s="149">
        <v>0</v>
      </c>
      <c r="M106" s="165">
        <v>1</v>
      </c>
      <c r="N106" s="149">
        <v>0</v>
      </c>
      <c r="O106" s="149">
        <v>0</v>
      </c>
      <c r="P106" s="149">
        <v>0</v>
      </c>
      <c r="Q106" s="149">
        <v>0</v>
      </c>
      <c r="R106" s="149">
        <v>0</v>
      </c>
      <c r="S106" s="165">
        <v>0</v>
      </c>
      <c r="T106" s="165">
        <v>1</v>
      </c>
      <c r="U106" s="149">
        <v>0</v>
      </c>
      <c r="V106" s="149">
        <v>0</v>
      </c>
      <c r="W106" s="149">
        <v>0</v>
      </c>
      <c r="X106" s="149">
        <v>0</v>
      </c>
      <c r="Y106" s="149">
        <v>0</v>
      </c>
      <c r="Z106" s="149">
        <v>0</v>
      </c>
      <c r="AA106" s="165">
        <v>1</v>
      </c>
      <c r="AB106" s="149">
        <v>0</v>
      </c>
      <c r="AC106" s="149">
        <v>0</v>
      </c>
      <c r="AD106" s="149">
        <v>0</v>
      </c>
    </row>
    <row r="107" spans="1:30" x14ac:dyDescent="0.2">
      <c r="A107" s="148">
        <v>17</v>
      </c>
      <c r="B107" s="164" t="s">
        <v>157</v>
      </c>
      <c r="C107" s="149">
        <v>0</v>
      </c>
      <c r="D107" s="149">
        <v>0</v>
      </c>
      <c r="E107" s="149">
        <v>0</v>
      </c>
      <c r="F107" s="165">
        <v>1</v>
      </c>
      <c r="G107" s="149">
        <v>0</v>
      </c>
      <c r="H107" s="149">
        <v>0</v>
      </c>
      <c r="I107" s="149">
        <v>0</v>
      </c>
      <c r="J107" s="149">
        <v>0</v>
      </c>
      <c r="K107" s="149">
        <v>0</v>
      </c>
      <c r="L107" s="149">
        <v>0</v>
      </c>
      <c r="M107" s="165">
        <v>1</v>
      </c>
      <c r="N107" s="149">
        <v>0</v>
      </c>
      <c r="O107" s="149">
        <v>0</v>
      </c>
      <c r="P107" s="149">
        <v>0</v>
      </c>
      <c r="Q107" s="149">
        <v>0</v>
      </c>
      <c r="R107" s="149">
        <v>0</v>
      </c>
      <c r="S107" s="165">
        <v>0</v>
      </c>
      <c r="T107" s="165">
        <v>1</v>
      </c>
      <c r="U107" s="149">
        <v>0</v>
      </c>
      <c r="V107" s="149">
        <v>0</v>
      </c>
      <c r="W107" s="149">
        <v>0</v>
      </c>
      <c r="X107" s="149">
        <v>0</v>
      </c>
      <c r="Y107" s="149">
        <v>0</v>
      </c>
      <c r="Z107" s="149">
        <v>0</v>
      </c>
      <c r="AA107" s="165">
        <v>1</v>
      </c>
      <c r="AB107" s="149">
        <v>0</v>
      </c>
      <c r="AC107" s="149">
        <v>0</v>
      </c>
      <c r="AD107" s="149">
        <v>0</v>
      </c>
    </row>
    <row r="108" spans="1:30" x14ac:dyDescent="0.2">
      <c r="A108" s="148">
        <v>18</v>
      </c>
      <c r="B108" s="164" t="s">
        <v>158</v>
      </c>
      <c r="C108" s="149">
        <v>0</v>
      </c>
      <c r="D108" s="149">
        <v>0</v>
      </c>
      <c r="E108" s="149">
        <v>0</v>
      </c>
      <c r="F108" s="165">
        <v>1</v>
      </c>
      <c r="G108" s="149">
        <v>0</v>
      </c>
      <c r="H108" s="149">
        <v>0</v>
      </c>
      <c r="I108" s="149">
        <v>0</v>
      </c>
      <c r="J108" s="149">
        <v>0</v>
      </c>
      <c r="K108" s="149">
        <v>0</v>
      </c>
      <c r="L108" s="149">
        <v>0</v>
      </c>
      <c r="M108" s="165">
        <v>1</v>
      </c>
      <c r="N108" s="149">
        <v>0</v>
      </c>
      <c r="O108" s="149">
        <v>0</v>
      </c>
      <c r="P108" s="149">
        <v>0</v>
      </c>
      <c r="Q108" s="149">
        <v>0</v>
      </c>
      <c r="R108" s="149">
        <v>0</v>
      </c>
      <c r="S108" s="165">
        <v>0</v>
      </c>
      <c r="T108" s="165">
        <v>1</v>
      </c>
      <c r="U108" s="149">
        <v>0</v>
      </c>
      <c r="V108" s="149">
        <v>0</v>
      </c>
      <c r="W108" s="149">
        <v>0</v>
      </c>
      <c r="X108" s="149">
        <v>0</v>
      </c>
      <c r="Y108" s="149">
        <v>0</v>
      </c>
      <c r="Z108" s="149">
        <v>0</v>
      </c>
      <c r="AA108" s="165">
        <v>1</v>
      </c>
      <c r="AB108" s="149">
        <v>0</v>
      </c>
      <c r="AC108" s="149">
        <v>0</v>
      </c>
      <c r="AD108" s="149">
        <v>0</v>
      </c>
    </row>
    <row r="109" spans="1:30" x14ac:dyDescent="0.2">
      <c r="A109" s="148">
        <v>19</v>
      </c>
      <c r="B109" s="164" t="s">
        <v>278</v>
      </c>
      <c r="C109" s="149">
        <v>0</v>
      </c>
      <c r="D109" s="149">
        <v>0</v>
      </c>
      <c r="E109" s="149">
        <v>0</v>
      </c>
      <c r="F109" s="165">
        <v>0</v>
      </c>
      <c r="G109" s="149">
        <v>0</v>
      </c>
      <c r="H109" s="149">
        <v>0</v>
      </c>
      <c r="I109" s="149">
        <v>0</v>
      </c>
      <c r="J109" s="149">
        <v>0</v>
      </c>
      <c r="K109" s="149">
        <v>0</v>
      </c>
      <c r="L109" s="149">
        <v>0</v>
      </c>
      <c r="M109" s="165">
        <v>0</v>
      </c>
      <c r="N109" s="149">
        <v>0</v>
      </c>
      <c r="O109" s="149">
        <v>0</v>
      </c>
      <c r="P109" s="149">
        <v>0</v>
      </c>
      <c r="Q109" s="149">
        <v>0</v>
      </c>
      <c r="R109" s="149">
        <v>0</v>
      </c>
      <c r="S109" s="165">
        <v>0</v>
      </c>
      <c r="T109" s="165">
        <v>0</v>
      </c>
      <c r="U109" s="149">
        <v>0</v>
      </c>
      <c r="V109" s="149">
        <v>0</v>
      </c>
      <c r="W109" s="149">
        <v>0</v>
      </c>
      <c r="X109" s="149">
        <v>0</v>
      </c>
      <c r="Y109" s="149">
        <v>0</v>
      </c>
      <c r="Z109" s="149">
        <v>0</v>
      </c>
      <c r="AA109" s="165">
        <v>0</v>
      </c>
      <c r="AB109" s="149">
        <v>0</v>
      </c>
      <c r="AC109" s="149">
        <v>0</v>
      </c>
      <c r="AD109" s="149">
        <v>0</v>
      </c>
    </row>
    <row r="110" spans="1:30" x14ac:dyDescent="0.2">
      <c r="A110" s="148">
        <v>20</v>
      </c>
      <c r="B110" s="164" t="s">
        <v>159</v>
      </c>
      <c r="C110" s="160">
        <v>0</v>
      </c>
      <c r="D110" s="160">
        <v>0</v>
      </c>
      <c r="E110" s="160">
        <v>0</v>
      </c>
      <c r="F110" s="165">
        <v>1</v>
      </c>
      <c r="G110" s="160">
        <v>0</v>
      </c>
      <c r="H110" s="160">
        <v>0</v>
      </c>
      <c r="I110" s="160">
        <v>0</v>
      </c>
      <c r="J110" s="160">
        <v>0</v>
      </c>
      <c r="K110" s="160">
        <v>0</v>
      </c>
      <c r="L110" s="160">
        <v>0</v>
      </c>
      <c r="M110" s="165">
        <v>1</v>
      </c>
      <c r="N110" s="160">
        <v>0</v>
      </c>
      <c r="O110" s="160">
        <v>0</v>
      </c>
      <c r="P110" s="160">
        <v>0</v>
      </c>
      <c r="Q110" s="160">
        <v>0</v>
      </c>
      <c r="R110" s="160">
        <v>0</v>
      </c>
      <c r="S110" s="165">
        <v>0</v>
      </c>
      <c r="T110" s="165">
        <v>1</v>
      </c>
      <c r="U110" s="160">
        <v>0</v>
      </c>
      <c r="V110" s="160">
        <v>0</v>
      </c>
      <c r="W110" s="160">
        <v>0</v>
      </c>
      <c r="X110" s="160">
        <v>0</v>
      </c>
      <c r="Y110" s="160">
        <v>0</v>
      </c>
      <c r="Z110" s="160">
        <v>0</v>
      </c>
      <c r="AA110" s="165">
        <v>1</v>
      </c>
      <c r="AB110" s="160">
        <v>0</v>
      </c>
      <c r="AC110" s="160">
        <v>0</v>
      </c>
      <c r="AD110" s="160">
        <v>0</v>
      </c>
    </row>
    <row r="111" spans="1:30" x14ac:dyDescent="0.2">
      <c r="A111" s="148">
        <v>21</v>
      </c>
      <c r="B111" s="164" t="s">
        <v>329</v>
      </c>
      <c r="C111" s="149">
        <v>0</v>
      </c>
      <c r="D111" s="149">
        <v>0</v>
      </c>
      <c r="E111" s="149">
        <v>0</v>
      </c>
      <c r="F111" s="165">
        <v>0</v>
      </c>
      <c r="G111" s="149">
        <v>0</v>
      </c>
      <c r="H111" s="149">
        <v>0</v>
      </c>
      <c r="I111" s="149">
        <v>0</v>
      </c>
      <c r="J111" s="149">
        <v>0</v>
      </c>
      <c r="K111" s="149">
        <v>0</v>
      </c>
      <c r="L111" s="149">
        <v>0</v>
      </c>
      <c r="M111" s="165">
        <v>0</v>
      </c>
      <c r="N111" s="149">
        <v>0</v>
      </c>
      <c r="O111" s="149">
        <v>0</v>
      </c>
      <c r="P111" s="149">
        <v>0</v>
      </c>
      <c r="Q111" s="149">
        <v>0</v>
      </c>
      <c r="R111" s="149">
        <v>0</v>
      </c>
      <c r="S111" s="165">
        <v>0</v>
      </c>
      <c r="T111" s="165">
        <v>0</v>
      </c>
      <c r="U111" s="149">
        <v>0</v>
      </c>
      <c r="V111" s="149">
        <v>0</v>
      </c>
      <c r="W111" s="149">
        <v>0</v>
      </c>
      <c r="X111" s="149">
        <v>0</v>
      </c>
      <c r="Y111" s="149">
        <v>0</v>
      </c>
      <c r="Z111" s="149">
        <v>0</v>
      </c>
      <c r="AA111" s="165">
        <v>0</v>
      </c>
      <c r="AB111" s="149">
        <v>0</v>
      </c>
      <c r="AC111" s="149">
        <v>0</v>
      </c>
      <c r="AD111" s="149">
        <v>0</v>
      </c>
    </row>
    <row r="112" spans="1:30" x14ac:dyDescent="0.2">
      <c r="A112" s="148">
        <v>22</v>
      </c>
      <c r="B112" s="164" t="s">
        <v>160</v>
      </c>
      <c r="C112" s="149">
        <v>0</v>
      </c>
      <c r="D112" s="149">
        <v>0</v>
      </c>
      <c r="E112" s="149">
        <v>0</v>
      </c>
      <c r="F112" s="165">
        <v>1</v>
      </c>
      <c r="G112" s="149">
        <v>0</v>
      </c>
      <c r="H112" s="149">
        <v>0</v>
      </c>
      <c r="I112" s="149">
        <v>0</v>
      </c>
      <c r="J112" s="149">
        <v>0</v>
      </c>
      <c r="K112" s="149">
        <v>0</v>
      </c>
      <c r="L112" s="149">
        <v>0</v>
      </c>
      <c r="M112" s="165">
        <v>1</v>
      </c>
      <c r="N112" s="149">
        <v>0</v>
      </c>
      <c r="O112" s="149">
        <v>0</v>
      </c>
      <c r="P112" s="149">
        <v>0</v>
      </c>
      <c r="Q112" s="149">
        <v>0</v>
      </c>
      <c r="R112" s="149">
        <v>0</v>
      </c>
      <c r="S112" s="165">
        <v>0</v>
      </c>
      <c r="T112" s="165">
        <v>1</v>
      </c>
      <c r="U112" s="149">
        <v>0</v>
      </c>
      <c r="V112" s="149">
        <v>0</v>
      </c>
      <c r="W112" s="149">
        <v>0</v>
      </c>
      <c r="X112" s="149">
        <v>0</v>
      </c>
      <c r="Y112" s="149">
        <v>0</v>
      </c>
      <c r="Z112" s="149">
        <v>0</v>
      </c>
      <c r="AA112" s="165">
        <v>1</v>
      </c>
      <c r="AB112" s="149">
        <v>0</v>
      </c>
      <c r="AC112" s="149">
        <v>0</v>
      </c>
      <c r="AD112" s="149">
        <v>0</v>
      </c>
    </row>
    <row r="113" spans="1:30" x14ac:dyDescent="0.2">
      <c r="A113" s="148">
        <v>23</v>
      </c>
      <c r="B113" s="164" t="s">
        <v>161</v>
      </c>
      <c r="C113" s="149">
        <v>0</v>
      </c>
      <c r="D113" s="149">
        <v>0</v>
      </c>
      <c r="E113" s="149">
        <v>0</v>
      </c>
      <c r="F113" s="165">
        <v>1</v>
      </c>
      <c r="G113" s="149">
        <v>0</v>
      </c>
      <c r="H113" s="149">
        <v>0</v>
      </c>
      <c r="I113" s="149">
        <v>0</v>
      </c>
      <c r="J113" s="149">
        <v>0</v>
      </c>
      <c r="K113" s="149">
        <v>0</v>
      </c>
      <c r="L113" s="149">
        <v>0</v>
      </c>
      <c r="M113" s="165">
        <v>1</v>
      </c>
      <c r="N113" s="149">
        <v>0</v>
      </c>
      <c r="O113" s="149">
        <v>0</v>
      </c>
      <c r="P113" s="149">
        <v>0</v>
      </c>
      <c r="Q113" s="149">
        <v>0</v>
      </c>
      <c r="R113" s="149">
        <v>0</v>
      </c>
      <c r="S113" s="165">
        <v>0</v>
      </c>
      <c r="T113" s="165">
        <v>1</v>
      </c>
      <c r="U113" s="149">
        <v>0</v>
      </c>
      <c r="V113" s="149">
        <v>0</v>
      </c>
      <c r="W113" s="149">
        <v>0</v>
      </c>
      <c r="X113" s="149">
        <v>0</v>
      </c>
      <c r="Y113" s="149">
        <v>0</v>
      </c>
      <c r="Z113" s="149">
        <v>0</v>
      </c>
      <c r="AA113" s="165">
        <v>1</v>
      </c>
      <c r="AB113" s="149">
        <v>0</v>
      </c>
      <c r="AC113" s="149">
        <v>0</v>
      </c>
      <c r="AD113" s="149">
        <v>0</v>
      </c>
    </row>
    <row r="114" spans="1:30" x14ac:dyDescent="0.2">
      <c r="A114" s="148">
        <v>24</v>
      </c>
      <c r="B114" s="164" t="s">
        <v>162</v>
      </c>
      <c r="C114" s="149">
        <v>0</v>
      </c>
      <c r="D114" s="149">
        <v>0</v>
      </c>
      <c r="E114" s="149">
        <v>0</v>
      </c>
      <c r="F114" s="165">
        <v>1</v>
      </c>
      <c r="G114" s="149">
        <v>0</v>
      </c>
      <c r="H114" s="149">
        <v>0</v>
      </c>
      <c r="I114" s="149">
        <v>0</v>
      </c>
      <c r="J114" s="149">
        <v>0</v>
      </c>
      <c r="K114" s="149">
        <v>0</v>
      </c>
      <c r="L114" s="149">
        <v>0</v>
      </c>
      <c r="M114" s="165">
        <v>1</v>
      </c>
      <c r="N114" s="149">
        <v>0</v>
      </c>
      <c r="O114" s="149">
        <v>0</v>
      </c>
      <c r="P114" s="149">
        <v>0</v>
      </c>
      <c r="Q114" s="149">
        <v>0</v>
      </c>
      <c r="R114" s="149">
        <v>0</v>
      </c>
      <c r="S114" s="165">
        <v>0</v>
      </c>
      <c r="T114" s="165">
        <v>1</v>
      </c>
      <c r="U114" s="149">
        <v>0</v>
      </c>
      <c r="V114" s="149">
        <v>0</v>
      </c>
      <c r="W114" s="149">
        <v>0</v>
      </c>
      <c r="X114" s="149">
        <v>0</v>
      </c>
      <c r="Y114" s="149">
        <v>0</v>
      </c>
      <c r="Z114" s="149">
        <v>0</v>
      </c>
      <c r="AA114" s="165">
        <v>1</v>
      </c>
      <c r="AB114" s="149">
        <v>0</v>
      </c>
      <c r="AC114" s="149">
        <v>0</v>
      </c>
      <c r="AD114" s="149">
        <v>0</v>
      </c>
    </row>
    <row r="115" spans="1:30" x14ac:dyDescent="0.2">
      <c r="A115" s="148">
        <v>25</v>
      </c>
      <c r="B115" s="164" t="s">
        <v>163</v>
      </c>
      <c r="C115" s="149">
        <v>0</v>
      </c>
      <c r="D115" s="149">
        <v>0</v>
      </c>
      <c r="E115" s="149">
        <v>0</v>
      </c>
      <c r="F115" s="165">
        <v>1</v>
      </c>
      <c r="G115" s="149">
        <v>0</v>
      </c>
      <c r="H115" s="149">
        <v>0</v>
      </c>
      <c r="I115" s="149">
        <v>0</v>
      </c>
      <c r="J115" s="149">
        <v>0</v>
      </c>
      <c r="K115" s="149">
        <v>0</v>
      </c>
      <c r="L115" s="149">
        <v>0</v>
      </c>
      <c r="M115" s="165">
        <v>1</v>
      </c>
      <c r="N115" s="149">
        <v>0</v>
      </c>
      <c r="O115" s="149">
        <v>0</v>
      </c>
      <c r="P115" s="149">
        <v>0</v>
      </c>
      <c r="Q115" s="149">
        <v>0</v>
      </c>
      <c r="R115" s="149">
        <v>0</v>
      </c>
      <c r="S115" s="165">
        <v>0</v>
      </c>
      <c r="T115" s="165">
        <v>1</v>
      </c>
      <c r="U115" s="149">
        <v>0</v>
      </c>
      <c r="V115" s="149">
        <v>0</v>
      </c>
      <c r="W115" s="149">
        <v>0</v>
      </c>
      <c r="X115" s="149">
        <v>0</v>
      </c>
      <c r="Y115" s="149">
        <v>0</v>
      </c>
      <c r="Z115" s="149">
        <v>0</v>
      </c>
      <c r="AA115" s="165">
        <v>1</v>
      </c>
      <c r="AB115" s="149">
        <v>0</v>
      </c>
      <c r="AC115" s="149">
        <v>0</v>
      </c>
      <c r="AD115" s="149">
        <v>0</v>
      </c>
    </row>
    <row r="116" spans="1:30" x14ac:dyDescent="0.2">
      <c r="A116" s="148">
        <v>26</v>
      </c>
      <c r="B116" s="164" t="s">
        <v>164</v>
      </c>
      <c r="C116" s="149">
        <v>0</v>
      </c>
      <c r="D116" s="149">
        <v>0</v>
      </c>
      <c r="E116" s="149">
        <v>0</v>
      </c>
      <c r="F116" s="165">
        <v>1</v>
      </c>
      <c r="G116" s="149">
        <v>0</v>
      </c>
      <c r="H116" s="149">
        <v>0</v>
      </c>
      <c r="I116" s="149">
        <v>0</v>
      </c>
      <c r="J116" s="149">
        <v>0</v>
      </c>
      <c r="K116" s="149">
        <v>0</v>
      </c>
      <c r="L116" s="149">
        <v>0</v>
      </c>
      <c r="M116" s="165">
        <v>1</v>
      </c>
      <c r="N116" s="149">
        <v>0</v>
      </c>
      <c r="O116" s="149">
        <v>0</v>
      </c>
      <c r="P116" s="149">
        <v>0</v>
      </c>
      <c r="Q116" s="149">
        <v>0</v>
      </c>
      <c r="R116" s="149">
        <v>0</v>
      </c>
      <c r="S116" s="165">
        <v>0</v>
      </c>
      <c r="T116" s="165">
        <v>1</v>
      </c>
      <c r="U116" s="149">
        <v>0</v>
      </c>
      <c r="V116" s="149">
        <v>0</v>
      </c>
      <c r="W116" s="149">
        <v>0</v>
      </c>
      <c r="X116" s="149">
        <v>0</v>
      </c>
      <c r="Y116" s="149">
        <v>0</v>
      </c>
      <c r="Z116" s="149">
        <v>0</v>
      </c>
      <c r="AA116" s="165">
        <v>1</v>
      </c>
      <c r="AB116" s="149">
        <v>0</v>
      </c>
      <c r="AC116" s="149">
        <v>0</v>
      </c>
      <c r="AD116" s="149">
        <v>0</v>
      </c>
    </row>
    <row r="117" spans="1:30" x14ac:dyDescent="0.2">
      <c r="A117" s="148">
        <v>27</v>
      </c>
      <c r="B117" s="164" t="s">
        <v>165</v>
      </c>
      <c r="C117" s="149">
        <v>0</v>
      </c>
      <c r="D117" s="149">
        <v>0</v>
      </c>
      <c r="E117" s="149">
        <v>0</v>
      </c>
      <c r="F117" s="165">
        <v>1</v>
      </c>
      <c r="G117" s="149">
        <v>0</v>
      </c>
      <c r="H117" s="149">
        <v>0</v>
      </c>
      <c r="I117" s="149">
        <v>0</v>
      </c>
      <c r="J117" s="149">
        <v>0</v>
      </c>
      <c r="K117" s="149">
        <v>0</v>
      </c>
      <c r="L117" s="149">
        <v>0</v>
      </c>
      <c r="M117" s="165">
        <v>1</v>
      </c>
      <c r="N117" s="149">
        <v>0</v>
      </c>
      <c r="O117" s="149">
        <v>0</v>
      </c>
      <c r="P117" s="149">
        <v>0</v>
      </c>
      <c r="Q117" s="149">
        <v>0</v>
      </c>
      <c r="R117" s="149">
        <v>0</v>
      </c>
      <c r="S117" s="165">
        <v>1</v>
      </c>
      <c r="T117" s="165">
        <v>0</v>
      </c>
      <c r="U117" s="149">
        <v>0</v>
      </c>
      <c r="V117" s="149">
        <v>0</v>
      </c>
      <c r="W117" s="149">
        <v>0</v>
      </c>
      <c r="X117" s="149">
        <v>0</v>
      </c>
      <c r="Y117" s="149">
        <v>0</v>
      </c>
      <c r="Z117" s="149">
        <v>0</v>
      </c>
      <c r="AA117" s="165">
        <v>1</v>
      </c>
      <c r="AB117" s="149">
        <v>0</v>
      </c>
      <c r="AC117" s="149">
        <v>0</v>
      </c>
      <c r="AD117" s="149">
        <v>0</v>
      </c>
    </row>
    <row r="118" spans="1:30" x14ac:dyDescent="0.2">
      <c r="A118" s="148">
        <v>28</v>
      </c>
      <c r="B118" s="164" t="s">
        <v>166</v>
      </c>
      <c r="C118" s="149">
        <v>0</v>
      </c>
      <c r="D118" s="149">
        <v>0</v>
      </c>
      <c r="E118" s="149">
        <v>0</v>
      </c>
      <c r="F118" s="165">
        <v>1</v>
      </c>
      <c r="G118" s="149">
        <v>0</v>
      </c>
      <c r="H118" s="149">
        <v>0</v>
      </c>
      <c r="I118" s="149">
        <v>0</v>
      </c>
      <c r="J118" s="149">
        <v>0</v>
      </c>
      <c r="K118" s="149">
        <v>0</v>
      </c>
      <c r="L118" s="149">
        <v>0</v>
      </c>
      <c r="M118" s="165">
        <v>1</v>
      </c>
      <c r="N118" s="149">
        <v>0</v>
      </c>
      <c r="O118" s="149">
        <v>0</v>
      </c>
      <c r="P118" s="149">
        <v>0</v>
      </c>
      <c r="Q118" s="149">
        <v>0</v>
      </c>
      <c r="R118" s="149">
        <v>0</v>
      </c>
      <c r="S118" s="165">
        <v>0</v>
      </c>
      <c r="T118" s="165">
        <v>1</v>
      </c>
      <c r="U118" s="149">
        <v>0</v>
      </c>
      <c r="V118" s="149">
        <v>0</v>
      </c>
      <c r="W118" s="149">
        <v>0</v>
      </c>
      <c r="X118" s="149">
        <v>0</v>
      </c>
      <c r="Y118" s="149">
        <v>0</v>
      </c>
      <c r="Z118" s="149">
        <v>0</v>
      </c>
      <c r="AA118" s="165">
        <v>1</v>
      </c>
      <c r="AB118" s="149">
        <v>0</v>
      </c>
      <c r="AC118" s="149">
        <v>0</v>
      </c>
      <c r="AD118" s="149">
        <v>0</v>
      </c>
    </row>
    <row r="119" spans="1:30" x14ac:dyDescent="0.2">
      <c r="A119" s="148">
        <v>29</v>
      </c>
      <c r="B119" s="164" t="s">
        <v>167</v>
      </c>
      <c r="C119" s="149">
        <v>0</v>
      </c>
      <c r="D119" s="149">
        <v>0</v>
      </c>
      <c r="E119" s="149">
        <v>0</v>
      </c>
      <c r="F119" s="165">
        <v>1</v>
      </c>
      <c r="G119" s="149">
        <v>0</v>
      </c>
      <c r="H119" s="149">
        <v>0</v>
      </c>
      <c r="I119" s="149">
        <v>0</v>
      </c>
      <c r="J119" s="149">
        <v>0</v>
      </c>
      <c r="K119" s="149">
        <v>0</v>
      </c>
      <c r="L119" s="149">
        <v>0</v>
      </c>
      <c r="M119" s="165">
        <v>1</v>
      </c>
      <c r="N119" s="149">
        <v>0</v>
      </c>
      <c r="O119" s="149">
        <v>0</v>
      </c>
      <c r="P119" s="149">
        <v>0</v>
      </c>
      <c r="Q119" s="149">
        <v>0</v>
      </c>
      <c r="R119" s="149">
        <v>0</v>
      </c>
      <c r="S119" s="165">
        <v>0</v>
      </c>
      <c r="T119" s="165">
        <v>1</v>
      </c>
      <c r="U119" s="149">
        <v>0</v>
      </c>
      <c r="V119" s="149">
        <v>0</v>
      </c>
      <c r="W119" s="149">
        <v>0</v>
      </c>
      <c r="X119" s="149">
        <v>0</v>
      </c>
      <c r="Y119" s="149">
        <v>0</v>
      </c>
      <c r="Z119" s="149">
        <v>0</v>
      </c>
      <c r="AA119" s="165">
        <v>1</v>
      </c>
      <c r="AB119" s="149">
        <v>0</v>
      </c>
      <c r="AC119" s="149">
        <v>0</v>
      </c>
      <c r="AD119" s="149">
        <v>0</v>
      </c>
    </row>
    <row r="120" spans="1:30" x14ac:dyDescent="0.2">
      <c r="A120" s="148">
        <v>30</v>
      </c>
      <c r="B120" s="164" t="s">
        <v>168</v>
      </c>
      <c r="C120" s="149">
        <v>0</v>
      </c>
      <c r="D120" s="149">
        <v>0</v>
      </c>
      <c r="E120" s="149">
        <v>0</v>
      </c>
      <c r="F120" s="165">
        <v>1</v>
      </c>
      <c r="G120" s="149">
        <v>0</v>
      </c>
      <c r="H120" s="149">
        <v>0</v>
      </c>
      <c r="I120" s="149">
        <v>0</v>
      </c>
      <c r="J120" s="149">
        <v>0</v>
      </c>
      <c r="K120" s="149">
        <v>0</v>
      </c>
      <c r="L120" s="149">
        <v>0</v>
      </c>
      <c r="M120" s="165">
        <v>1</v>
      </c>
      <c r="N120" s="149">
        <v>0</v>
      </c>
      <c r="O120" s="149">
        <v>0</v>
      </c>
      <c r="P120" s="149">
        <v>0</v>
      </c>
      <c r="Q120" s="149">
        <v>0</v>
      </c>
      <c r="R120" s="149">
        <v>0</v>
      </c>
      <c r="S120" s="165">
        <v>0</v>
      </c>
      <c r="T120" s="165">
        <v>1</v>
      </c>
      <c r="U120" s="149">
        <v>0</v>
      </c>
      <c r="V120" s="149">
        <v>0</v>
      </c>
      <c r="W120" s="149">
        <v>0</v>
      </c>
      <c r="X120" s="149">
        <v>0</v>
      </c>
      <c r="Y120" s="149">
        <v>0</v>
      </c>
      <c r="Z120" s="149">
        <v>0</v>
      </c>
      <c r="AA120" s="165">
        <v>1</v>
      </c>
      <c r="AB120" s="149">
        <v>0</v>
      </c>
      <c r="AC120" s="149">
        <v>0</v>
      </c>
      <c r="AD120" s="149">
        <v>0</v>
      </c>
    </row>
    <row r="121" spans="1:30" x14ac:dyDescent="0.2">
      <c r="A121" s="148">
        <v>31</v>
      </c>
      <c r="B121" s="166" t="s">
        <v>325</v>
      </c>
      <c r="C121" s="149">
        <v>0</v>
      </c>
      <c r="D121" s="149">
        <v>0</v>
      </c>
      <c r="E121" s="149">
        <v>0</v>
      </c>
      <c r="F121" s="165">
        <v>0</v>
      </c>
      <c r="G121" s="149">
        <v>0</v>
      </c>
      <c r="H121" s="149">
        <v>0</v>
      </c>
      <c r="I121" s="149">
        <v>0</v>
      </c>
      <c r="J121" s="149">
        <v>0</v>
      </c>
      <c r="K121" s="149">
        <v>0</v>
      </c>
      <c r="L121" s="149">
        <v>0</v>
      </c>
      <c r="M121" s="165">
        <v>0</v>
      </c>
      <c r="N121" s="149">
        <v>0</v>
      </c>
      <c r="O121" s="149">
        <v>0</v>
      </c>
      <c r="P121" s="149">
        <v>0</v>
      </c>
      <c r="Q121" s="149">
        <v>0</v>
      </c>
      <c r="R121" s="149">
        <v>0</v>
      </c>
      <c r="S121" s="165">
        <v>0</v>
      </c>
      <c r="T121" s="165">
        <v>0</v>
      </c>
      <c r="U121" s="149">
        <v>0</v>
      </c>
      <c r="V121" s="149">
        <v>0</v>
      </c>
      <c r="W121" s="149">
        <v>0</v>
      </c>
      <c r="X121" s="149">
        <v>0</v>
      </c>
      <c r="Y121" s="149">
        <v>0</v>
      </c>
      <c r="Z121" s="149">
        <v>0</v>
      </c>
      <c r="AA121" s="165">
        <v>0</v>
      </c>
      <c r="AB121" s="149">
        <v>0</v>
      </c>
      <c r="AC121" s="149">
        <v>0</v>
      </c>
      <c r="AD121" s="149">
        <v>0</v>
      </c>
    </row>
    <row r="122" spans="1:30" x14ac:dyDescent="0.2">
      <c r="A122" s="150"/>
      <c r="B122" s="151" t="s">
        <v>42</v>
      </c>
      <c r="C122" s="152">
        <f t="shared" ref="C122:AD122" si="17">SUM(C91:C121)</f>
        <v>0</v>
      </c>
      <c r="D122" s="152">
        <f t="shared" si="17"/>
        <v>0</v>
      </c>
      <c r="E122" s="152">
        <f t="shared" si="17"/>
        <v>0</v>
      </c>
      <c r="F122" s="152">
        <f t="shared" si="17"/>
        <v>26</v>
      </c>
      <c r="G122" s="152">
        <f t="shared" si="17"/>
        <v>0</v>
      </c>
      <c r="H122" s="152">
        <f t="shared" si="17"/>
        <v>0</v>
      </c>
      <c r="I122" s="152">
        <f t="shared" si="17"/>
        <v>0</v>
      </c>
      <c r="J122" s="152">
        <f t="shared" si="17"/>
        <v>0</v>
      </c>
      <c r="K122" s="152">
        <f t="shared" si="17"/>
        <v>0</v>
      </c>
      <c r="L122" s="152">
        <f t="shared" si="17"/>
        <v>0</v>
      </c>
      <c r="M122" s="152">
        <f t="shared" si="17"/>
        <v>26</v>
      </c>
      <c r="N122" s="152">
        <f t="shared" si="17"/>
        <v>0</v>
      </c>
      <c r="O122" s="152">
        <f t="shared" si="17"/>
        <v>0</v>
      </c>
      <c r="P122" s="152">
        <f t="shared" si="17"/>
        <v>0</v>
      </c>
      <c r="Q122" s="152">
        <f t="shared" si="17"/>
        <v>0</v>
      </c>
      <c r="R122" s="152">
        <f t="shared" si="17"/>
        <v>0</v>
      </c>
      <c r="S122" s="152">
        <f t="shared" si="17"/>
        <v>1</v>
      </c>
      <c r="T122" s="152">
        <f t="shared" si="17"/>
        <v>25</v>
      </c>
      <c r="U122" s="152">
        <f t="shared" si="17"/>
        <v>0</v>
      </c>
      <c r="V122" s="152">
        <f t="shared" si="17"/>
        <v>0</v>
      </c>
      <c r="W122" s="152">
        <f t="shared" si="17"/>
        <v>0</v>
      </c>
      <c r="X122" s="152">
        <f t="shared" si="17"/>
        <v>0</v>
      </c>
      <c r="Y122" s="152">
        <f t="shared" si="17"/>
        <v>0</v>
      </c>
      <c r="Z122" s="152">
        <f t="shared" si="17"/>
        <v>0</v>
      </c>
      <c r="AA122" s="152">
        <f t="shared" si="17"/>
        <v>26</v>
      </c>
      <c r="AB122" s="152">
        <f t="shared" si="17"/>
        <v>0</v>
      </c>
      <c r="AC122" s="152">
        <f t="shared" si="17"/>
        <v>0</v>
      </c>
      <c r="AD122" s="152">
        <f t="shared" si="17"/>
        <v>0</v>
      </c>
    </row>
    <row r="123" spans="1:30" x14ac:dyDescent="0.2">
      <c r="A123" s="153" t="s">
        <v>11</v>
      </c>
      <c r="B123" s="143"/>
      <c r="C123" s="143"/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</row>
    <row r="124" spans="1:30" x14ac:dyDescent="0.2">
      <c r="A124" s="153" t="s">
        <v>416</v>
      </c>
      <c r="B124" s="143"/>
      <c r="C124" s="143"/>
      <c r="D124" s="143"/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Q124" s="143"/>
      <c r="R124" s="143"/>
      <c r="S124" s="143"/>
      <c r="T124" s="143"/>
      <c r="U124" s="143"/>
      <c r="X124" s="143"/>
      <c r="Y124" s="143"/>
      <c r="Z124" s="143"/>
      <c r="AA124" s="143"/>
      <c r="AB124" s="143"/>
    </row>
    <row r="125" spans="1:30" x14ac:dyDescent="0.2">
      <c r="A125" s="153"/>
      <c r="O125" s="143"/>
      <c r="P125" s="143"/>
      <c r="V125" s="143"/>
      <c r="W125" s="143"/>
      <c r="AC125" s="143"/>
      <c r="AD125" s="143"/>
    </row>
    <row r="126" spans="1:30" x14ac:dyDescent="0.2">
      <c r="B126" s="142"/>
      <c r="C126" s="142"/>
      <c r="D126" s="142"/>
      <c r="E126" s="142"/>
      <c r="F126" s="142"/>
      <c r="G126" s="142"/>
      <c r="H126" s="142"/>
      <c r="I126" s="142"/>
      <c r="J126" s="142"/>
      <c r="K126" s="142"/>
      <c r="L126" s="142"/>
      <c r="M126" s="142"/>
      <c r="N126" s="142"/>
      <c r="O126" s="143"/>
      <c r="P126" s="143"/>
      <c r="Q126" s="142"/>
      <c r="R126" s="142"/>
      <c r="S126" s="142"/>
      <c r="T126" s="142"/>
      <c r="U126" s="142"/>
      <c r="V126" s="143"/>
      <c r="W126" s="143"/>
      <c r="X126" s="142"/>
      <c r="Y126" s="142"/>
      <c r="Z126" s="142"/>
      <c r="AA126" s="142"/>
      <c r="AB126" s="142"/>
      <c r="AC126" s="143"/>
      <c r="AD126" s="143"/>
    </row>
    <row r="127" spans="1:30" ht="11.25" customHeight="1" x14ac:dyDescent="0.2">
      <c r="A127" s="287" t="s">
        <v>415</v>
      </c>
      <c r="B127" s="147" t="s">
        <v>34</v>
      </c>
      <c r="C127" s="289" t="s">
        <v>29</v>
      </c>
      <c r="D127" s="290"/>
      <c r="E127" s="290"/>
      <c r="F127" s="290"/>
      <c r="G127" s="290"/>
      <c r="H127" s="290"/>
      <c r="I127" s="291"/>
      <c r="J127" s="289" t="s">
        <v>40</v>
      </c>
      <c r="K127" s="290"/>
      <c r="L127" s="290"/>
      <c r="M127" s="290"/>
      <c r="N127" s="290"/>
      <c r="O127" s="290"/>
      <c r="P127" s="291"/>
      <c r="Q127" s="289" t="s">
        <v>83</v>
      </c>
      <c r="R127" s="290"/>
      <c r="S127" s="290"/>
      <c r="T127" s="290"/>
      <c r="U127" s="290"/>
      <c r="V127" s="290"/>
      <c r="W127" s="291"/>
      <c r="X127" s="289" t="s">
        <v>31</v>
      </c>
      <c r="Y127" s="290"/>
      <c r="Z127" s="290"/>
      <c r="AA127" s="290"/>
      <c r="AB127" s="290"/>
      <c r="AC127" s="290"/>
      <c r="AD127" s="291"/>
    </row>
    <row r="128" spans="1:30" ht="11.25" customHeight="1" x14ac:dyDescent="0.2">
      <c r="A128" s="288"/>
      <c r="B128" s="285" t="s">
        <v>41</v>
      </c>
      <c r="C128" s="292" t="s">
        <v>75</v>
      </c>
      <c r="D128" s="292" t="s">
        <v>91</v>
      </c>
      <c r="E128" s="292" t="s">
        <v>77</v>
      </c>
      <c r="F128" s="292" t="s">
        <v>74</v>
      </c>
      <c r="G128" s="292" t="s">
        <v>78</v>
      </c>
      <c r="H128" s="292" t="s">
        <v>79</v>
      </c>
      <c r="I128" s="292" t="s">
        <v>80</v>
      </c>
      <c r="J128" s="292" t="s">
        <v>75</v>
      </c>
      <c r="K128" s="292" t="s">
        <v>76</v>
      </c>
      <c r="L128" s="292" t="s">
        <v>77</v>
      </c>
      <c r="M128" s="292" t="s">
        <v>74</v>
      </c>
      <c r="N128" s="292" t="s">
        <v>78</v>
      </c>
      <c r="O128" s="292" t="s">
        <v>79</v>
      </c>
      <c r="P128" s="292" t="s">
        <v>80</v>
      </c>
      <c r="Q128" s="292" t="s">
        <v>75</v>
      </c>
      <c r="R128" s="292" t="s">
        <v>76</v>
      </c>
      <c r="S128" s="292" t="s">
        <v>77</v>
      </c>
      <c r="T128" s="292" t="s">
        <v>74</v>
      </c>
      <c r="U128" s="292" t="s">
        <v>78</v>
      </c>
      <c r="V128" s="292" t="s">
        <v>79</v>
      </c>
      <c r="W128" s="292" t="s">
        <v>80</v>
      </c>
      <c r="X128" s="292" t="s">
        <v>75</v>
      </c>
      <c r="Y128" s="292" t="s">
        <v>76</v>
      </c>
      <c r="Z128" s="292" t="s">
        <v>77</v>
      </c>
      <c r="AA128" s="292" t="s">
        <v>74</v>
      </c>
      <c r="AB128" s="292" t="s">
        <v>78</v>
      </c>
      <c r="AC128" s="292" t="s">
        <v>79</v>
      </c>
      <c r="AD128" s="292" t="s">
        <v>80</v>
      </c>
    </row>
    <row r="129" spans="1:30" ht="43.5" customHeight="1" x14ac:dyDescent="0.2">
      <c r="A129" s="286"/>
      <c r="B129" s="286"/>
      <c r="C129" s="293"/>
      <c r="D129" s="293"/>
      <c r="E129" s="293"/>
      <c r="F129" s="293"/>
      <c r="G129" s="293"/>
      <c r="H129" s="293"/>
      <c r="I129" s="293"/>
      <c r="J129" s="293"/>
      <c r="K129" s="293"/>
      <c r="L129" s="293"/>
      <c r="M129" s="293"/>
      <c r="N129" s="294"/>
      <c r="O129" s="294"/>
      <c r="P129" s="294"/>
      <c r="Q129" s="294"/>
      <c r="R129" s="293"/>
      <c r="S129" s="293"/>
      <c r="T129" s="293"/>
      <c r="U129" s="293"/>
      <c r="V129" s="293"/>
      <c r="W129" s="293"/>
      <c r="X129" s="293"/>
      <c r="Y129" s="293"/>
      <c r="Z129" s="293"/>
      <c r="AA129" s="293"/>
      <c r="AB129" s="293"/>
      <c r="AC129" s="293"/>
      <c r="AD129" s="293"/>
    </row>
    <row r="130" spans="1:30" x14ac:dyDescent="0.2">
      <c r="A130" s="148">
        <v>1</v>
      </c>
      <c r="B130" s="164" t="s">
        <v>169</v>
      </c>
      <c r="C130" s="161">
        <v>0</v>
      </c>
      <c r="D130" s="161">
        <v>0</v>
      </c>
      <c r="E130" s="161">
        <v>0</v>
      </c>
      <c r="F130" s="165">
        <v>1</v>
      </c>
      <c r="G130" s="161">
        <v>0</v>
      </c>
      <c r="H130" s="161">
        <v>0</v>
      </c>
      <c r="I130" s="161">
        <v>0</v>
      </c>
      <c r="J130" s="161">
        <v>0</v>
      </c>
      <c r="K130" s="161">
        <v>0</v>
      </c>
      <c r="L130" s="161">
        <v>0</v>
      </c>
      <c r="M130" s="165">
        <v>1</v>
      </c>
      <c r="N130" s="161">
        <v>0</v>
      </c>
      <c r="O130" s="161">
        <v>0</v>
      </c>
      <c r="P130" s="161">
        <v>0</v>
      </c>
      <c r="Q130" s="161">
        <v>0</v>
      </c>
      <c r="R130" s="161">
        <v>0</v>
      </c>
      <c r="S130" s="161">
        <v>0</v>
      </c>
      <c r="T130" s="165">
        <v>1</v>
      </c>
      <c r="U130" s="161">
        <v>0</v>
      </c>
      <c r="V130" s="161">
        <v>0</v>
      </c>
      <c r="W130" s="161">
        <v>0</v>
      </c>
      <c r="X130" s="161">
        <v>0</v>
      </c>
      <c r="Y130" s="161">
        <v>0</v>
      </c>
      <c r="Z130" s="161">
        <v>0</v>
      </c>
      <c r="AA130" s="165">
        <v>1</v>
      </c>
      <c r="AB130" s="161">
        <v>0</v>
      </c>
      <c r="AC130" s="161">
        <v>0</v>
      </c>
      <c r="AD130" s="161">
        <v>0</v>
      </c>
    </row>
    <row r="131" spans="1:30" x14ac:dyDescent="0.2">
      <c r="A131" s="148">
        <v>2</v>
      </c>
      <c r="B131" s="164" t="s">
        <v>279</v>
      </c>
      <c r="C131" s="161">
        <v>0</v>
      </c>
      <c r="D131" s="161">
        <v>0</v>
      </c>
      <c r="E131" s="161">
        <v>0</v>
      </c>
      <c r="F131" s="165">
        <v>0</v>
      </c>
      <c r="G131" s="161">
        <v>0</v>
      </c>
      <c r="H131" s="161">
        <v>0</v>
      </c>
      <c r="I131" s="161">
        <v>0</v>
      </c>
      <c r="J131" s="161">
        <v>0</v>
      </c>
      <c r="K131" s="161">
        <v>0</v>
      </c>
      <c r="L131" s="161">
        <v>0</v>
      </c>
      <c r="M131" s="165">
        <v>0</v>
      </c>
      <c r="N131" s="161">
        <v>0</v>
      </c>
      <c r="O131" s="161">
        <v>0</v>
      </c>
      <c r="P131" s="161">
        <v>0</v>
      </c>
      <c r="Q131" s="161">
        <v>0</v>
      </c>
      <c r="R131" s="161">
        <v>0</v>
      </c>
      <c r="S131" s="161">
        <v>0</v>
      </c>
      <c r="T131" s="165">
        <v>0</v>
      </c>
      <c r="U131" s="161">
        <v>0</v>
      </c>
      <c r="V131" s="161">
        <v>0</v>
      </c>
      <c r="W131" s="161">
        <v>0</v>
      </c>
      <c r="X131" s="161">
        <v>0</v>
      </c>
      <c r="Y131" s="161">
        <v>0</v>
      </c>
      <c r="Z131" s="161">
        <v>0</v>
      </c>
      <c r="AA131" s="165">
        <v>0</v>
      </c>
      <c r="AB131" s="161">
        <v>0</v>
      </c>
      <c r="AC131" s="161">
        <v>0</v>
      </c>
      <c r="AD131" s="161">
        <v>0</v>
      </c>
    </row>
    <row r="132" spans="1:30" x14ac:dyDescent="0.2">
      <c r="A132" s="148">
        <v>3</v>
      </c>
      <c r="B132" s="164" t="s">
        <v>170</v>
      </c>
      <c r="C132" s="161">
        <v>0</v>
      </c>
      <c r="D132" s="161">
        <v>0</v>
      </c>
      <c r="E132" s="161">
        <v>0</v>
      </c>
      <c r="F132" s="165">
        <v>1</v>
      </c>
      <c r="G132" s="161">
        <v>0</v>
      </c>
      <c r="H132" s="161">
        <v>0</v>
      </c>
      <c r="I132" s="161">
        <v>0</v>
      </c>
      <c r="J132" s="161">
        <v>0</v>
      </c>
      <c r="K132" s="161">
        <v>0</v>
      </c>
      <c r="L132" s="161">
        <v>0</v>
      </c>
      <c r="M132" s="165">
        <v>1</v>
      </c>
      <c r="N132" s="161">
        <v>0</v>
      </c>
      <c r="O132" s="161">
        <v>0</v>
      </c>
      <c r="P132" s="161">
        <v>0</v>
      </c>
      <c r="Q132" s="161">
        <v>0</v>
      </c>
      <c r="R132" s="161">
        <v>0</v>
      </c>
      <c r="S132" s="161">
        <v>0</v>
      </c>
      <c r="T132" s="165">
        <v>1</v>
      </c>
      <c r="U132" s="161">
        <v>0</v>
      </c>
      <c r="V132" s="161">
        <v>0</v>
      </c>
      <c r="W132" s="161">
        <v>0</v>
      </c>
      <c r="X132" s="161">
        <v>0</v>
      </c>
      <c r="Y132" s="161">
        <v>0</v>
      </c>
      <c r="Z132" s="161">
        <v>0</v>
      </c>
      <c r="AA132" s="165">
        <v>1</v>
      </c>
      <c r="AB132" s="161">
        <v>0</v>
      </c>
      <c r="AC132" s="161">
        <v>0</v>
      </c>
      <c r="AD132" s="161">
        <v>0</v>
      </c>
    </row>
    <row r="133" spans="1:30" x14ac:dyDescent="0.2">
      <c r="A133" s="148">
        <v>4</v>
      </c>
      <c r="B133" s="164" t="s">
        <v>280</v>
      </c>
      <c r="C133" s="161">
        <v>0</v>
      </c>
      <c r="D133" s="161">
        <v>0</v>
      </c>
      <c r="E133" s="161">
        <v>0</v>
      </c>
      <c r="F133" s="165">
        <v>0</v>
      </c>
      <c r="G133" s="161">
        <v>0</v>
      </c>
      <c r="H133" s="161">
        <v>0</v>
      </c>
      <c r="I133" s="161">
        <v>0</v>
      </c>
      <c r="J133" s="161">
        <v>0</v>
      </c>
      <c r="K133" s="161">
        <v>0</v>
      </c>
      <c r="L133" s="161">
        <v>0</v>
      </c>
      <c r="M133" s="165">
        <v>0</v>
      </c>
      <c r="N133" s="161">
        <v>0</v>
      </c>
      <c r="O133" s="161">
        <v>0</v>
      </c>
      <c r="P133" s="161">
        <v>0</v>
      </c>
      <c r="Q133" s="161">
        <v>0</v>
      </c>
      <c r="R133" s="161">
        <v>0</v>
      </c>
      <c r="S133" s="161">
        <v>0</v>
      </c>
      <c r="T133" s="165">
        <v>0</v>
      </c>
      <c r="U133" s="161">
        <v>0</v>
      </c>
      <c r="V133" s="161">
        <v>0</v>
      </c>
      <c r="W133" s="161">
        <v>0</v>
      </c>
      <c r="X133" s="161">
        <v>0</v>
      </c>
      <c r="Y133" s="161">
        <v>0</v>
      </c>
      <c r="Z133" s="161">
        <v>0</v>
      </c>
      <c r="AA133" s="165">
        <v>0</v>
      </c>
      <c r="AB133" s="161">
        <v>0</v>
      </c>
      <c r="AC133" s="161">
        <v>0</v>
      </c>
      <c r="AD133" s="161">
        <v>0</v>
      </c>
    </row>
    <row r="134" spans="1:30" x14ac:dyDescent="0.2">
      <c r="A134" s="148">
        <v>5</v>
      </c>
      <c r="B134" s="164" t="s">
        <v>171</v>
      </c>
      <c r="C134" s="161">
        <v>0</v>
      </c>
      <c r="D134" s="161">
        <v>0</v>
      </c>
      <c r="E134" s="161">
        <v>0</v>
      </c>
      <c r="F134" s="165">
        <v>1</v>
      </c>
      <c r="G134" s="161">
        <v>0</v>
      </c>
      <c r="H134" s="161">
        <v>0</v>
      </c>
      <c r="I134" s="161">
        <v>0</v>
      </c>
      <c r="J134" s="161">
        <v>0</v>
      </c>
      <c r="K134" s="161">
        <v>0</v>
      </c>
      <c r="L134" s="161">
        <v>0</v>
      </c>
      <c r="M134" s="165">
        <v>1</v>
      </c>
      <c r="N134" s="161">
        <v>0</v>
      </c>
      <c r="O134" s="161">
        <v>0</v>
      </c>
      <c r="P134" s="161">
        <v>0</v>
      </c>
      <c r="Q134" s="161">
        <v>0</v>
      </c>
      <c r="R134" s="161">
        <v>0</v>
      </c>
      <c r="S134" s="161">
        <v>0</v>
      </c>
      <c r="T134" s="165">
        <v>1</v>
      </c>
      <c r="U134" s="161">
        <v>0</v>
      </c>
      <c r="V134" s="161">
        <v>0</v>
      </c>
      <c r="W134" s="161">
        <v>0</v>
      </c>
      <c r="X134" s="161">
        <v>0</v>
      </c>
      <c r="Y134" s="161">
        <v>0</v>
      </c>
      <c r="Z134" s="161">
        <v>0</v>
      </c>
      <c r="AA134" s="165">
        <v>1</v>
      </c>
      <c r="AB134" s="161">
        <v>0</v>
      </c>
      <c r="AC134" s="161">
        <v>0</v>
      </c>
      <c r="AD134" s="161">
        <v>0</v>
      </c>
    </row>
    <row r="135" spans="1:30" x14ac:dyDescent="0.2">
      <c r="A135" s="148">
        <v>6</v>
      </c>
      <c r="B135" s="164" t="s">
        <v>172</v>
      </c>
      <c r="C135" s="161">
        <v>0</v>
      </c>
      <c r="D135" s="161">
        <v>0</v>
      </c>
      <c r="E135" s="161">
        <v>0</v>
      </c>
      <c r="F135" s="165">
        <v>1</v>
      </c>
      <c r="G135" s="161">
        <v>0</v>
      </c>
      <c r="H135" s="161">
        <v>0</v>
      </c>
      <c r="I135" s="161">
        <v>0</v>
      </c>
      <c r="J135" s="161">
        <v>0</v>
      </c>
      <c r="K135" s="161">
        <v>0</v>
      </c>
      <c r="L135" s="161">
        <v>0</v>
      </c>
      <c r="M135" s="165">
        <v>1</v>
      </c>
      <c r="N135" s="161">
        <v>0</v>
      </c>
      <c r="O135" s="161">
        <v>0</v>
      </c>
      <c r="P135" s="161">
        <v>0</v>
      </c>
      <c r="Q135" s="161">
        <v>0</v>
      </c>
      <c r="R135" s="161">
        <v>0</v>
      </c>
      <c r="S135" s="161">
        <v>0</v>
      </c>
      <c r="T135" s="165">
        <v>1</v>
      </c>
      <c r="U135" s="161">
        <v>0</v>
      </c>
      <c r="V135" s="161">
        <v>0</v>
      </c>
      <c r="W135" s="161">
        <v>0</v>
      </c>
      <c r="X135" s="161">
        <v>0</v>
      </c>
      <c r="Y135" s="161">
        <v>0</v>
      </c>
      <c r="Z135" s="161">
        <v>0</v>
      </c>
      <c r="AA135" s="165">
        <v>1</v>
      </c>
      <c r="AB135" s="161">
        <v>0</v>
      </c>
      <c r="AC135" s="161">
        <v>0</v>
      </c>
      <c r="AD135" s="161">
        <v>0</v>
      </c>
    </row>
    <row r="136" spans="1:30" x14ac:dyDescent="0.2">
      <c r="A136" s="148">
        <v>7</v>
      </c>
      <c r="B136" s="164" t="s">
        <v>330</v>
      </c>
      <c r="C136" s="161">
        <v>0</v>
      </c>
      <c r="D136" s="161">
        <v>0</v>
      </c>
      <c r="E136" s="161">
        <v>0</v>
      </c>
      <c r="F136" s="165">
        <v>1</v>
      </c>
      <c r="G136" s="161">
        <v>0</v>
      </c>
      <c r="H136" s="161">
        <v>0</v>
      </c>
      <c r="I136" s="161">
        <v>0</v>
      </c>
      <c r="J136" s="161">
        <v>0</v>
      </c>
      <c r="K136" s="161">
        <v>0</v>
      </c>
      <c r="L136" s="161">
        <v>0</v>
      </c>
      <c r="M136" s="165">
        <v>1</v>
      </c>
      <c r="N136" s="161">
        <v>0</v>
      </c>
      <c r="O136" s="161">
        <v>0</v>
      </c>
      <c r="P136" s="161">
        <v>0</v>
      </c>
      <c r="Q136" s="161">
        <v>0</v>
      </c>
      <c r="R136" s="161">
        <v>0</v>
      </c>
      <c r="S136" s="161">
        <v>0</v>
      </c>
      <c r="T136" s="165">
        <v>1</v>
      </c>
      <c r="U136" s="161">
        <v>0</v>
      </c>
      <c r="V136" s="161">
        <v>0</v>
      </c>
      <c r="W136" s="161">
        <v>0</v>
      </c>
      <c r="X136" s="161">
        <v>0</v>
      </c>
      <c r="Y136" s="161">
        <v>0</v>
      </c>
      <c r="Z136" s="161">
        <v>0</v>
      </c>
      <c r="AA136" s="165">
        <v>1</v>
      </c>
      <c r="AB136" s="161">
        <v>0</v>
      </c>
      <c r="AC136" s="161">
        <v>0</v>
      </c>
      <c r="AD136" s="161">
        <v>0</v>
      </c>
    </row>
    <row r="137" spans="1:30" x14ac:dyDescent="0.2">
      <c r="A137" s="148">
        <v>8</v>
      </c>
      <c r="B137" s="164" t="s">
        <v>302</v>
      </c>
      <c r="C137" s="161">
        <v>0</v>
      </c>
      <c r="D137" s="161">
        <v>0</v>
      </c>
      <c r="E137" s="161">
        <v>0</v>
      </c>
      <c r="F137" s="165">
        <v>1</v>
      </c>
      <c r="G137" s="161">
        <v>0</v>
      </c>
      <c r="H137" s="161">
        <v>0</v>
      </c>
      <c r="I137" s="161">
        <v>0</v>
      </c>
      <c r="J137" s="161">
        <v>0</v>
      </c>
      <c r="K137" s="161">
        <v>0</v>
      </c>
      <c r="L137" s="161">
        <v>0</v>
      </c>
      <c r="M137" s="165">
        <v>1</v>
      </c>
      <c r="N137" s="161">
        <v>0</v>
      </c>
      <c r="O137" s="161">
        <v>0</v>
      </c>
      <c r="P137" s="161">
        <v>0</v>
      </c>
      <c r="Q137" s="161">
        <v>0</v>
      </c>
      <c r="R137" s="161">
        <v>0</v>
      </c>
      <c r="S137" s="161">
        <v>0</v>
      </c>
      <c r="T137" s="165">
        <v>1</v>
      </c>
      <c r="U137" s="161">
        <v>0</v>
      </c>
      <c r="V137" s="161">
        <v>0</v>
      </c>
      <c r="W137" s="161">
        <v>0</v>
      </c>
      <c r="X137" s="161">
        <v>0</v>
      </c>
      <c r="Y137" s="161">
        <v>0</v>
      </c>
      <c r="Z137" s="161">
        <v>0</v>
      </c>
      <c r="AA137" s="165">
        <v>1</v>
      </c>
      <c r="AB137" s="161">
        <v>0</v>
      </c>
      <c r="AC137" s="161">
        <v>0</v>
      </c>
      <c r="AD137" s="161">
        <v>0</v>
      </c>
    </row>
    <row r="138" spans="1:30" x14ac:dyDescent="0.2">
      <c r="A138" s="148">
        <v>9</v>
      </c>
      <c r="B138" s="164" t="s">
        <v>173</v>
      </c>
      <c r="C138" s="161">
        <v>0</v>
      </c>
      <c r="D138" s="161">
        <v>0</v>
      </c>
      <c r="E138" s="161">
        <v>0</v>
      </c>
      <c r="F138" s="165">
        <v>1</v>
      </c>
      <c r="G138" s="161">
        <v>0</v>
      </c>
      <c r="H138" s="161">
        <v>0</v>
      </c>
      <c r="I138" s="161">
        <v>0</v>
      </c>
      <c r="J138" s="161">
        <v>0</v>
      </c>
      <c r="K138" s="161">
        <v>0</v>
      </c>
      <c r="L138" s="161">
        <v>0</v>
      </c>
      <c r="M138" s="165">
        <v>1</v>
      </c>
      <c r="N138" s="161">
        <v>0</v>
      </c>
      <c r="O138" s="161">
        <v>0</v>
      </c>
      <c r="P138" s="161">
        <v>0</v>
      </c>
      <c r="Q138" s="161">
        <v>0</v>
      </c>
      <c r="R138" s="161">
        <v>0</v>
      </c>
      <c r="S138" s="161">
        <v>0</v>
      </c>
      <c r="T138" s="165">
        <v>1</v>
      </c>
      <c r="U138" s="161">
        <v>0</v>
      </c>
      <c r="V138" s="161">
        <v>0</v>
      </c>
      <c r="W138" s="161">
        <v>0</v>
      </c>
      <c r="X138" s="161">
        <v>0</v>
      </c>
      <c r="Y138" s="161">
        <v>0</v>
      </c>
      <c r="Z138" s="161">
        <v>0</v>
      </c>
      <c r="AA138" s="165">
        <v>1</v>
      </c>
      <c r="AB138" s="161">
        <v>0</v>
      </c>
      <c r="AC138" s="161">
        <v>0</v>
      </c>
      <c r="AD138" s="161">
        <v>0</v>
      </c>
    </row>
    <row r="139" spans="1:30" x14ac:dyDescent="0.2">
      <c r="A139" s="148">
        <v>10</v>
      </c>
      <c r="B139" s="164" t="s">
        <v>174</v>
      </c>
      <c r="C139" s="161">
        <v>0</v>
      </c>
      <c r="D139" s="161">
        <v>0</v>
      </c>
      <c r="E139" s="161">
        <v>0</v>
      </c>
      <c r="F139" s="165">
        <v>1</v>
      </c>
      <c r="G139" s="161">
        <v>0</v>
      </c>
      <c r="H139" s="161">
        <v>0</v>
      </c>
      <c r="I139" s="161">
        <v>0</v>
      </c>
      <c r="J139" s="161">
        <v>0</v>
      </c>
      <c r="K139" s="161">
        <v>0</v>
      </c>
      <c r="L139" s="161">
        <v>0</v>
      </c>
      <c r="M139" s="165">
        <v>1</v>
      </c>
      <c r="N139" s="161">
        <v>0</v>
      </c>
      <c r="O139" s="161">
        <v>0</v>
      </c>
      <c r="P139" s="161">
        <v>0</v>
      </c>
      <c r="Q139" s="161">
        <v>0</v>
      </c>
      <c r="R139" s="161">
        <v>0</v>
      </c>
      <c r="S139" s="161">
        <v>0</v>
      </c>
      <c r="T139" s="165">
        <v>1</v>
      </c>
      <c r="U139" s="161">
        <v>0</v>
      </c>
      <c r="V139" s="161">
        <v>0</v>
      </c>
      <c r="W139" s="161">
        <v>0</v>
      </c>
      <c r="X139" s="161">
        <v>0</v>
      </c>
      <c r="Y139" s="161">
        <v>0</v>
      </c>
      <c r="Z139" s="161">
        <v>0</v>
      </c>
      <c r="AA139" s="165">
        <v>1</v>
      </c>
      <c r="AB139" s="161">
        <v>0</v>
      </c>
      <c r="AC139" s="161">
        <v>0</v>
      </c>
      <c r="AD139" s="161">
        <v>0</v>
      </c>
    </row>
    <row r="140" spans="1:30" x14ac:dyDescent="0.2">
      <c r="A140" s="148">
        <v>11</v>
      </c>
      <c r="B140" s="164" t="s">
        <v>175</v>
      </c>
      <c r="C140" s="161">
        <v>0</v>
      </c>
      <c r="D140" s="161">
        <v>0</v>
      </c>
      <c r="E140" s="161">
        <v>0</v>
      </c>
      <c r="F140" s="165">
        <v>1</v>
      </c>
      <c r="G140" s="161">
        <v>0</v>
      </c>
      <c r="H140" s="161">
        <v>0</v>
      </c>
      <c r="I140" s="161">
        <v>0</v>
      </c>
      <c r="J140" s="161">
        <v>0</v>
      </c>
      <c r="K140" s="161">
        <v>0</v>
      </c>
      <c r="L140" s="161">
        <v>0</v>
      </c>
      <c r="M140" s="165">
        <v>1</v>
      </c>
      <c r="N140" s="161">
        <v>0</v>
      </c>
      <c r="O140" s="161">
        <v>0</v>
      </c>
      <c r="P140" s="161">
        <v>0</v>
      </c>
      <c r="Q140" s="161">
        <v>0</v>
      </c>
      <c r="R140" s="161">
        <v>0</v>
      </c>
      <c r="S140" s="161">
        <v>0</v>
      </c>
      <c r="T140" s="165">
        <v>1</v>
      </c>
      <c r="U140" s="161">
        <v>0</v>
      </c>
      <c r="V140" s="161">
        <v>0</v>
      </c>
      <c r="W140" s="161">
        <v>0</v>
      </c>
      <c r="X140" s="161">
        <v>0</v>
      </c>
      <c r="Y140" s="161">
        <v>0</v>
      </c>
      <c r="Z140" s="161">
        <v>0</v>
      </c>
      <c r="AA140" s="165">
        <v>1</v>
      </c>
      <c r="AB140" s="161">
        <v>0</v>
      </c>
      <c r="AC140" s="161">
        <v>0</v>
      </c>
      <c r="AD140" s="161">
        <v>0</v>
      </c>
    </row>
    <row r="141" spans="1:30" x14ac:dyDescent="0.2">
      <c r="A141" s="148">
        <v>12</v>
      </c>
      <c r="B141" s="164" t="s">
        <v>176</v>
      </c>
      <c r="C141" s="161">
        <v>0</v>
      </c>
      <c r="D141" s="161">
        <v>0</v>
      </c>
      <c r="E141" s="161">
        <v>0</v>
      </c>
      <c r="F141" s="165">
        <v>1</v>
      </c>
      <c r="G141" s="161">
        <v>0</v>
      </c>
      <c r="H141" s="161">
        <v>0</v>
      </c>
      <c r="I141" s="161">
        <v>0</v>
      </c>
      <c r="J141" s="161">
        <v>0</v>
      </c>
      <c r="K141" s="161">
        <v>0</v>
      </c>
      <c r="L141" s="161">
        <v>0</v>
      </c>
      <c r="M141" s="165">
        <v>1</v>
      </c>
      <c r="N141" s="161">
        <v>0</v>
      </c>
      <c r="O141" s="161">
        <v>0</v>
      </c>
      <c r="P141" s="161">
        <v>0</v>
      </c>
      <c r="Q141" s="161">
        <v>0</v>
      </c>
      <c r="R141" s="161">
        <v>0</v>
      </c>
      <c r="S141" s="161">
        <v>0</v>
      </c>
      <c r="T141" s="165">
        <v>1</v>
      </c>
      <c r="U141" s="161">
        <v>0</v>
      </c>
      <c r="V141" s="161">
        <v>0</v>
      </c>
      <c r="W141" s="161">
        <v>0</v>
      </c>
      <c r="X141" s="161">
        <v>0</v>
      </c>
      <c r="Y141" s="161">
        <v>0</v>
      </c>
      <c r="Z141" s="161">
        <v>0</v>
      </c>
      <c r="AA141" s="165">
        <v>1</v>
      </c>
      <c r="AB141" s="161">
        <v>0</v>
      </c>
      <c r="AC141" s="161">
        <v>0</v>
      </c>
      <c r="AD141" s="161">
        <v>0</v>
      </c>
    </row>
    <row r="142" spans="1:30" x14ac:dyDescent="0.2">
      <c r="A142" s="148">
        <v>13</v>
      </c>
      <c r="B142" s="164" t="s">
        <v>177</v>
      </c>
      <c r="C142" s="161">
        <v>0</v>
      </c>
      <c r="D142" s="161">
        <v>0</v>
      </c>
      <c r="E142" s="161">
        <v>0</v>
      </c>
      <c r="F142" s="165">
        <v>1</v>
      </c>
      <c r="G142" s="161">
        <v>0</v>
      </c>
      <c r="H142" s="161">
        <v>0</v>
      </c>
      <c r="I142" s="161">
        <v>0</v>
      </c>
      <c r="J142" s="161">
        <v>0</v>
      </c>
      <c r="K142" s="161">
        <v>0</v>
      </c>
      <c r="L142" s="161">
        <v>0</v>
      </c>
      <c r="M142" s="165">
        <v>1</v>
      </c>
      <c r="N142" s="161">
        <v>0</v>
      </c>
      <c r="O142" s="161">
        <v>0</v>
      </c>
      <c r="P142" s="161">
        <v>0</v>
      </c>
      <c r="Q142" s="161">
        <v>0</v>
      </c>
      <c r="R142" s="161">
        <v>0</v>
      </c>
      <c r="S142" s="161">
        <v>0</v>
      </c>
      <c r="T142" s="165">
        <v>1</v>
      </c>
      <c r="U142" s="161">
        <v>0</v>
      </c>
      <c r="V142" s="161">
        <v>0</v>
      </c>
      <c r="W142" s="161">
        <v>0</v>
      </c>
      <c r="X142" s="161">
        <v>0</v>
      </c>
      <c r="Y142" s="161">
        <v>0</v>
      </c>
      <c r="Z142" s="161">
        <v>0</v>
      </c>
      <c r="AA142" s="165">
        <v>1</v>
      </c>
      <c r="AB142" s="161">
        <v>0</v>
      </c>
      <c r="AC142" s="161">
        <v>0</v>
      </c>
      <c r="AD142" s="161">
        <v>0</v>
      </c>
    </row>
    <row r="143" spans="1:30" x14ac:dyDescent="0.2">
      <c r="A143" s="148">
        <v>14</v>
      </c>
      <c r="B143" s="164" t="s">
        <v>178</v>
      </c>
      <c r="C143" s="161">
        <v>0</v>
      </c>
      <c r="D143" s="161">
        <v>0</v>
      </c>
      <c r="E143" s="161">
        <v>0</v>
      </c>
      <c r="F143" s="165">
        <v>1</v>
      </c>
      <c r="G143" s="161">
        <v>0</v>
      </c>
      <c r="H143" s="161">
        <v>0</v>
      </c>
      <c r="I143" s="161">
        <v>0</v>
      </c>
      <c r="J143" s="161">
        <v>0</v>
      </c>
      <c r="K143" s="161">
        <v>0</v>
      </c>
      <c r="L143" s="161">
        <v>0</v>
      </c>
      <c r="M143" s="165">
        <v>1</v>
      </c>
      <c r="N143" s="161">
        <v>0</v>
      </c>
      <c r="O143" s="161">
        <v>0</v>
      </c>
      <c r="P143" s="161">
        <v>0</v>
      </c>
      <c r="Q143" s="161">
        <v>0</v>
      </c>
      <c r="R143" s="161">
        <v>0</v>
      </c>
      <c r="S143" s="161">
        <v>0</v>
      </c>
      <c r="T143" s="165">
        <v>1</v>
      </c>
      <c r="U143" s="161">
        <v>0</v>
      </c>
      <c r="V143" s="161">
        <v>0</v>
      </c>
      <c r="W143" s="161">
        <v>0</v>
      </c>
      <c r="X143" s="161">
        <v>0</v>
      </c>
      <c r="Y143" s="161">
        <v>0</v>
      </c>
      <c r="Z143" s="161">
        <v>0</v>
      </c>
      <c r="AA143" s="165">
        <v>1</v>
      </c>
      <c r="AB143" s="161">
        <v>0</v>
      </c>
      <c r="AC143" s="161">
        <v>0</v>
      </c>
      <c r="AD143" s="161">
        <v>0</v>
      </c>
    </row>
    <row r="144" spans="1:30" x14ac:dyDescent="0.2">
      <c r="A144" s="148">
        <v>15</v>
      </c>
      <c r="B144" s="164" t="s">
        <v>179</v>
      </c>
      <c r="C144" s="161">
        <v>0</v>
      </c>
      <c r="D144" s="161">
        <v>0</v>
      </c>
      <c r="E144" s="161">
        <v>0</v>
      </c>
      <c r="F144" s="165">
        <v>1</v>
      </c>
      <c r="G144" s="161">
        <v>0</v>
      </c>
      <c r="H144" s="161">
        <v>0</v>
      </c>
      <c r="I144" s="161">
        <v>0</v>
      </c>
      <c r="J144" s="161">
        <v>0</v>
      </c>
      <c r="K144" s="161">
        <v>0</v>
      </c>
      <c r="L144" s="161">
        <v>0</v>
      </c>
      <c r="M144" s="165">
        <v>1</v>
      </c>
      <c r="N144" s="161">
        <v>0</v>
      </c>
      <c r="O144" s="161">
        <v>0</v>
      </c>
      <c r="P144" s="161">
        <v>0</v>
      </c>
      <c r="Q144" s="161">
        <v>0</v>
      </c>
      <c r="R144" s="161">
        <v>0</v>
      </c>
      <c r="S144" s="161">
        <v>0</v>
      </c>
      <c r="T144" s="165">
        <v>1</v>
      </c>
      <c r="U144" s="161">
        <v>0</v>
      </c>
      <c r="V144" s="161">
        <v>0</v>
      </c>
      <c r="W144" s="161">
        <v>0</v>
      </c>
      <c r="X144" s="161">
        <v>0</v>
      </c>
      <c r="Y144" s="161">
        <v>0</v>
      </c>
      <c r="Z144" s="161">
        <v>0</v>
      </c>
      <c r="AA144" s="165">
        <v>1</v>
      </c>
      <c r="AB144" s="161">
        <v>0</v>
      </c>
      <c r="AC144" s="161">
        <v>0</v>
      </c>
      <c r="AD144" s="161">
        <v>0</v>
      </c>
    </row>
    <row r="145" spans="1:30" x14ac:dyDescent="0.2">
      <c r="A145" s="148">
        <v>16</v>
      </c>
      <c r="B145" s="164" t="s">
        <v>181</v>
      </c>
      <c r="C145" s="161">
        <v>0</v>
      </c>
      <c r="D145" s="161">
        <v>0</v>
      </c>
      <c r="E145" s="161">
        <v>0</v>
      </c>
      <c r="F145" s="165">
        <v>1</v>
      </c>
      <c r="G145" s="161">
        <v>0</v>
      </c>
      <c r="H145" s="161">
        <v>0</v>
      </c>
      <c r="I145" s="161">
        <v>0</v>
      </c>
      <c r="J145" s="161">
        <v>0</v>
      </c>
      <c r="K145" s="161">
        <v>0</v>
      </c>
      <c r="L145" s="161">
        <v>0</v>
      </c>
      <c r="M145" s="165">
        <v>1</v>
      </c>
      <c r="N145" s="161">
        <v>0</v>
      </c>
      <c r="O145" s="161">
        <v>0</v>
      </c>
      <c r="P145" s="161">
        <v>0</v>
      </c>
      <c r="Q145" s="161">
        <v>0</v>
      </c>
      <c r="R145" s="161">
        <v>0</v>
      </c>
      <c r="S145" s="161">
        <v>0</v>
      </c>
      <c r="T145" s="165">
        <v>1</v>
      </c>
      <c r="U145" s="161">
        <v>0</v>
      </c>
      <c r="V145" s="161">
        <v>0</v>
      </c>
      <c r="W145" s="161">
        <v>0</v>
      </c>
      <c r="X145" s="161">
        <v>0</v>
      </c>
      <c r="Y145" s="161">
        <v>0</v>
      </c>
      <c r="Z145" s="161">
        <v>0</v>
      </c>
      <c r="AA145" s="165">
        <v>1</v>
      </c>
      <c r="AB145" s="161">
        <v>0</v>
      </c>
      <c r="AC145" s="161">
        <v>0</v>
      </c>
      <c r="AD145" s="161">
        <v>0</v>
      </c>
    </row>
    <row r="146" spans="1:30" x14ac:dyDescent="0.2">
      <c r="A146" s="148">
        <v>17</v>
      </c>
      <c r="B146" s="164" t="s">
        <v>182</v>
      </c>
      <c r="C146" s="161">
        <v>0</v>
      </c>
      <c r="D146" s="161">
        <v>0</v>
      </c>
      <c r="E146" s="161">
        <v>0</v>
      </c>
      <c r="F146" s="165">
        <v>1</v>
      </c>
      <c r="G146" s="161">
        <v>0</v>
      </c>
      <c r="H146" s="161">
        <v>0</v>
      </c>
      <c r="I146" s="161">
        <v>0</v>
      </c>
      <c r="J146" s="161">
        <v>0</v>
      </c>
      <c r="K146" s="161">
        <v>0</v>
      </c>
      <c r="L146" s="161">
        <v>0</v>
      </c>
      <c r="M146" s="165">
        <v>1</v>
      </c>
      <c r="N146" s="161">
        <v>0</v>
      </c>
      <c r="O146" s="161">
        <v>0</v>
      </c>
      <c r="P146" s="161">
        <v>0</v>
      </c>
      <c r="Q146" s="161">
        <v>0</v>
      </c>
      <c r="R146" s="161">
        <v>0</v>
      </c>
      <c r="S146" s="161">
        <v>0</v>
      </c>
      <c r="T146" s="165">
        <v>1</v>
      </c>
      <c r="U146" s="161">
        <v>0</v>
      </c>
      <c r="V146" s="161">
        <v>0</v>
      </c>
      <c r="W146" s="161">
        <v>0</v>
      </c>
      <c r="X146" s="161">
        <v>0</v>
      </c>
      <c r="Y146" s="161">
        <v>0</v>
      </c>
      <c r="Z146" s="161">
        <v>0</v>
      </c>
      <c r="AA146" s="165">
        <v>1</v>
      </c>
      <c r="AB146" s="161">
        <v>0</v>
      </c>
      <c r="AC146" s="161">
        <v>0</v>
      </c>
      <c r="AD146" s="161">
        <v>0</v>
      </c>
    </row>
    <row r="147" spans="1:30" x14ac:dyDescent="0.2">
      <c r="A147" s="148">
        <v>18</v>
      </c>
      <c r="B147" s="164" t="s">
        <v>183</v>
      </c>
      <c r="C147" s="161">
        <v>0</v>
      </c>
      <c r="D147" s="161">
        <v>0</v>
      </c>
      <c r="E147" s="161">
        <v>0</v>
      </c>
      <c r="F147" s="165">
        <v>1</v>
      </c>
      <c r="G147" s="161">
        <v>0</v>
      </c>
      <c r="H147" s="161">
        <v>0</v>
      </c>
      <c r="I147" s="161">
        <v>0</v>
      </c>
      <c r="J147" s="161">
        <v>0</v>
      </c>
      <c r="K147" s="161">
        <v>0</v>
      </c>
      <c r="L147" s="161">
        <v>0</v>
      </c>
      <c r="M147" s="165">
        <v>1</v>
      </c>
      <c r="N147" s="161">
        <v>0</v>
      </c>
      <c r="O147" s="161">
        <v>0</v>
      </c>
      <c r="P147" s="161">
        <v>0</v>
      </c>
      <c r="Q147" s="161">
        <v>0</v>
      </c>
      <c r="R147" s="161">
        <v>0</v>
      </c>
      <c r="S147" s="161">
        <v>0</v>
      </c>
      <c r="T147" s="165">
        <v>1</v>
      </c>
      <c r="U147" s="161">
        <v>0</v>
      </c>
      <c r="V147" s="161">
        <v>0</v>
      </c>
      <c r="W147" s="161">
        <v>0</v>
      </c>
      <c r="X147" s="161">
        <v>0</v>
      </c>
      <c r="Y147" s="161">
        <v>0</v>
      </c>
      <c r="Z147" s="161">
        <v>0</v>
      </c>
      <c r="AA147" s="165">
        <v>1</v>
      </c>
      <c r="AB147" s="161">
        <v>0</v>
      </c>
      <c r="AC147" s="161">
        <v>0</v>
      </c>
      <c r="AD147" s="161">
        <v>0</v>
      </c>
    </row>
    <row r="148" spans="1:30" x14ac:dyDescent="0.2">
      <c r="A148" s="148">
        <v>19</v>
      </c>
      <c r="B148" s="164" t="s">
        <v>184</v>
      </c>
      <c r="C148" s="161">
        <v>0</v>
      </c>
      <c r="D148" s="161">
        <v>0</v>
      </c>
      <c r="E148" s="161">
        <v>0</v>
      </c>
      <c r="F148" s="165">
        <v>1</v>
      </c>
      <c r="G148" s="161">
        <v>0</v>
      </c>
      <c r="H148" s="161">
        <v>0</v>
      </c>
      <c r="I148" s="161">
        <v>0</v>
      </c>
      <c r="J148" s="161">
        <v>0</v>
      </c>
      <c r="K148" s="161">
        <v>0</v>
      </c>
      <c r="L148" s="161">
        <v>0</v>
      </c>
      <c r="M148" s="165">
        <v>1</v>
      </c>
      <c r="N148" s="161">
        <v>0</v>
      </c>
      <c r="O148" s="161">
        <v>0</v>
      </c>
      <c r="P148" s="161">
        <v>0</v>
      </c>
      <c r="Q148" s="161">
        <v>0</v>
      </c>
      <c r="R148" s="161">
        <v>0</v>
      </c>
      <c r="S148" s="161">
        <v>0</v>
      </c>
      <c r="T148" s="165">
        <v>1</v>
      </c>
      <c r="U148" s="161">
        <v>0</v>
      </c>
      <c r="V148" s="161">
        <v>0</v>
      </c>
      <c r="W148" s="161">
        <v>0</v>
      </c>
      <c r="X148" s="161">
        <v>0</v>
      </c>
      <c r="Y148" s="161">
        <v>0</v>
      </c>
      <c r="Z148" s="161">
        <v>0</v>
      </c>
      <c r="AA148" s="165">
        <v>1</v>
      </c>
      <c r="AB148" s="161">
        <v>0</v>
      </c>
      <c r="AC148" s="161">
        <v>0</v>
      </c>
      <c r="AD148" s="161">
        <v>0</v>
      </c>
    </row>
    <row r="149" spans="1:30" ht="11.25" customHeight="1" x14ac:dyDescent="0.2">
      <c r="A149" s="148">
        <v>20</v>
      </c>
      <c r="B149" s="164" t="s">
        <v>281</v>
      </c>
      <c r="C149" s="161">
        <v>0</v>
      </c>
      <c r="D149" s="161">
        <v>0</v>
      </c>
      <c r="E149" s="161">
        <v>0</v>
      </c>
      <c r="F149" s="165">
        <v>0</v>
      </c>
      <c r="G149" s="161">
        <v>0</v>
      </c>
      <c r="H149" s="161">
        <v>0</v>
      </c>
      <c r="I149" s="161">
        <v>0</v>
      </c>
      <c r="J149" s="161">
        <v>0</v>
      </c>
      <c r="K149" s="161">
        <v>0</v>
      </c>
      <c r="L149" s="161">
        <v>0</v>
      </c>
      <c r="M149" s="165">
        <v>0</v>
      </c>
      <c r="N149" s="161">
        <v>0</v>
      </c>
      <c r="O149" s="161">
        <v>0</v>
      </c>
      <c r="P149" s="161">
        <v>0</v>
      </c>
      <c r="Q149" s="161">
        <v>0</v>
      </c>
      <c r="R149" s="161">
        <v>0</v>
      </c>
      <c r="S149" s="161">
        <v>0</v>
      </c>
      <c r="T149" s="165">
        <v>0</v>
      </c>
      <c r="U149" s="161">
        <v>0</v>
      </c>
      <c r="V149" s="161">
        <v>0</v>
      </c>
      <c r="W149" s="161">
        <v>0</v>
      </c>
      <c r="X149" s="161">
        <v>0</v>
      </c>
      <c r="Y149" s="161">
        <v>0</v>
      </c>
      <c r="Z149" s="161">
        <v>0</v>
      </c>
      <c r="AA149" s="165">
        <v>0</v>
      </c>
      <c r="AB149" s="161">
        <v>0</v>
      </c>
      <c r="AC149" s="161">
        <v>0</v>
      </c>
      <c r="AD149" s="161">
        <v>0</v>
      </c>
    </row>
    <row r="150" spans="1:30" ht="11.25" customHeight="1" x14ac:dyDescent="0.2">
      <c r="A150" s="148">
        <v>21</v>
      </c>
      <c r="B150" s="164" t="s">
        <v>185</v>
      </c>
      <c r="C150" s="161">
        <v>0</v>
      </c>
      <c r="D150" s="161">
        <v>0</v>
      </c>
      <c r="E150" s="161">
        <v>0</v>
      </c>
      <c r="F150" s="165">
        <v>1</v>
      </c>
      <c r="G150" s="161">
        <v>0</v>
      </c>
      <c r="H150" s="161">
        <v>0</v>
      </c>
      <c r="I150" s="161">
        <v>0</v>
      </c>
      <c r="J150" s="161">
        <v>0</v>
      </c>
      <c r="K150" s="161">
        <v>0</v>
      </c>
      <c r="L150" s="161">
        <v>0</v>
      </c>
      <c r="M150" s="165">
        <v>1</v>
      </c>
      <c r="N150" s="161">
        <v>0</v>
      </c>
      <c r="O150" s="161">
        <v>0</v>
      </c>
      <c r="P150" s="161">
        <v>0</v>
      </c>
      <c r="Q150" s="161">
        <v>0</v>
      </c>
      <c r="R150" s="161">
        <v>0</v>
      </c>
      <c r="S150" s="161">
        <v>0</v>
      </c>
      <c r="T150" s="165">
        <v>1</v>
      </c>
      <c r="U150" s="161">
        <v>0</v>
      </c>
      <c r="V150" s="161">
        <v>0</v>
      </c>
      <c r="W150" s="161">
        <v>0</v>
      </c>
      <c r="X150" s="161">
        <v>0</v>
      </c>
      <c r="Y150" s="161">
        <v>0</v>
      </c>
      <c r="Z150" s="161">
        <v>0</v>
      </c>
      <c r="AA150" s="165">
        <v>1</v>
      </c>
      <c r="AB150" s="161">
        <v>0</v>
      </c>
      <c r="AC150" s="161">
        <v>0</v>
      </c>
      <c r="AD150" s="161">
        <v>0</v>
      </c>
    </row>
    <row r="151" spans="1:30" x14ac:dyDescent="0.2">
      <c r="A151" s="148">
        <v>22</v>
      </c>
      <c r="B151" s="164" t="s">
        <v>186</v>
      </c>
      <c r="C151" s="161">
        <v>0</v>
      </c>
      <c r="D151" s="161">
        <v>0</v>
      </c>
      <c r="E151" s="161">
        <v>0</v>
      </c>
      <c r="F151" s="165">
        <v>1</v>
      </c>
      <c r="G151" s="161">
        <v>0</v>
      </c>
      <c r="H151" s="161">
        <v>0</v>
      </c>
      <c r="I151" s="161">
        <v>0</v>
      </c>
      <c r="J151" s="161">
        <v>0</v>
      </c>
      <c r="K151" s="161">
        <v>0</v>
      </c>
      <c r="L151" s="161">
        <v>0</v>
      </c>
      <c r="M151" s="165">
        <v>1</v>
      </c>
      <c r="N151" s="161">
        <v>0</v>
      </c>
      <c r="O151" s="161">
        <v>0</v>
      </c>
      <c r="P151" s="161">
        <v>0</v>
      </c>
      <c r="Q151" s="161">
        <v>0</v>
      </c>
      <c r="R151" s="161">
        <v>0</v>
      </c>
      <c r="S151" s="161">
        <v>0</v>
      </c>
      <c r="T151" s="165">
        <v>1</v>
      </c>
      <c r="U151" s="161">
        <v>0</v>
      </c>
      <c r="V151" s="161">
        <v>0</v>
      </c>
      <c r="W151" s="161">
        <v>0</v>
      </c>
      <c r="X151" s="161">
        <v>0</v>
      </c>
      <c r="Y151" s="161">
        <v>0</v>
      </c>
      <c r="Z151" s="161">
        <v>0</v>
      </c>
      <c r="AA151" s="165">
        <v>1</v>
      </c>
      <c r="AB151" s="161">
        <v>0</v>
      </c>
      <c r="AC151" s="161">
        <v>0</v>
      </c>
      <c r="AD151" s="161">
        <v>0</v>
      </c>
    </row>
    <row r="152" spans="1:30" x14ac:dyDescent="0.2">
      <c r="A152" s="148">
        <v>23</v>
      </c>
      <c r="B152" s="166" t="s">
        <v>282</v>
      </c>
      <c r="C152" s="161">
        <v>0</v>
      </c>
      <c r="D152" s="161">
        <v>0</v>
      </c>
      <c r="E152" s="161">
        <v>0</v>
      </c>
      <c r="F152" s="165">
        <v>0</v>
      </c>
      <c r="G152" s="161">
        <v>0</v>
      </c>
      <c r="H152" s="161">
        <v>0</v>
      </c>
      <c r="I152" s="161">
        <v>0</v>
      </c>
      <c r="J152" s="161">
        <v>0</v>
      </c>
      <c r="K152" s="161">
        <v>0</v>
      </c>
      <c r="L152" s="161">
        <v>0</v>
      </c>
      <c r="M152" s="165">
        <v>0</v>
      </c>
      <c r="N152" s="161">
        <v>0</v>
      </c>
      <c r="O152" s="161">
        <v>0</v>
      </c>
      <c r="P152" s="161">
        <v>0</v>
      </c>
      <c r="Q152" s="161">
        <v>0</v>
      </c>
      <c r="R152" s="161">
        <v>0</v>
      </c>
      <c r="S152" s="161">
        <v>0</v>
      </c>
      <c r="T152" s="165">
        <v>0</v>
      </c>
      <c r="U152" s="161">
        <v>0</v>
      </c>
      <c r="V152" s="161">
        <v>0</v>
      </c>
      <c r="W152" s="161">
        <v>0</v>
      </c>
      <c r="X152" s="161">
        <v>0</v>
      </c>
      <c r="Y152" s="161">
        <v>0</v>
      </c>
      <c r="Z152" s="161">
        <v>0</v>
      </c>
      <c r="AA152" s="165">
        <v>0</v>
      </c>
      <c r="AB152" s="161">
        <v>0</v>
      </c>
      <c r="AC152" s="161">
        <v>0</v>
      </c>
      <c r="AD152" s="161">
        <v>0</v>
      </c>
    </row>
    <row r="153" spans="1:30" x14ac:dyDescent="0.2">
      <c r="A153" s="150"/>
      <c r="B153" s="151" t="s">
        <v>42</v>
      </c>
      <c r="C153" s="152">
        <f t="shared" ref="C153:E153" si="18">SUM(C130:C152)</f>
        <v>0</v>
      </c>
      <c r="D153" s="152">
        <f t="shared" si="18"/>
        <v>0</v>
      </c>
      <c r="E153" s="152">
        <f t="shared" si="18"/>
        <v>0</v>
      </c>
      <c r="F153" s="152">
        <f>SUM(F130:F152)</f>
        <v>19</v>
      </c>
      <c r="G153" s="152">
        <f t="shared" ref="G153:AD153" si="19">SUM(G130:G152)</f>
        <v>0</v>
      </c>
      <c r="H153" s="152">
        <f t="shared" si="19"/>
        <v>0</v>
      </c>
      <c r="I153" s="152">
        <f t="shared" si="19"/>
        <v>0</v>
      </c>
      <c r="J153" s="152">
        <f t="shared" si="19"/>
        <v>0</v>
      </c>
      <c r="K153" s="152">
        <f t="shared" si="19"/>
        <v>0</v>
      </c>
      <c r="L153" s="152">
        <f t="shared" si="19"/>
        <v>0</v>
      </c>
      <c r="M153" s="152">
        <f t="shared" si="19"/>
        <v>19</v>
      </c>
      <c r="N153" s="152">
        <f t="shared" si="19"/>
        <v>0</v>
      </c>
      <c r="O153" s="152">
        <f t="shared" si="19"/>
        <v>0</v>
      </c>
      <c r="P153" s="152">
        <f t="shared" si="19"/>
        <v>0</v>
      </c>
      <c r="Q153" s="152">
        <f t="shared" si="19"/>
        <v>0</v>
      </c>
      <c r="R153" s="152">
        <f t="shared" si="19"/>
        <v>0</v>
      </c>
      <c r="S153" s="152">
        <f t="shared" si="19"/>
        <v>0</v>
      </c>
      <c r="T153" s="152">
        <f t="shared" si="19"/>
        <v>19</v>
      </c>
      <c r="U153" s="152">
        <f t="shared" si="19"/>
        <v>0</v>
      </c>
      <c r="V153" s="152">
        <f t="shared" si="19"/>
        <v>0</v>
      </c>
      <c r="W153" s="152">
        <f t="shared" si="19"/>
        <v>0</v>
      </c>
      <c r="X153" s="152">
        <f t="shared" si="19"/>
        <v>0</v>
      </c>
      <c r="Y153" s="152">
        <f t="shared" si="19"/>
        <v>0</v>
      </c>
      <c r="Z153" s="152">
        <f t="shared" si="19"/>
        <v>0</v>
      </c>
      <c r="AA153" s="152">
        <f t="shared" si="19"/>
        <v>19</v>
      </c>
      <c r="AB153" s="152">
        <f t="shared" si="19"/>
        <v>0</v>
      </c>
      <c r="AC153" s="152">
        <f t="shared" si="19"/>
        <v>0</v>
      </c>
      <c r="AD153" s="152">
        <f t="shared" si="19"/>
        <v>0</v>
      </c>
    </row>
    <row r="154" spans="1:30" x14ac:dyDescent="0.2">
      <c r="A154" s="153" t="s">
        <v>11</v>
      </c>
      <c r="B154" s="143"/>
      <c r="C154" s="143"/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</row>
    <row r="155" spans="1:30" x14ac:dyDescent="0.2">
      <c r="A155" s="153" t="s">
        <v>416</v>
      </c>
      <c r="B155" s="143"/>
      <c r="C155" s="143"/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Q155" s="143"/>
      <c r="R155" s="143"/>
      <c r="S155" s="143"/>
      <c r="T155" s="143"/>
      <c r="U155" s="143"/>
      <c r="X155" s="143"/>
      <c r="Y155" s="143"/>
      <c r="Z155" s="143"/>
      <c r="AA155" s="143"/>
      <c r="AB155" s="143"/>
    </row>
    <row r="156" spans="1:30" x14ac:dyDescent="0.2">
      <c r="A156" s="153"/>
      <c r="O156" s="143"/>
      <c r="P156" s="143"/>
      <c r="V156" s="143"/>
      <c r="W156" s="143"/>
      <c r="AC156" s="143"/>
      <c r="AD156" s="143"/>
    </row>
    <row r="157" spans="1:30" x14ac:dyDescent="0.2">
      <c r="B157" s="142"/>
      <c r="C157" s="142"/>
      <c r="D157" s="142"/>
      <c r="E157" s="142"/>
      <c r="F157" s="142"/>
      <c r="G157" s="142"/>
      <c r="H157" s="142"/>
      <c r="I157" s="142"/>
      <c r="J157" s="142"/>
      <c r="K157" s="142"/>
      <c r="L157" s="142"/>
      <c r="M157" s="142"/>
      <c r="N157" s="142"/>
      <c r="O157" s="143"/>
      <c r="P157" s="143"/>
      <c r="Q157" s="142"/>
      <c r="R157" s="142"/>
      <c r="S157" s="142"/>
      <c r="T157" s="142"/>
      <c r="U157" s="142"/>
      <c r="V157" s="143"/>
      <c r="W157" s="143"/>
      <c r="X157" s="142"/>
      <c r="Y157" s="142"/>
      <c r="Z157" s="142"/>
      <c r="AA157" s="142"/>
      <c r="AB157" s="142"/>
      <c r="AC157" s="143"/>
      <c r="AD157" s="143"/>
    </row>
    <row r="158" spans="1:30" ht="11.25" customHeight="1" x14ac:dyDescent="0.2">
      <c r="A158" s="287" t="s">
        <v>415</v>
      </c>
      <c r="B158" s="147" t="s">
        <v>66</v>
      </c>
      <c r="C158" s="289"/>
      <c r="D158" s="290"/>
      <c r="E158" s="290"/>
      <c r="F158" s="290"/>
      <c r="G158" s="290"/>
      <c r="H158" s="290"/>
      <c r="I158" s="291"/>
      <c r="J158" s="289"/>
      <c r="K158" s="290"/>
      <c r="L158" s="290"/>
      <c r="M158" s="290"/>
      <c r="N158" s="290"/>
      <c r="O158" s="290"/>
      <c r="P158" s="291"/>
      <c r="Q158" s="289"/>
      <c r="R158" s="290"/>
      <c r="S158" s="290"/>
      <c r="T158" s="290"/>
      <c r="U158" s="290"/>
      <c r="V158" s="290"/>
      <c r="W158" s="291"/>
      <c r="X158" s="289"/>
      <c r="Y158" s="290"/>
      <c r="Z158" s="290"/>
      <c r="AA158" s="290"/>
      <c r="AB158" s="290"/>
      <c r="AC158" s="290"/>
      <c r="AD158" s="291"/>
    </row>
    <row r="159" spans="1:30" ht="11.25" customHeight="1" x14ac:dyDescent="0.2">
      <c r="A159" s="288"/>
      <c r="B159" s="285" t="s">
        <v>41</v>
      </c>
      <c r="C159" s="292" t="s">
        <v>75</v>
      </c>
      <c r="D159" s="292" t="s">
        <v>91</v>
      </c>
      <c r="E159" s="292" t="s">
        <v>77</v>
      </c>
      <c r="F159" s="292" t="s">
        <v>74</v>
      </c>
      <c r="G159" s="292" t="s">
        <v>78</v>
      </c>
      <c r="H159" s="292" t="s">
        <v>79</v>
      </c>
      <c r="I159" s="292" t="s">
        <v>80</v>
      </c>
      <c r="J159" s="292" t="s">
        <v>75</v>
      </c>
      <c r="K159" s="292" t="s">
        <v>76</v>
      </c>
      <c r="L159" s="292" t="s">
        <v>77</v>
      </c>
      <c r="M159" s="292" t="s">
        <v>74</v>
      </c>
      <c r="N159" s="292" t="s">
        <v>78</v>
      </c>
      <c r="O159" s="292" t="s">
        <v>79</v>
      </c>
      <c r="P159" s="292" t="s">
        <v>80</v>
      </c>
      <c r="Q159" s="292" t="s">
        <v>75</v>
      </c>
      <c r="R159" s="292" t="s">
        <v>76</v>
      </c>
      <c r="S159" s="292" t="s">
        <v>77</v>
      </c>
      <c r="T159" s="292" t="s">
        <v>74</v>
      </c>
      <c r="U159" s="292" t="s">
        <v>78</v>
      </c>
      <c r="V159" s="292" t="s">
        <v>79</v>
      </c>
      <c r="W159" s="292" t="s">
        <v>80</v>
      </c>
      <c r="X159" s="292" t="s">
        <v>75</v>
      </c>
      <c r="Y159" s="292" t="s">
        <v>76</v>
      </c>
      <c r="Z159" s="292" t="s">
        <v>77</v>
      </c>
      <c r="AA159" s="292" t="s">
        <v>74</v>
      </c>
      <c r="AB159" s="292" t="s">
        <v>78</v>
      </c>
      <c r="AC159" s="292" t="s">
        <v>79</v>
      </c>
      <c r="AD159" s="292" t="s">
        <v>80</v>
      </c>
    </row>
    <row r="160" spans="1:30" ht="36" customHeight="1" x14ac:dyDescent="0.2">
      <c r="A160" s="286"/>
      <c r="B160" s="286"/>
      <c r="C160" s="294"/>
      <c r="D160" s="294"/>
      <c r="E160" s="294"/>
      <c r="F160" s="294"/>
      <c r="G160" s="294"/>
      <c r="H160" s="294"/>
      <c r="I160" s="294"/>
      <c r="J160" s="294"/>
      <c r="K160" s="294"/>
      <c r="L160" s="294"/>
      <c r="M160" s="294"/>
      <c r="N160" s="294"/>
      <c r="O160" s="294"/>
      <c r="P160" s="294"/>
      <c r="Q160" s="294"/>
      <c r="R160" s="294"/>
      <c r="S160" s="294"/>
      <c r="T160" s="294"/>
      <c r="U160" s="294"/>
      <c r="V160" s="294"/>
      <c r="W160" s="294"/>
      <c r="X160" s="294"/>
      <c r="Y160" s="294"/>
      <c r="Z160" s="294"/>
      <c r="AA160" s="294"/>
      <c r="AB160" s="294"/>
      <c r="AC160" s="294"/>
      <c r="AD160" s="294"/>
    </row>
    <row r="161" spans="1:30" x14ac:dyDescent="0.2">
      <c r="A161" s="148">
        <v>1</v>
      </c>
      <c r="B161" s="164" t="s">
        <v>187</v>
      </c>
      <c r="C161" s="162">
        <v>0</v>
      </c>
      <c r="D161" s="162">
        <v>0</v>
      </c>
      <c r="E161" s="162">
        <v>0</v>
      </c>
      <c r="F161" s="165">
        <v>1</v>
      </c>
      <c r="G161" s="162">
        <v>0</v>
      </c>
      <c r="H161" s="162">
        <v>0</v>
      </c>
      <c r="I161" s="165">
        <v>0</v>
      </c>
      <c r="J161" s="162">
        <v>0</v>
      </c>
      <c r="K161" s="162">
        <v>0</v>
      </c>
      <c r="L161" s="162">
        <v>0</v>
      </c>
      <c r="M161" s="165">
        <v>1</v>
      </c>
      <c r="N161" s="162">
        <v>0</v>
      </c>
      <c r="O161" s="165">
        <v>0</v>
      </c>
      <c r="P161" s="162">
        <v>0</v>
      </c>
      <c r="Q161" s="162">
        <v>0</v>
      </c>
      <c r="R161" s="162">
        <v>0</v>
      </c>
      <c r="S161" s="162">
        <v>0</v>
      </c>
      <c r="T161" s="165">
        <v>1</v>
      </c>
      <c r="U161" s="165">
        <v>0</v>
      </c>
      <c r="V161" s="162">
        <v>0</v>
      </c>
      <c r="W161" s="162">
        <v>0</v>
      </c>
      <c r="X161" s="162">
        <v>0</v>
      </c>
      <c r="Y161" s="162">
        <v>0</v>
      </c>
      <c r="Z161" s="162">
        <v>0</v>
      </c>
      <c r="AA161" s="165">
        <v>1</v>
      </c>
      <c r="AB161" s="165">
        <v>0</v>
      </c>
      <c r="AC161" s="162">
        <v>0</v>
      </c>
      <c r="AD161" s="162">
        <v>0</v>
      </c>
    </row>
    <row r="162" spans="1:30" x14ac:dyDescent="0.2">
      <c r="A162" s="148">
        <v>2</v>
      </c>
      <c r="B162" s="164" t="s">
        <v>366</v>
      </c>
      <c r="C162" s="162">
        <v>0</v>
      </c>
      <c r="D162" s="162">
        <v>0</v>
      </c>
      <c r="E162" s="162">
        <v>0</v>
      </c>
      <c r="F162" s="165">
        <v>0</v>
      </c>
      <c r="G162" s="162">
        <v>0</v>
      </c>
      <c r="H162" s="162">
        <v>0</v>
      </c>
      <c r="I162" s="165">
        <v>0</v>
      </c>
      <c r="J162" s="162">
        <v>0</v>
      </c>
      <c r="K162" s="162">
        <v>0</v>
      </c>
      <c r="L162" s="162">
        <v>0</v>
      </c>
      <c r="M162" s="165">
        <v>1</v>
      </c>
      <c r="N162" s="162">
        <v>0</v>
      </c>
      <c r="O162" s="165">
        <v>0</v>
      </c>
      <c r="P162" s="162">
        <v>0</v>
      </c>
      <c r="Q162" s="162">
        <v>0</v>
      </c>
      <c r="R162" s="162">
        <v>0</v>
      </c>
      <c r="S162" s="162">
        <v>0</v>
      </c>
      <c r="T162" s="165">
        <v>0</v>
      </c>
      <c r="U162" s="165">
        <v>0</v>
      </c>
      <c r="V162" s="162">
        <v>0</v>
      </c>
      <c r="W162" s="162">
        <v>0</v>
      </c>
      <c r="X162" s="162">
        <v>0</v>
      </c>
      <c r="Y162" s="162">
        <v>0</v>
      </c>
      <c r="Z162" s="162">
        <v>0</v>
      </c>
      <c r="AA162" s="165">
        <v>1</v>
      </c>
      <c r="AB162" s="165">
        <v>0</v>
      </c>
      <c r="AC162" s="162">
        <v>0</v>
      </c>
      <c r="AD162" s="162">
        <v>0</v>
      </c>
    </row>
    <row r="163" spans="1:30" x14ac:dyDescent="0.2">
      <c r="A163" s="148">
        <v>3</v>
      </c>
      <c r="B163" s="164" t="s">
        <v>283</v>
      </c>
      <c r="C163" s="162">
        <v>0</v>
      </c>
      <c r="D163" s="162">
        <v>0</v>
      </c>
      <c r="E163" s="162">
        <v>0</v>
      </c>
      <c r="F163" s="165">
        <v>0</v>
      </c>
      <c r="G163" s="162">
        <v>0</v>
      </c>
      <c r="H163" s="162">
        <v>0</v>
      </c>
      <c r="I163" s="165">
        <v>0</v>
      </c>
      <c r="J163" s="162">
        <v>0</v>
      </c>
      <c r="K163" s="162">
        <v>0</v>
      </c>
      <c r="L163" s="162">
        <v>0</v>
      </c>
      <c r="M163" s="165">
        <v>0</v>
      </c>
      <c r="N163" s="162">
        <v>0</v>
      </c>
      <c r="O163" s="165">
        <v>0</v>
      </c>
      <c r="P163" s="162">
        <v>0</v>
      </c>
      <c r="Q163" s="162">
        <v>0</v>
      </c>
      <c r="R163" s="162">
        <v>0</v>
      </c>
      <c r="S163" s="162">
        <v>0</v>
      </c>
      <c r="T163" s="165">
        <v>0</v>
      </c>
      <c r="U163" s="165">
        <v>0</v>
      </c>
      <c r="V163" s="162">
        <v>0</v>
      </c>
      <c r="W163" s="162">
        <v>0</v>
      </c>
      <c r="X163" s="162">
        <v>0</v>
      </c>
      <c r="Y163" s="162">
        <v>0</v>
      </c>
      <c r="Z163" s="162">
        <v>0</v>
      </c>
      <c r="AA163" s="165">
        <v>0</v>
      </c>
      <c r="AB163" s="165">
        <v>0</v>
      </c>
      <c r="AC163" s="162">
        <v>0</v>
      </c>
      <c r="AD163" s="162">
        <v>0</v>
      </c>
    </row>
    <row r="164" spans="1:30" x14ac:dyDescent="0.2">
      <c r="A164" s="148">
        <v>4</v>
      </c>
      <c r="B164" s="164" t="s">
        <v>188</v>
      </c>
      <c r="C164" s="162">
        <v>0</v>
      </c>
      <c r="D164" s="162">
        <v>0</v>
      </c>
      <c r="E164" s="162">
        <v>0</v>
      </c>
      <c r="F164" s="165">
        <v>0</v>
      </c>
      <c r="G164" s="162">
        <v>0</v>
      </c>
      <c r="H164" s="162">
        <v>0</v>
      </c>
      <c r="I164" s="165">
        <v>0</v>
      </c>
      <c r="J164" s="162">
        <v>0</v>
      </c>
      <c r="K164" s="162">
        <v>0</v>
      </c>
      <c r="L164" s="162">
        <v>0</v>
      </c>
      <c r="M164" s="165">
        <v>1</v>
      </c>
      <c r="N164" s="162">
        <v>0</v>
      </c>
      <c r="O164" s="165">
        <v>0</v>
      </c>
      <c r="P164" s="162">
        <v>0</v>
      </c>
      <c r="Q164" s="162">
        <v>0</v>
      </c>
      <c r="R164" s="162">
        <v>0</v>
      </c>
      <c r="S164" s="162">
        <v>0</v>
      </c>
      <c r="T164" s="165">
        <v>0</v>
      </c>
      <c r="U164" s="165">
        <v>0</v>
      </c>
      <c r="V164" s="162">
        <v>0</v>
      </c>
      <c r="W164" s="162">
        <v>0</v>
      </c>
      <c r="X164" s="162">
        <v>0</v>
      </c>
      <c r="Y164" s="162">
        <v>0</v>
      </c>
      <c r="Z164" s="162">
        <v>0</v>
      </c>
      <c r="AA164" s="165">
        <v>1</v>
      </c>
      <c r="AB164" s="165">
        <v>0</v>
      </c>
      <c r="AC164" s="162">
        <v>0</v>
      </c>
      <c r="AD164" s="162">
        <v>0</v>
      </c>
    </row>
    <row r="165" spans="1:30" x14ac:dyDescent="0.2">
      <c r="A165" s="148">
        <v>5</v>
      </c>
      <c r="B165" s="164" t="s">
        <v>363</v>
      </c>
      <c r="C165" s="162">
        <v>0</v>
      </c>
      <c r="D165" s="162">
        <v>0</v>
      </c>
      <c r="E165" s="162">
        <v>0</v>
      </c>
      <c r="F165" s="165">
        <v>0</v>
      </c>
      <c r="G165" s="162">
        <v>0</v>
      </c>
      <c r="H165" s="162">
        <v>0</v>
      </c>
      <c r="I165" s="165">
        <v>0</v>
      </c>
      <c r="J165" s="162">
        <v>0</v>
      </c>
      <c r="K165" s="162">
        <v>0</v>
      </c>
      <c r="L165" s="162">
        <v>0</v>
      </c>
      <c r="M165" s="165">
        <v>1</v>
      </c>
      <c r="N165" s="162">
        <v>0</v>
      </c>
      <c r="O165" s="165">
        <v>0</v>
      </c>
      <c r="P165" s="162">
        <v>0</v>
      </c>
      <c r="Q165" s="162">
        <v>0</v>
      </c>
      <c r="R165" s="162">
        <v>0</v>
      </c>
      <c r="S165" s="162">
        <v>0</v>
      </c>
      <c r="T165" s="165">
        <v>0</v>
      </c>
      <c r="U165" s="165">
        <v>0</v>
      </c>
      <c r="V165" s="162">
        <v>0</v>
      </c>
      <c r="W165" s="162">
        <v>0</v>
      </c>
      <c r="X165" s="162">
        <v>0</v>
      </c>
      <c r="Y165" s="162">
        <v>0</v>
      </c>
      <c r="Z165" s="162">
        <v>0</v>
      </c>
      <c r="AA165" s="165">
        <v>1</v>
      </c>
      <c r="AB165" s="165">
        <v>0</v>
      </c>
      <c r="AC165" s="162">
        <v>0</v>
      </c>
      <c r="AD165" s="162">
        <v>0</v>
      </c>
    </row>
    <row r="166" spans="1:30" x14ac:dyDescent="0.2">
      <c r="A166" s="148">
        <v>6</v>
      </c>
      <c r="B166" s="164" t="s">
        <v>213</v>
      </c>
      <c r="C166" s="162">
        <v>0</v>
      </c>
      <c r="D166" s="162">
        <v>0</v>
      </c>
      <c r="E166" s="162">
        <v>0</v>
      </c>
      <c r="F166" s="165">
        <v>0</v>
      </c>
      <c r="G166" s="162">
        <v>0</v>
      </c>
      <c r="H166" s="162">
        <v>0</v>
      </c>
      <c r="I166" s="165">
        <v>0</v>
      </c>
      <c r="J166" s="162">
        <v>0</v>
      </c>
      <c r="K166" s="162">
        <v>0</v>
      </c>
      <c r="L166" s="162">
        <v>0</v>
      </c>
      <c r="M166" s="165">
        <v>0</v>
      </c>
      <c r="N166" s="162">
        <v>0</v>
      </c>
      <c r="O166" s="165">
        <v>1</v>
      </c>
      <c r="P166" s="162">
        <v>0</v>
      </c>
      <c r="Q166" s="162">
        <v>0</v>
      </c>
      <c r="R166" s="162">
        <v>0</v>
      </c>
      <c r="S166" s="162">
        <v>0</v>
      </c>
      <c r="T166" s="165">
        <v>0</v>
      </c>
      <c r="U166" s="165">
        <v>0</v>
      </c>
      <c r="V166" s="162">
        <v>0</v>
      </c>
      <c r="W166" s="162">
        <v>0</v>
      </c>
      <c r="X166" s="162">
        <v>0</v>
      </c>
      <c r="Y166" s="162">
        <v>0</v>
      </c>
      <c r="Z166" s="162">
        <v>0</v>
      </c>
      <c r="AA166" s="165">
        <v>1</v>
      </c>
      <c r="AB166" s="165">
        <v>0</v>
      </c>
      <c r="AC166" s="162">
        <v>0</v>
      </c>
      <c r="AD166" s="162">
        <v>0</v>
      </c>
    </row>
    <row r="167" spans="1:30" x14ac:dyDescent="0.2">
      <c r="A167" s="148">
        <v>7</v>
      </c>
      <c r="B167" s="164" t="s">
        <v>331</v>
      </c>
      <c r="C167" s="162">
        <v>0</v>
      </c>
      <c r="D167" s="162">
        <v>0</v>
      </c>
      <c r="E167" s="162">
        <v>0</v>
      </c>
      <c r="F167" s="165">
        <v>0</v>
      </c>
      <c r="G167" s="162">
        <v>0</v>
      </c>
      <c r="H167" s="162">
        <v>0</v>
      </c>
      <c r="I167" s="165">
        <v>0</v>
      </c>
      <c r="J167" s="162">
        <v>0</v>
      </c>
      <c r="K167" s="162">
        <v>0</v>
      </c>
      <c r="L167" s="162">
        <v>0</v>
      </c>
      <c r="M167" s="165">
        <v>0</v>
      </c>
      <c r="N167" s="162">
        <v>0</v>
      </c>
      <c r="O167" s="165">
        <v>0</v>
      </c>
      <c r="P167" s="162">
        <v>0</v>
      </c>
      <c r="Q167" s="162">
        <v>0</v>
      </c>
      <c r="R167" s="162">
        <v>0</v>
      </c>
      <c r="S167" s="162">
        <v>0</v>
      </c>
      <c r="T167" s="165">
        <v>0</v>
      </c>
      <c r="U167" s="165">
        <v>0</v>
      </c>
      <c r="V167" s="162">
        <v>0</v>
      </c>
      <c r="W167" s="162">
        <v>0</v>
      </c>
      <c r="X167" s="162">
        <v>0</v>
      </c>
      <c r="Y167" s="162">
        <v>0</v>
      </c>
      <c r="Z167" s="162">
        <v>0</v>
      </c>
      <c r="AA167" s="165">
        <v>0</v>
      </c>
      <c r="AB167" s="165">
        <v>0</v>
      </c>
      <c r="AC167" s="162">
        <v>0</v>
      </c>
      <c r="AD167" s="162">
        <v>0</v>
      </c>
    </row>
    <row r="168" spans="1:30" x14ac:dyDescent="0.2">
      <c r="A168" s="148">
        <v>8</v>
      </c>
      <c r="B168" s="164" t="s">
        <v>189</v>
      </c>
      <c r="C168" s="162">
        <v>0</v>
      </c>
      <c r="D168" s="162">
        <v>0</v>
      </c>
      <c r="E168" s="162">
        <v>0</v>
      </c>
      <c r="F168" s="165">
        <v>0</v>
      </c>
      <c r="G168" s="162">
        <v>0</v>
      </c>
      <c r="H168" s="162">
        <v>0</v>
      </c>
      <c r="I168" s="165">
        <v>1</v>
      </c>
      <c r="J168" s="162">
        <v>0</v>
      </c>
      <c r="K168" s="162">
        <v>0</v>
      </c>
      <c r="L168" s="162">
        <v>0</v>
      </c>
      <c r="M168" s="165">
        <v>1</v>
      </c>
      <c r="N168" s="162">
        <v>0</v>
      </c>
      <c r="O168" s="165">
        <v>0</v>
      </c>
      <c r="P168" s="162">
        <v>0</v>
      </c>
      <c r="Q168" s="162">
        <v>0</v>
      </c>
      <c r="R168" s="162">
        <v>0</v>
      </c>
      <c r="S168" s="162">
        <v>0</v>
      </c>
      <c r="T168" s="165">
        <v>0</v>
      </c>
      <c r="U168" s="165">
        <v>0</v>
      </c>
      <c r="V168" s="162">
        <v>0</v>
      </c>
      <c r="W168" s="162">
        <v>0</v>
      </c>
      <c r="X168" s="162">
        <v>0</v>
      </c>
      <c r="Y168" s="162">
        <v>0</v>
      </c>
      <c r="Z168" s="162">
        <v>0</v>
      </c>
      <c r="AA168" s="165">
        <v>1</v>
      </c>
      <c r="AB168" s="165">
        <v>0</v>
      </c>
      <c r="AC168" s="162">
        <v>0</v>
      </c>
      <c r="AD168" s="162">
        <v>0</v>
      </c>
    </row>
    <row r="169" spans="1:30" x14ac:dyDescent="0.2">
      <c r="A169" s="148">
        <v>9</v>
      </c>
      <c r="B169" s="164" t="s">
        <v>335</v>
      </c>
      <c r="C169" s="162">
        <v>0</v>
      </c>
      <c r="D169" s="162">
        <v>0</v>
      </c>
      <c r="E169" s="162">
        <v>0</v>
      </c>
      <c r="F169" s="165">
        <v>0</v>
      </c>
      <c r="G169" s="162">
        <v>0</v>
      </c>
      <c r="H169" s="162">
        <v>0</v>
      </c>
      <c r="I169" s="165">
        <v>0</v>
      </c>
      <c r="J169" s="162">
        <v>0</v>
      </c>
      <c r="K169" s="162">
        <v>0</v>
      </c>
      <c r="L169" s="162">
        <v>0</v>
      </c>
      <c r="M169" s="165">
        <v>0</v>
      </c>
      <c r="N169" s="162">
        <v>0</v>
      </c>
      <c r="O169" s="165">
        <v>0</v>
      </c>
      <c r="P169" s="162">
        <v>0</v>
      </c>
      <c r="Q169" s="162">
        <v>0</v>
      </c>
      <c r="R169" s="162">
        <v>0</v>
      </c>
      <c r="S169" s="162">
        <v>0</v>
      </c>
      <c r="T169" s="165">
        <v>0</v>
      </c>
      <c r="U169" s="165">
        <v>1</v>
      </c>
      <c r="V169" s="162">
        <v>0</v>
      </c>
      <c r="W169" s="162">
        <v>0</v>
      </c>
      <c r="X169" s="162">
        <v>0</v>
      </c>
      <c r="Y169" s="162">
        <v>0</v>
      </c>
      <c r="Z169" s="162">
        <v>0</v>
      </c>
      <c r="AA169" s="165">
        <v>0</v>
      </c>
      <c r="AB169" s="165">
        <v>1</v>
      </c>
      <c r="AC169" s="162">
        <v>0</v>
      </c>
      <c r="AD169" s="162">
        <v>0</v>
      </c>
    </row>
    <row r="170" spans="1:30" x14ac:dyDescent="0.2">
      <c r="A170" s="148">
        <v>10</v>
      </c>
      <c r="B170" s="164" t="s">
        <v>190</v>
      </c>
      <c r="C170" s="162">
        <v>0</v>
      </c>
      <c r="D170" s="162">
        <v>0</v>
      </c>
      <c r="E170" s="162">
        <v>0</v>
      </c>
      <c r="F170" s="165">
        <v>0</v>
      </c>
      <c r="G170" s="162">
        <v>0</v>
      </c>
      <c r="H170" s="162">
        <v>0</v>
      </c>
      <c r="I170" s="165">
        <v>1</v>
      </c>
      <c r="J170" s="162">
        <v>0</v>
      </c>
      <c r="K170" s="162">
        <v>0</v>
      </c>
      <c r="L170" s="162">
        <v>0</v>
      </c>
      <c r="M170" s="165">
        <v>1</v>
      </c>
      <c r="N170" s="162">
        <v>0</v>
      </c>
      <c r="O170" s="165">
        <v>0</v>
      </c>
      <c r="P170" s="162">
        <v>0</v>
      </c>
      <c r="Q170" s="162">
        <v>0</v>
      </c>
      <c r="R170" s="162">
        <v>0</v>
      </c>
      <c r="S170" s="162">
        <v>0</v>
      </c>
      <c r="T170" s="165">
        <v>0</v>
      </c>
      <c r="U170" s="165">
        <v>0</v>
      </c>
      <c r="V170" s="162">
        <v>0</v>
      </c>
      <c r="W170" s="162">
        <v>0</v>
      </c>
      <c r="X170" s="162">
        <v>0</v>
      </c>
      <c r="Y170" s="162">
        <v>0</v>
      </c>
      <c r="Z170" s="162">
        <v>0</v>
      </c>
      <c r="AA170" s="165">
        <v>1</v>
      </c>
      <c r="AB170" s="165">
        <v>0</v>
      </c>
      <c r="AC170" s="162">
        <v>0</v>
      </c>
      <c r="AD170" s="162">
        <v>0</v>
      </c>
    </row>
    <row r="171" spans="1:30" x14ac:dyDescent="0.2">
      <c r="A171" s="148">
        <v>11</v>
      </c>
      <c r="B171" s="164" t="s">
        <v>322</v>
      </c>
      <c r="C171" s="162">
        <v>0</v>
      </c>
      <c r="D171" s="162">
        <v>0</v>
      </c>
      <c r="E171" s="162">
        <v>0</v>
      </c>
      <c r="F171" s="165">
        <v>1</v>
      </c>
      <c r="G171" s="162">
        <v>0</v>
      </c>
      <c r="H171" s="162">
        <v>0</v>
      </c>
      <c r="I171" s="165">
        <v>0</v>
      </c>
      <c r="J171" s="162">
        <v>0</v>
      </c>
      <c r="K171" s="162">
        <v>0</v>
      </c>
      <c r="L171" s="162">
        <v>0</v>
      </c>
      <c r="M171" s="165">
        <v>0</v>
      </c>
      <c r="N171" s="162">
        <v>0</v>
      </c>
      <c r="O171" s="165">
        <v>0</v>
      </c>
      <c r="P171" s="162">
        <v>0</v>
      </c>
      <c r="Q171" s="162">
        <v>0</v>
      </c>
      <c r="R171" s="162">
        <v>0</v>
      </c>
      <c r="S171" s="162">
        <v>0</v>
      </c>
      <c r="T171" s="165">
        <v>1</v>
      </c>
      <c r="U171" s="165">
        <v>0</v>
      </c>
      <c r="V171" s="162">
        <v>0</v>
      </c>
      <c r="W171" s="162">
        <v>0</v>
      </c>
      <c r="X171" s="162">
        <v>0</v>
      </c>
      <c r="Y171" s="162">
        <v>0</v>
      </c>
      <c r="Z171" s="162">
        <v>0</v>
      </c>
      <c r="AA171" s="165">
        <v>0</v>
      </c>
      <c r="AB171" s="165">
        <v>0</v>
      </c>
      <c r="AC171" s="162">
        <v>0</v>
      </c>
      <c r="AD171" s="162">
        <v>0</v>
      </c>
    </row>
    <row r="172" spans="1:30" x14ac:dyDescent="0.2">
      <c r="A172" s="148">
        <v>12</v>
      </c>
      <c r="B172" s="164" t="s">
        <v>286</v>
      </c>
      <c r="C172" s="162">
        <v>0</v>
      </c>
      <c r="D172" s="162">
        <v>0</v>
      </c>
      <c r="E172" s="162">
        <v>0</v>
      </c>
      <c r="F172" s="165">
        <v>1</v>
      </c>
      <c r="G172" s="162">
        <v>0</v>
      </c>
      <c r="H172" s="162">
        <v>0</v>
      </c>
      <c r="I172" s="165">
        <v>0</v>
      </c>
      <c r="J172" s="162">
        <v>0</v>
      </c>
      <c r="K172" s="162">
        <v>0</v>
      </c>
      <c r="L172" s="162">
        <v>0</v>
      </c>
      <c r="M172" s="165">
        <v>0</v>
      </c>
      <c r="N172" s="162">
        <v>0</v>
      </c>
      <c r="O172" s="165">
        <v>0</v>
      </c>
      <c r="P172" s="162">
        <v>0</v>
      </c>
      <c r="Q172" s="162">
        <v>0</v>
      </c>
      <c r="R172" s="162">
        <v>0</v>
      </c>
      <c r="S172" s="162">
        <v>0</v>
      </c>
      <c r="T172" s="165">
        <v>1</v>
      </c>
      <c r="U172" s="165">
        <v>0</v>
      </c>
      <c r="V172" s="162">
        <v>0</v>
      </c>
      <c r="W172" s="162">
        <v>0</v>
      </c>
      <c r="X172" s="162">
        <v>0</v>
      </c>
      <c r="Y172" s="162">
        <v>0</v>
      </c>
      <c r="Z172" s="162">
        <v>0</v>
      </c>
      <c r="AA172" s="165">
        <v>0</v>
      </c>
      <c r="AB172" s="165">
        <v>0</v>
      </c>
      <c r="AC172" s="162">
        <v>0</v>
      </c>
      <c r="AD172" s="162">
        <v>0</v>
      </c>
    </row>
    <row r="173" spans="1:30" x14ac:dyDescent="0.2">
      <c r="A173" s="148">
        <v>13</v>
      </c>
      <c r="B173" s="164" t="s">
        <v>191</v>
      </c>
      <c r="C173" s="162">
        <v>0</v>
      </c>
      <c r="D173" s="162">
        <v>0</v>
      </c>
      <c r="E173" s="162">
        <v>0</v>
      </c>
      <c r="F173" s="165">
        <v>0</v>
      </c>
      <c r="G173" s="162">
        <v>0</v>
      </c>
      <c r="H173" s="162">
        <v>0</v>
      </c>
      <c r="I173" s="165">
        <v>0</v>
      </c>
      <c r="J173" s="162">
        <v>0</v>
      </c>
      <c r="K173" s="162">
        <v>0</v>
      </c>
      <c r="L173" s="162">
        <v>0</v>
      </c>
      <c r="M173" s="165">
        <v>1</v>
      </c>
      <c r="N173" s="162">
        <v>0</v>
      </c>
      <c r="O173" s="165">
        <v>0</v>
      </c>
      <c r="P173" s="162">
        <v>0</v>
      </c>
      <c r="Q173" s="162">
        <v>0</v>
      </c>
      <c r="R173" s="162">
        <v>0</v>
      </c>
      <c r="S173" s="162">
        <v>0</v>
      </c>
      <c r="T173" s="165">
        <v>0</v>
      </c>
      <c r="U173" s="165">
        <v>0</v>
      </c>
      <c r="V173" s="162">
        <v>0</v>
      </c>
      <c r="W173" s="162">
        <v>0</v>
      </c>
      <c r="X173" s="162">
        <v>0</v>
      </c>
      <c r="Y173" s="162">
        <v>0</v>
      </c>
      <c r="Z173" s="162">
        <v>0</v>
      </c>
      <c r="AA173" s="165">
        <v>0</v>
      </c>
      <c r="AB173" s="165">
        <v>0</v>
      </c>
      <c r="AC173" s="162">
        <v>0</v>
      </c>
      <c r="AD173" s="162">
        <v>0</v>
      </c>
    </row>
    <row r="174" spans="1:30" x14ac:dyDescent="0.2">
      <c r="A174" s="148">
        <v>14</v>
      </c>
      <c r="B174" s="164" t="s">
        <v>367</v>
      </c>
      <c r="C174" s="162">
        <v>0</v>
      </c>
      <c r="D174" s="162">
        <v>0</v>
      </c>
      <c r="E174" s="162">
        <v>0</v>
      </c>
      <c r="F174" s="165">
        <v>0</v>
      </c>
      <c r="G174" s="162">
        <v>0</v>
      </c>
      <c r="H174" s="162">
        <v>0</v>
      </c>
      <c r="I174" s="165">
        <v>0</v>
      </c>
      <c r="J174" s="162">
        <v>0</v>
      </c>
      <c r="K174" s="162">
        <v>0</v>
      </c>
      <c r="L174" s="162">
        <v>0</v>
      </c>
      <c r="M174" s="165">
        <v>1</v>
      </c>
      <c r="N174" s="162">
        <v>0</v>
      </c>
      <c r="O174" s="165">
        <v>0</v>
      </c>
      <c r="P174" s="162">
        <v>0</v>
      </c>
      <c r="Q174" s="162">
        <v>0</v>
      </c>
      <c r="R174" s="162">
        <v>0</v>
      </c>
      <c r="S174" s="162">
        <v>0</v>
      </c>
      <c r="T174" s="165">
        <v>0</v>
      </c>
      <c r="U174" s="165">
        <v>0</v>
      </c>
      <c r="V174" s="162">
        <v>0</v>
      </c>
      <c r="W174" s="162">
        <v>0</v>
      </c>
      <c r="X174" s="162">
        <v>0</v>
      </c>
      <c r="Y174" s="162">
        <v>0</v>
      </c>
      <c r="Z174" s="162">
        <v>0</v>
      </c>
      <c r="AA174" s="165">
        <v>1</v>
      </c>
      <c r="AB174" s="165">
        <v>0</v>
      </c>
      <c r="AC174" s="162">
        <v>0</v>
      </c>
      <c r="AD174" s="162">
        <v>0</v>
      </c>
    </row>
    <row r="175" spans="1:30" x14ac:dyDescent="0.2">
      <c r="A175" s="148">
        <v>15</v>
      </c>
      <c r="B175" s="164" t="s">
        <v>192</v>
      </c>
      <c r="C175" s="162">
        <v>0</v>
      </c>
      <c r="D175" s="162">
        <v>0</v>
      </c>
      <c r="E175" s="162">
        <v>0</v>
      </c>
      <c r="F175" s="165">
        <v>0</v>
      </c>
      <c r="G175" s="162">
        <v>0</v>
      </c>
      <c r="H175" s="162">
        <v>0</v>
      </c>
      <c r="I175" s="165">
        <v>0</v>
      </c>
      <c r="J175" s="162">
        <v>0</v>
      </c>
      <c r="K175" s="162">
        <v>0</v>
      </c>
      <c r="L175" s="162">
        <v>0</v>
      </c>
      <c r="M175" s="165">
        <v>1</v>
      </c>
      <c r="N175" s="162">
        <v>0</v>
      </c>
      <c r="O175" s="165">
        <v>0</v>
      </c>
      <c r="P175" s="162">
        <v>0</v>
      </c>
      <c r="Q175" s="162">
        <v>0</v>
      </c>
      <c r="R175" s="162">
        <v>0</v>
      </c>
      <c r="S175" s="162">
        <v>0</v>
      </c>
      <c r="T175" s="165">
        <v>0</v>
      </c>
      <c r="U175" s="165">
        <v>0</v>
      </c>
      <c r="V175" s="162">
        <v>0</v>
      </c>
      <c r="W175" s="162">
        <v>0</v>
      </c>
      <c r="X175" s="162">
        <v>0</v>
      </c>
      <c r="Y175" s="162">
        <v>0</v>
      </c>
      <c r="Z175" s="162">
        <v>0</v>
      </c>
      <c r="AA175" s="165">
        <v>1</v>
      </c>
      <c r="AB175" s="165">
        <v>0</v>
      </c>
      <c r="AC175" s="162">
        <v>0</v>
      </c>
      <c r="AD175" s="162">
        <v>0</v>
      </c>
    </row>
    <row r="176" spans="1:30" x14ac:dyDescent="0.2">
      <c r="A176" s="148">
        <v>16</v>
      </c>
      <c r="B176" s="164" t="s">
        <v>361</v>
      </c>
      <c r="C176" s="162">
        <v>0</v>
      </c>
      <c r="D176" s="162">
        <v>0</v>
      </c>
      <c r="E176" s="162">
        <v>0</v>
      </c>
      <c r="F176" s="165">
        <v>1</v>
      </c>
      <c r="G176" s="162">
        <v>0</v>
      </c>
      <c r="H176" s="162">
        <v>0</v>
      </c>
      <c r="I176" s="165">
        <v>0</v>
      </c>
      <c r="J176" s="162">
        <v>0</v>
      </c>
      <c r="K176" s="162">
        <v>0</v>
      </c>
      <c r="L176" s="162">
        <v>0</v>
      </c>
      <c r="M176" s="165">
        <v>0</v>
      </c>
      <c r="N176" s="162">
        <v>0</v>
      </c>
      <c r="O176" s="165">
        <v>0</v>
      </c>
      <c r="P176" s="162">
        <v>0</v>
      </c>
      <c r="Q176" s="162">
        <v>0</v>
      </c>
      <c r="R176" s="162">
        <v>0</v>
      </c>
      <c r="S176" s="162">
        <v>0</v>
      </c>
      <c r="T176" s="165">
        <v>1</v>
      </c>
      <c r="U176" s="165">
        <v>0</v>
      </c>
      <c r="V176" s="162">
        <v>0</v>
      </c>
      <c r="W176" s="162">
        <v>0</v>
      </c>
      <c r="X176" s="162">
        <v>0</v>
      </c>
      <c r="Y176" s="162">
        <v>0</v>
      </c>
      <c r="Z176" s="162">
        <v>0</v>
      </c>
      <c r="AA176" s="165">
        <v>0</v>
      </c>
      <c r="AB176" s="165">
        <v>0</v>
      </c>
      <c r="AC176" s="162">
        <v>0</v>
      </c>
      <c r="AD176" s="162">
        <v>0</v>
      </c>
    </row>
    <row r="177" spans="1:30" x14ac:dyDescent="0.2">
      <c r="A177" s="148">
        <v>17</v>
      </c>
      <c r="B177" s="164" t="s">
        <v>193</v>
      </c>
      <c r="C177" s="162">
        <v>0</v>
      </c>
      <c r="D177" s="162">
        <v>0</v>
      </c>
      <c r="E177" s="162">
        <v>0</v>
      </c>
      <c r="F177" s="165">
        <v>0</v>
      </c>
      <c r="G177" s="162">
        <v>0</v>
      </c>
      <c r="H177" s="162">
        <v>0</v>
      </c>
      <c r="I177" s="165">
        <v>0</v>
      </c>
      <c r="J177" s="162">
        <v>0</v>
      </c>
      <c r="K177" s="162">
        <v>0</v>
      </c>
      <c r="L177" s="162">
        <v>0</v>
      </c>
      <c r="M177" s="165">
        <v>1</v>
      </c>
      <c r="N177" s="162">
        <v>0</v>
      </c>
      <c r="O177" s="165">
        <v>0</v>
      </c>
      <c r="P177" s="162">
        <v>0</v>
      </c>
      <c r="Q177" s="162">
        <v>0</v>
      </c>
      <c r="R177" s="162">
        <v>0</v>
      </c>
      <c r="S177" s="162">
        <v>0</v>
      </c>
      <c r="T177" s="165">
        <v>0</v>
      </c>
      <c r="U177" s="165">
        <v>0</v>
      </c>
      <c r="V177" s="162">
        <v>0</v>
      </c>
      <c r="W177" s="162">
        <v>0</v>
      </c>
      <c r="X177" s="162">
        <v>0</v>
      </c>
      <c r="Y177" s="162">
        <v>0</v>
      </c>
      <c r="Z177" s="162">
        <v>0</v>
      </c>
      <c r="AA177" s="165">
        <v>1</v>
      </c>
      <c r="AB177" s="165">
        <v>0</v>
      </c>
      <c r="AC177" s="162">
        <v>0</v>
      </c>
      <c r="AD177" s="162">
        <v>0</v>
      </c>
    </row>
    <row r="178" spans="1:30" x14ac:dyDescent="0.2">
      <c r="A178" s="148">
        <v>18</v>
      </c>
      <c r="B178" s="164" t="s">
        <v>194</v>
      </c>
      <c r="C178" s="162">
        <v>0</v>
      </c>
      <c r="D178" s="162">
        <v>0</v>
      </c>
      <c r="E178" s="162">
        <v>0</v>
      </c>
      <c r="F178" s="165">
        <v>0</v>
      </c>
      <c r="G178" s="162">
        <v>0</v>
      </c>
      <c r="H178" s="162">
        <v>0</v>
      </c>
      <c r="I178" s="165">
        <v>0</v>
      </c>
      <c r="J178" s="162">
        <v>0</v>
      </c>
      <c r="K178" s="162">
        <v>0</v>
      </c>
      <c r="L178" s="162">
        <v>0</v>
      </c>
      <c r="M178" s="165">
        <v>1</v>
      </c>
      <c r="N178" s="162">
        <v>0</v>
      </c>
      <c r="O178" s="165">
        <v>0</v>
      </c>
      <c r="P178" s="162">
        <v>0</v>
      </c>
      <c r="Q178" s="162">
        <v>0</v>
      </c>
      <c r="R178" s="162">
        <v>0</v>
      </c>
      <c r="S178" s="162">
        <v>0</v>
      </c>
      <c r="T178" s="165">
        <v>0</v>
      </c>
      <c r="U178" s="165">
        <v>0</v>
      </c>
      <c r="V178" s="162">
        <v>0</v>
      </c>
      <c r="W178" s="162">
        <v>0</v>
      </c>
      <c r="X178" s="162">
        <v>0</v>
      </c>
      <c r="Y178" s="162">
        <v>0</v>
      </c>
      <c r="Z178" s="162">
        <v>0</v>
      </c>
      <c r="AA178" s="165">
        <v>1</v>
      </c>
      <c r="AB178" s="165">
        <v>0</v>
      </c>
      <c r="AC178" s="162">
        <v>0</v>
      </c>
      <c r="AD178" s="162">
        <v>0</v>
      </c>
    </row>
    <row r="179" spans="1:30" x14ac:dyDescent="0.2">
      <c r="A179" s="148">
        <v>19</v>
      </c>
      <c r="B179" s="164" t="s">
        <v>195</v>
      </c>
      <c r="C179" s="162">
        <v>0</v>
      </c>
      <c r="D179" s="162">
        <v>0</v>
      </c>
      <c r="E179" s="162">
        <v>0</v>
      </c>
      <c r="F179" s="165">
        <v>0</v>
      </c>
      <c r="G179" s="162">
        <v>0</v>
      </c>
      <c r="H179" s="162">
        <v>0</v>
      </c>
      <c r="I179" s="165">
        <v>0</v>
      </c>
      <c r="J179" s="162">
        <v>0</v>
      </c>
      <c r="K179" s="162">
        <v>0</v>
      </c>
      <c r="L179" s="162">
        <v>0</v>
      </c>
      <c r="M179" s="165">
        <v>1</v>
      </c>
      <c r="N179" s="162">
        <v>0</v>
      </c>
      <c r="O179" s="165">
        <v>0</v>
      </c>
      <c r="P179" s="162">
        <v>0</v>
      </c>
      <c r="Q179" s="162">
        <v>0</v>
      </c>
      <c r="R179" s="162">
        <v>0</v>
      </c>
      <c r="S179" s="162">
        <v>0</v>
      </c>
      <c r="T179" s="165">
        <v>0</v>
      </c>
      <c r="U179" s="165">
        <v>0</v>
      </c>
      <c r="V179" s="162">
        <v>0</v>
      </c>
      <c r="W179" s="162">
        <v>0</v>
      </c>
      <c r="X179" s="162">
        <v>0</v>
      </c>
      <c r="Y179" s="162">
        <v>0</v>
      </c>
      <c r="Z179" s="162">
        <v>0</v>
      </c>
      <c r="AA179" s="165">
        <v>0</v>
      </c>
      <c r="AB179" s="165">
        <v>0</v>
      </c>
      <c r="AC179" s="162">
        <v>0</v>
      </c>
      <c r="AD179" s="162">
        <v>0</v>
      </c>
    </row>
    <row r="180" spans="1:30" x14ac:dyDescent="0.2">
      <c r="A180" s="148">
        <v>20</v>
      </c>
      <c r="B180" s="164" t="s">
        <v>196</v>
      </c>
      <c r="C180" s="162">
        <v>0</v>
      </c>
      <c r="D180" s="162">
        <v>0</v>
      </c>
      <c r="E180" s="162">
        <v>0</v>
      </c>
      <c r="F180" s="165">
        <v>0</v>
      </c>
      <c r="G180" s="162">
        <v>0</v>
      </c>
      <c r="H180" s="162">
        <v>0</v>
      </c>
      <c r="I180" s="165">
        <v>0</v>
      </c>
      <c r="J180" s="162">
        <v>0</v>
      </c>
      <c r="K180" s="162">
        <v>0</v>
      </c>
      <c r="L180" s="162">
        <v>0</v>
      </c>
      <c r="M180" s="165">
        <v>0</v>
      </c>
      <c r="N180" s="162">
        <v>0</v>
      </c>
      <c r="O180" s="165">
        <v>0</v>
      </c>
      <c r="P180" s="162">
        <v>0</v>
      </c>
      <c r="Q180" s="162">
        <v>0</v>
      </c>
      <c r="R180" s="162">
        <v>0</v>
      </c>
      <c r="S180" s="162">
        <v>0</v>
      </c>
      <c r="T180" s="165">
        <v>0</v>
      </c>
      <c r="U180" s="165">
        <v>0</v>
      </c>
      <c r="V180" s="162">
        <v>0</v>
      </c>
      <c r="W180" s="162">
        <v>0</v>
      </c>
      <c r="X180" s="162">
        <v>0</v>
      </c>
      <c r="Y180" s="162">
        <v>0</v>
      </c>
      <c r="Z180" s="162">
        <v>0</v>
      </c>
      <c r="AA180" s="165">
        <v>0</v>
      </c>
      <c r="AB180" s="165">
        <v>0</v>
      </c>
      <c r="AC180" s="162">
        <v>0</v>
      </c>
      <c r="AD180" s="162">
        <v>0</v>
      </c>
    </row>
    <row r="181" spans="1:30" x14ac:dyDescent="0.2">
      <c r="A181" s="148">
        <v>21</v>
      </c>
      <c r="B181" s="164" t="s">
        <v>197</v>
      </c>
      <c r="C181" s="162">
        <v>0</v>
      </c>
      <c r="D181" s="162">
        <v>0</v>
      </c>
      <c r="E181" s="162">
        <v>0</v>
      </c>
      <c r="F181" s="165">
        <v>0</v>
      </c>
      <c r="G181" s="162">
        <v>0</v>
      </c>
      <c r="H181" s="162">
        <v>0</v>
      </c>
      <c r="I181" s="165">
        <v>0</v>
      </c>
      <c r="J181" s="162">
        <v>0</v>
      </c>
      <c r="K181" s="162">
        <v>0</v>
      </c>
      <c r="L181" s="162">
        <v>0</v>
      </c>
      <c r="M181" s="165">
        <v>0</v>
      </c>
      <c r="N181" s="162">
        <v>0</v>
      </c>
      <c r="O181" s="165">
        <v>0</v>
      </c>
      <c r="P181" s="162">
        <v>0</v>
      </c>
      <c r="Q181" s="162">
        <v>0</v>
      </c>
      <c r="R181" s="162">
        <v>0</v>
      </c>
      <c r="S181" s="162">
        <v>0</v>
      </c>
      <c r="T181" s="165">
        <v>0</v>
      </c>
      <c r="U181" s="165">
        <v>0</v>
      </c>
      <c r="V181" s="162">
        <v>0</v>
      </c>
      <c r="W181" s="162">
        <v>0</v>
      </c>
      <c r="X181" s="162">
        <v>0</v>
      </c>
      <c r="Y181" s="162">
        <v>0</v>
      </c>
      <c r="Z181" s="162">
        <v>0</v>
      </c>
      <c r="AA181" s="165">
        <v>0</v>
      </c>
      <c r="AB181" s="165">
        <v>0</v>
      </c>
      <c r="AC181" s="162">
        <v>0</v>
      </c>
      <c r="AD181" s="162">
        <v>0</v>
      </c>
    </row>
    <row r="182" spans="1:30" x14ac:dyDescent="0.2">
      <c r="A182" s="148">
        <v>22</v>
      </c>
      <c r="B182" s="164" t="s">
        <v>198</v>
      </c>
      <c r="C182" s="162">
        <v>0</v>
      </c>
      <c r="D182" s="162">
        <v>0</v>
      </c>
      <c r="E182" s="162">
        <v>0</v>
      </c>
      <c r="F182" s="165">
        <v>0</v>
      </c>
      <c r="G182" s="162">
        <v>0</v>
      </c>
      <c r="H182" s="162">
        <v>0</v>
      </c>
      <c r="I182" s="165">
        <v>1</v>
      </c>
      <c r="J182" s="162">
        <v>0</v>
      </c>
      <c r="K182" s="162">
        <v>0</v>
      </c>
      <c r="L182" s="162">
        <v>0</v>
      </c>
      <c r="M182" s="165">
        <v>1</v>
      </c>
      <c r="N182" s="162">
        <v>0</v>
      </c>
      <c r="O182" s="165">
        <v>0</v>
      </c>
      <c r="P182" s="162">
        <v>0</v>
      </c>
      <c r="Q182" s="162">
        <v>0</v>
      </c>
      <c r="R182" s="162">
        <v>0</v>
      </c>
      <c r="S182" s="162">
        <v>0</v>
      </c>
      <c r="T182" s="165">
        <v>0</v>
      </c>
      <c r="U182" s="165">
        <v>0</v>
      </c>
      <c r="V182" s="162">
        <v>0</v>
      </c>
      <c r="W182" s="162">
        <v>0</v>
      </c>
      <c r="X182" s="162">
        <v>0</v>
      </c>
      <c r="Y182" s="162">
        <v>0</v>
      </c>
      <c r="Z182" s="162">
        <v>0</v>
      </c>
      <c r="AA182" s="165">
        <v>1</v>
      </c>
      <c r="AB182" s="165">
        <v>0</v>
      </c>
      <c r="AC182" s="162">
        <v>0</v>
      </c>
      <c r="AD182" s="162">
        <v>0</v>
      </c>
    </row>
    <row r="183" spans="1:30" x14ac:dyDescent="0.2">
      <c r="A183" s="148">
        <v>23</v>
      </c>
      <c r="B183" s="164" t="s">
        <v>199</v>
      </c>
      <c r="C183" s="162">
        <v>0</v>
      </c>
      <c r="D183" s="162">
        <v>0</v>
      </c>
      <c r="E183" s="162">
        <v>0</v>
      </c>
      <c r="F183" s="165">
        <v>1</v>
      </c>
      <c r="G183" s="162">
        <v>0</v>
      </c>
      <c r="H183" s="162">
        <v>0</v>
      </c>
      <c r="I183" s="165">
        <v>0</v>
      </c>
      <c r="J183" s="162">
        <v>0</v>
      </c>
      <c r="K183" s="162">
        <v>0</v>
      </c>
      <c r="L183" s="162">
        <v>0</v>
      </c>
      <c r="M183" s="165">
        <v>1</v>
      </c>
      <c r="N183" s="162">
        <v>0</v>
      </c>
      <c r="O183" s="165">
        <v>0</v>
      </c>
      <c r="P183" s="162">
        <v>0</v>
      </c>
      <c r="Q183" s="162">
        <v>0</v>
      </c>
      <c r="R183" s="162">
        <v>0</v>
      </c>
      <c r="S183" s="162">
        <v>0</v>
      </c>
      <c r="T183" s="165">
        <v>1</v>
      </c>
      <c r="U183" s="165">
        <v>0</v>
      </c>
      <c r="V183" s="162">
        <v>0</v>
      </c>
      <c r="W183" s="162">
        <v>0</v>
      </c>
      <c r="X183" s="162">
        <v>0</v>
      </c>
      <c r="Y183" s="162">
        <v>0</v>
      </c>
      <c r="Z183" s="162">
        <v>0</v>
      </c>
      <c r="AA183" s="165">
        <v>1</v>
      </c>
      <c r="AB183" s="165">
        <v>0</v>
      </c>
      <c r="AC183" s="162">
        <v>0</v>
      </c>
      <c r="AD183" s="162">
        <v>0</v>
      </c>
    </row>
    <row r="184" spans="1:30" x14ac:dyDescent="0.2">
      <c r="A184" s="148">
        <v>24</v>
      </c>
      <c r="B184" s="164" t="s">
        <v>200</v>
      </c>
      <c r="C184" s="162">
        <v>0</v>
      </c>
      <c r="D184" s="162">
        <v>0</v>
      </c>
      <c r="E184" s="162">
        <v>0</v>
      </c>
      <c r="F184" s="165">
        <v>0</v>
      </c>
      <c r="G184" s="162">
        <v>0</v>
      </c>
      <c r="H184" s="162">
        <v>0</v>
      </c>
      <c r="I184" s="165">
        <v>0</v>
      </c>
      <c r="J184" s="162">
        <v>0</v>
      </c>
      <c r="K184" s="162">
        <v>0</v>
      </c>
      <c r="L184" s="162">
        <v>0</v>
      </c>
      <c r="M184" s="165">
        <v>1</v>
      </c>
      <c r="N184" s="162">
        <v>0</v>
      </c>
      <c r="O184" s="165">
        <v>0</v>
      </c>
      <c r="P184" s="162">
        <v>0</v>
      </c>
      <c r="Q184" s="162">
        <v>0</v>
      </c>
      <c r="R184" s="162">
        <v>0</v>
      </c>
      <c r="S184" s="162">
        <v>0</v>
      </c>
      <c r="T184" s="165">
        <v>0</v>
      </c>
      <c r="U184" s="165">
        <v>0</v>
      </c>
      <c r="V184" s="162">
        <v>0</v>
      </c>
      <c r="W184" s="162">
        <v>0</v>
      </c>
      <c r="X184" s="162">
        <v>0</v>
      </c>
      <c r="Y184" s="162">
        <v>0</v>
      </c>
      <c r="Z184" s="162">
        <v>0</v>
      </c>
      <c r="AA184" s="165">
        <v>1</v>
      </c>
      <c r="AB184" s="165">
        <v>0</v>
      </c>
      <c r="AC184" s="162">
        <v>0</v>
      </c>
      <c r="AD184" s="162">
        <v>0</v>
      </c>
    </row>
    <row r="185" spans="1:30" x14ac:dyDescent="0.2">
      <c r="A185" s="148">
        <v>25</v>
      </c>
      <c r="B185" s="164" t="s">
        <v>201</v>
      </c>
      <c r="C185" s="162">
        <v>0</v>
      </c>
      <c r="D185" s="162">
        <v>0</v>
      </c>
      <c r="E185" s="162">
        <v>0</v>
      </c>
      <c r="F185" s="165">
        <v>0</v>
      </c>
      <c r="G185" s="162">
        <v>0</v>
      </c>
      <c r="H185" s="162">
        <v>0</v>
      </c>
      <c r="I185" s="165">
        <v>0</v>
      </c>
      <c r="J185" s="162">
        <v>0</v>
      </c>
      <c r="K185" s="162">
        <v>0</v>
      </c>
      <c r="L185" s="162">
        <v>0</v>
      </c>
      <c r="M185" s="165">
        <v>1</v>
      </c>
      <c r="N185" s="162">
        <v>0</v>
      </c>
      <c r="O185" s="165">
        <v>0</v>
      </c>
      <c r="P185" s="162">
        <v>0</v>
      </c>
      <c r="Q185" s="162">
        <v>0</v>
      </c>
      <c r="R185" s="162">
        <v>0</v>
      </c>
      <c r="S185" s="162">
        <v>0</v>
      </c>
      <c r="T185" s="165">
        <v>0</v>
      </c>
      <c r="U185" s="165">
        <v>0</v>
      </c>
      <c r="V185" s="162">
        <v>0</v>
      </c>
      <c r="W185" s="162">
        <v>0</v>
      </c>
      <c r="X185" s="162">
        <v>0</v>
      </c>
      <c r="Y185" s="162">
        <v>0</v>
      </c>
      <c r="Z185" s="162">
        <v>0</v>
      </c>
      <c r="AA185" s="165">
        <v>0</v>
      </c>
      <c r="AB185" s="165">
        <v>0</v>
      </c>
      <c r="AC185" s="162">
        <v>0</v>
      </c>
      <c r="AD185" s="162">
        <v>0</v>
      </c>
    </row>
    <row r="186" spans="1:30" x14ac:dyDescent="0.2">
      <c r="A186" s="148">
        <v>26</v>
      </c>
      <c r="B186" s="164" t="s">
        <v>202</v>
      </c>
      <c r="C186" s="162">
        <v>0</v>
      </c>
      <c r="D186" s="162">
        <v>0</v>
      </c>
      <c r="E186" s="162">
        <v>0</v>
      </c>
      <c r="F186" s="165">
        <v>0</v>
      </c>
      <c r="G186" s="162">
        <v>0</v>
      </c>
      <c r="H186" s="162">
        <v>0</v>
      </c>
      <c r="I186" s="165">
        <v>0</v>
      </c>
      <c r="J186" s="162">
        <v>0</v>
      </c>
      <c r="K186" s="162">
        <v>0</v>
      </c>
      <c r="L186" s="162">
        <v>0</v>
      </c>
      <c r="M186" s="165">
        <v>1</v>
      </c>
      <c r="N186" s="162">
        <v>0</v>
      </c>
      <c r="O186" s="165">
        <v>0</v>
      </c>
      <c r="P186" s="162">
        <v>0</v>
      </c>
      <c r="Q186" s="162">
        <v>0</v>
      </c>
      <c r="R186" s="162">
        <v>0</v>
      </c>
      <c r="S186" s="162">
        <v>0</v>
      </c>
      <c r="T186" s="165">
        <v>0</v>
      </c>
      <c r="U186" s="165">
        <v>0</v>
      </c>
      <c r="V186" s="162">
        <v>0</v>
      </c>
      <c r="W186" s="162">
        <v>0</v>
      </c>
      <c r="X186" s="162">
        <v>0</v>
      </c>
      <c r="Y186" s="162">
        <v>0</v>
      </c>
      <c r="Z186" s="162">
        <v>0</v>
      </c>
      <c r="AA186" s="165">
        <v>1</v>
      </c>
      <c r="AB186" s="165">
        <v>0</v>
      </c>
      <c r="AC186" s="162">
        <v>0</v>
      </c>
      <c r="AD186" s="162">
        <v>0</v>
      </c>
    </row>
    <row r="187" spans="1:30" x14ac:dyDescent="0.2">
      <c r="A187" s="148">
        <v>27</v>
      </c>
      <c r="B187" s="164" t="s">
        <v>203</v>
      </c>
      <c r="C187" s="162">
        <v>0</v>
      </c>
      <c r="D187" s="162">
        <v>0</v>
      </c>
      <c r="E187" s="162">
        <v>0</v>
      </c>
      <c r="F187" s="165">
        <v>1</v>
      </c>
      <c r="G187" s="162">
        <v>0</v>
      </c>
      <c r="H187" s="162">
        <v>0</v>
      </c>
      <c r="I187" s="165">
        <v>0</v>
      </c>
      <c r="J187" s="162">
        <v>0</v>
      </c>
      <c r="K187" s="162">
        <v>0</v>
      </c>
      <c r="L187" s="162">
        <v>0</v>
      </c>
      <c r="M187" s="165">
        <v>1</v>
      </c>
      <c r="N187" s="162">
        <v>0</v>
      </c>
      <c r="O187" s="165">
        <v>0</v>
      </c>
      <c r="P187" s="162">
        <v>0</v>
      </c>
      <c r="Q187" s="162">
        <v>0</v>
      </c>
      <c r="R187" s="162">
        <v>0</v>
      </c>
      <c r="S187" s="162">
        <v>0</v>
      </c>
      <c r="T187" s="165">
        <v>1</v>
      </c>
      <c r="U187" s="165">
        <v>0</v>
      </c>
      <c r="V187" s="162">
        <v>0</v>
      </c>
      <c r="W187" s="162">
        <v>0</v>
      </c>
      <c r="X187" s="162">
        <v>0</v>
      </c>
      <c r="Y187" s="162">
        <v>0</v>
      </c>
      <c r="Z187" s="162">
        <v>0</v>
      </c>
      <c r="AA187" s="165">
        <v>1</v>
      </c>
      <c r="AB187" s="165">
        <v>0</v>
      </c>
      <c r="AC187" s="162">
        <v>0</v>
      </c>
      <c r="AD187" s="162">
        <v>0</v>
      </c>
    </row>
    <row r="188" spans="1:30" x14ac:dyDescent="0.2">
      <c r="A188" s="148">
        <v>28</v>
      </c>
      <c r="B188" s="164" t="s">
        <v>204</v>
      </c>
      <c r="C188" s="162">
        <v>0</v>
      </c>
      <c r="D188" s="162">
        <v>0</v>
      </c>
      <c r="E188" s="162">
        <v>0</v>
      </c>
      <c r="F188" s="165">
        <v>0</v>
      </c>
      <c r="G188" s="162">
        <v>0</v>
      </c>
      <c r="H188" s="162">
        <v>0</v>
      </c>
      <c r="I188" s="165">
        <v>0</v>
      </c>
      <c r="J188" s="162">
        <v>0</v>
      </c>
      <c r="K188" s="162">
        <v>0</v>
      </c>
      <c r="L188" s="162">
        <v>0</v>
      </c>
      <c r="M188" s="165">
        <v>1</v>
      </c>
      <c r="N188" s="162">
        <v>0</v>
      </c>
      <c r="O188" s="165">
        <v>0</v>
      </c>
      <c r="P188" s="162">
        <v>0</v>
      </c>
      <c r="Q188" s="162">
        <v>0</v>
      </c>
      <c r="R188" s="162">
        <v>0</v>
      </c>
      <c r="S188" s="162">
        <v>0</v>
      </c>
      <c r="T188" s="165">
        <v>0</v>
      </c>
      <c r="U188" s="165">
        <v>0</v>
      </c>
      <c r="V188" s="162">
        <v>0</v>
      </c>
      <c r="W188" s="162">
        <v>0</v>
      </c>
      <c r="X188" s="162">
        <v>0</v>
      </c>
      <c r="Y188" s="162">
        <v>0</v>
      </c>
      <c r="Z188" s="162">
        <v>0</v>
      </c>
      <c r="AA188" s="165">
        <v>1</v>
      </c>
      <c r="AB188" s="165">
        <v>0</v>
      </c>
      <c r="AC188" s="162">
        <v>0</v>
      </c>
      <c r="AD188" s="162">
        <v>0</v>
      </c>
    </row>
    <row r="189" spans="1:30" x14ac:dyDescent="0.2">
      <c r="A189" s="148">
        <v>29</v>
      </c>
      <c r="B189" s="164" t="s">
        <v>205</v>
      </c>
      <c r="C189" s="162">
        <v>0</v>
      </c>
      <c r="D189" s="162">
        <v>0</v>
      </c>
      <c r="E189" s="162">
        <v>0</v>
      </c>
      <c r="F189" s="165">
        <v>0</v>
      </c>
      <c r="G189" s="162">
        <v>0</v>
      </c>
      <c r="H189" s="162">
        <v>0</v>
      </c>
      <c r="I189" s="165">
        <v>0</v>
      </c>
      <c r="J189" s="162">
        <v>0</v>
      </c>
      <c r="K189" s="162">
        <v>0</v>
      </c>
      <c r="L189" s="162">
        <v>0</v>
      </c>
      <c r="M189" s="165">
        <v>1</v>
      </c>
      <c r="N189" s="162">
        <v>0</v>
      </c>
      <c r="O189" s="165">
        <v>0</v>
      </c>
      <c r="P189" s="162">
        <v>0</v>
      </c>
      <c r="Q189" s="162">
        <v>0</v>
      </c>
      <c r="R189" s="162">
        <v>0</v>
      </c>
      <c r="S189" s="162">
        <v>0</v>
      </c>
      <c r="T189" s="165">
        <v>0</v>
      </c>
      <c r="U189" s="165">
        <v>0</v>
      </c>
      <c r="V189" s="162">
        <v>0</v>
      </c>
      <c r="W189" s="162">
        <v>0</v>
      </c>
      <c r="X189" s="162">
        <v>0</v>
      </c>
      <c r="Y189" s="162">
        <v>0</v>
      </c>
      <c r="Z189" s="162">
        <v>0</v>
      </c>
      <c r="AA189" s="165">
        <v>1</v>
      </c>
      <c r="AB189" s="165">
        <v>0</v>
      </c>
      <c r="AC189" s="162">
        <v>0</v>
      </c>
      <c r="AD189" s="162">
        <v>0</v>
      </c>
    </row>
    <row r="190" spans="1:30" x14ac:dyDescent="0.2">
      <c r="A190" s="148">
        <v>30</v>
      </c>
      <c r="B190" s="164" t="s">
        <v>339</v>
      </c>
      <c r="C190" s="162">
        <v>0</v>
      </c>
      <c r="D190" s="162">
        <v>0</v>
      </c>
      <c r="E190" s="162">
        <v>0</v>
      </c>
      <c r="F190" s="165">
        <v>0</v>
      </c>
      <c r="G190" s="162">
        <v>0</v>
      </c>
      <c r="H190" s="162">
        <v>0</v>
      </c>
      <c r="I190" s="165">
        <v>0</v>
      </c>
      <c r="J190" s="162">
        <v>0</v>
      </c>
      <c r="K190" s="162">
        <v>0</v>
      </c>
      <c r="L190" s="162">
        <v>0</v>
      </c>
      <c r="M190" s="165">
        <v>1</v>
      </c>
      <c r="N190" s="162">
        <v>0</v>
      </c>
      <c r="O190" s="165">
        <v>0</v>
      </c>
      <c r="P190" s="162">
        <v>0</v>
      </c>
      <c r="Q190" s="162">
        <v>0</v>
      </c>
      <c r="R190" s="162">
        <v>0</v>
      </c>
      <c r="S190" s="162">
        <v>0</v>
      </c>
      <c r="T190" s="165">
        <v>0</v>
      </c>
      <c r="U190" s="165">
        <v>0</v>
      </c>
      <c r="V190" s="162">
        <v>0</v>
      </c>
      <c r="W190" s="162">
        <v>0</v>
      </c>
      <c r="X190" s="162">
        <v>0</v>
      </c>
      <c r="Y190" s="162">
        <v>0</v>
      </c>
      <c r="Z190" s="162">
        <v>0</v>
      </c>
      <c r="AA190" s="165">
        <v>1</v>
      </c>
      <c r="AB190" s="165">
        <v>0</v>
      </c>
      <c r="AC190" s="162">
        <v>0</v>
      </c>
      <c r="AD190" s="162">
        <v>0</v>
      </c>
    </row>
    <row r="191" spans="1:30" x14ac:dyDescent="0.2">
      <c r="A191" s="148">
        <v>31</v>
      </c>
      <c r="B191" s="164" t="s">
        <v>206</v>
      </c>
      <c r="C191" s="162">
        <v>0</v>
      </c>
      <c r="D191" s="162">
        <v>0</v>
      </c>
      <c r="E191" s="162">
        <v>0</v>
      </c>
      <c r="F191" s="165">
        <v>0</v>
      </c>
      <c r="G191" s="162">
        <v>0</v>
      </c>
      <c r="H191" s="162">
        <v>0</v>
      </c>
      <c r="I191" s="165">
        <v>0</v>
      </c>
      <c r="J191" s="162">
        <v>0</v>
      </c>
      <c r="K191" s="162">
        <v>0</v>
      </c>
      <c r="L191" s="162">
        <v>0</v>
      </c>
      <c r="M191" s="165">
        <v>1</v>
      </c>
      <c r="N191" s="162">
        <v>0</v>
      </c>
      <c r="O191" s="165">
        <v>0</v>
      </c>
      <c r="P191" s="162">
        <v>0</v>
      </c>
      <c r="Q191" s="162">
        <v>0</v>
      </c>
      <c r="R191" s="162">
        <v>0</v>
      </c>
      <c r="S191" s="162">
        <v>0</v>
      </c>
      <c r="T191" s="165">
        <v>0</v>
      </c>
      <c r="U191" s="165">
        <v>0</v>
      </c>
      <c r="V191" s="162">
        <v>0</v>
      </c>
      <c r="W191" s="162">
        <v>0</v>
      </c>
      <c r="X191" s="162">
        <v>0</v>
      </c>
      <c r="Y191" s="162">
        <v>0</v>
      </c>
      <c r="Z191" s="162">
        <v>0</v>
      </c>
      <c r="AA191" s="165">
        <v>1</v>
      </c>
      <c r="AB191" s="165">
        <v>0</v>
      </c>
      <c r="AC191" s="162">
        <v>0</v>
      </c>
      <c r="AD191" s="162">
        <v>0</v>
      </c>
    </row>
    <row r="192" spans="1:30" x14ac:dyDescent="0.2">
      <c r="A192" s="148">
        <v>32</v>
      </c>
      <c r="B192" s="164" t="s">
        <v>364</v>
      </c>
      <c r="C192" s="162">
        <v>0</v>
      </c>
      <c r="D192" s="162">
        <v>0</v>
      </c>
      <c r="E192" s="162">
        <v>0</v>
      </c>
      <c r="F192" s="165">
        <v>0</v>
      </c>
      <c r="G192" s="162">
        <v>0</v>
      </c>
      <c r="H192" s="162">
        <v>0</v>
      </c>
      <c r="I192" s="165">
        <v>0</v>
      </c>
      <c r="J192" s="162">
        <v>0</v>
      </c>
      <c r="K192" s="162">
        <v>0</v>
      </c>
      <c r="L192" s="162">
        <v>0</v>
      </c>
      <c r="M192" s="165">
        <v>1</v>
      </c>
      <c r="N192" s="162">
        <v>0</v>
      </c>
      <c r="O192" s="165">
        <v>0</v>
      </c>
      <c r="P192" s="162">
        <v>0</v>
      </c>
      <c r="Q192" s="162">
        <v>0</v>
      </c>
      <c r="R192" s="162">
        <v>0</v>
      </c>
      <c r="S192" s="162">
        <v>0</v>
      </c>
      <c r="T192" s="165">
        <v>0</v>
      </c>
      <c r="U192" s="165">
        <v>0</v>
      </c>
      <c r="V192" s="162">
        <v>0</v>
      </c>
      <c r="W192" s="162">
        <v>0</v>
      </c>
      <c r="X192" s="162">
        <v>0</v>
      </c>
      <c r="Y192" s="162">
        <v>0</v>
      </c>
      <c r="Z192" s="162">
        <v>0</v>
      </c>
      <c r="AA192" s="165">
        <v>1</v>
      </c>
      <c r="AB192" s="165">
        <v>0</v>
      </c>
      <c r="AC192" s="162">
        <v>0</v>
      </c>
      <c r="AD192" s="162">
        <v>0</v>
      </c>
    </row>
    <row r="193" spans="1:30" x14ac:dyDescent="0.2">
      <c r="A193" s="148">
        <v>33</v>
      </c>
      <c r="B193" s="164" t="s">
        <v>207</v>
      </c>
      <c r="C193" s="162">
        <v>0</v>
      </c>
      <c r="D193" s="162">
        <v>0</v>
      </c>
      <c r="E193" s="162">
        <v>0</v>
      </c>
      <c r="F193" s="165">
        <v>0</v>
      </c>
      <c r="G193" s="162">
        <v>0</v>
      </c>
      <c r="H193" s="162">
        <v>0</v>
      </c>
      <c r="I193" s="165">
        <v>0</v>
      </c>
      <c r="J193" s="162">
        <v>0</v>
      </c>
      <c r="K193" s="162">
        <v>0</v>
      </c>
      <c r="L193" s="162">
        <v>0</v>
      </c>
      <c r="M193" s="165">
        <v>1</v>
      </c>
      <c r="N193" s="162">
        <v>0</v>
      </c>
      <c r="O193" s="165">
        <v>0</v>
      </c>
      <c r="P193" s="162">
        <v>0</v>
      </c>
      <c r="Q193" s="162">
        <v>0</v>
      </c>
      <c r="R193" s="162">
        <v>0</v>
      </c>
      <c r="S193" s="162">
        <v>0</v>
      </c>
      <c r="T193" s="165">
        <v>0</v>
      </c>
      <c r="U193" s="165">
        <v>0</v>
      </c>
      <c r="V193" s="162">
        <v>0</v>
      </c>
      <c r="W193" s="162">
        <v>0</v>
      </c>
      <c r="X193" s="162">
        <v>0</v>
      </c>
      <c r="Y193" s="162">
        <v>0</v>
      </c>
      <c r="Z193" s="162">
        <v>0</v>
      </c>
      <c r="AA193" s="165">
        <v>1</v>
      </c>
      <c r="AB193" s="165">
        <v>0</v>
      </c>
      <c r="AC193" s="162">
        <v>0</v>
      </c>
      <c r="AD193" s="162">
        <v>0</v>
      </c>
    </row>
    <row r="194" spans="1:30" x14ac:dyDescent="0.2">
      <c r="A194" s="148">
        <v>34</v>
      </c>
      <c r="B194" s="164" t="s">
        <v>365</v>
      </c>
      <c r="C194" s="162">
        <v>0</v>
      </c>
      <c r="D194" s="162">
        <v>0</v>
      </c>
      <c r="E194" s="162">
        <v>0</v>
      </c>
      <c r="F194" s="165">
        <v>0</v>
      </c>
      <c r="G194" s="162">
        <v>0</v>
      </c>
      <c r="H194" s="162">
        <v>0</v>
      </c>
      <c r="I194" s="165">
        <v>0</v>
      </c>
      <c r="J194" s="162">
        <v>0</v>
      </c>
      <c r="K194" s="162">
        <v>0</v>
      </c>
      <c r="L194" s="162">
        <v>0</v>
      </c>
      <c r="M194" s="165">
        <v>1</v>
      </c>
      <c r="N194" s="162">
        <v>0</v>
      </c>
      <c r="O194" s="165">
        <v>0</v>
      </c>
      <c r="P194" s="162">
        <v>0</v>
      </c>
      <c r="Q194" s="162">
        <v>0</v>
      </c>
      <c r="R194" s="162">
        <v>0</v>
      </c>
      <c r="S194" s="162">
        <v>0</v>
      </c>
      <c r="T194" s="165">
        <v>0</v>
      </c>
      <c r="U194" s="165">
        <v>0</v>
      </c>
      <c r="V194" s="162">
        <v>0</v>
      </c>
      <c r="W194" s="162">
        <v>0</v>
      </c>
      <c r="X194" s="162">
        <v>0</v>
      </c>
      <c r="Y194" s="162">
        <v>0</v>
      </c>
      <c r="Z194" s="162">
        <v>0</v>
      </c>
      <c r="AA194" s="165">
        <v>0</v>
      </c>
      <c r="AB194" s="165">
        <v>0</v>
      </c>
      <c r="AC194" s="162">
        <v>0</v>
      </c>
      <c r="AD194" s="162">
        <v>0</v>
      </c>
    </row>
    <row r="195" spans="1:30" x14ac:dyDescent="0.2">
      <c r="A195" s="148">
        <v>35</v>
      </c>
      <c r="B195" s="164" t="s">
        <v>208</v>
      </c>
      <c r="C195" s="162">
        <v>0</v>
      </c>
      <c r="D195" s="162">
        <v>0</v>
      </c>
      <c r="E195" s="162">
        <v>0</v>
      </c>
      <c r="F195" s="165">
        <v>0</v>
      </c>
      <c r="G195" s="162">
        <v>0</v>
      </c>
      <c r="H195" s="162">
        <v>0</v>
      </c>
      <c r="I195" s="165">
        <v>0</v>
      </c>
      <c r="J195" s="162">
        <v>0</v>
      </c>
      <c r="K195" s="162">
        <v>0</v>
      </c>
      <c r="L195" s="162">
        <v>0</v>
      </c>
      <c r="M195" s="165">
        <v>1</v>
      </c>
      <c r="N195" s="162">
        <v>0</v>
      </c>
      <c r="O195" s="165">
        <v>0</v>
      </c>
      <c r="P195" s="162">
        <v>0</v>
      </c>
      <c r="Q195" s="162">
        <v>0</v>
      </c>
      <c r="R195" s="162">
        <v>0</v>
      </c>
      <c r="S195" s="162">
        <v>0</v>
      </c>
      <c r="T195" s="165">
        <v>0</v>
      </c>
      <c r="U195" s="165">
        <v>0</v>
      </c>
      <c r="V195" s="162">
        <v>0</v>
      </c>
      <c r="W195" s="162">
        <v>0</v>
      </c>
      <c r="X195" s="162">
        <v>0</v>
      </c>
      <c r="Y195" s="162">
        <v>0</v>
      </c>
      <c r="Z195" s="162">
        <v>0</v>
      </c>
      <c r="AA195" s="165">
        <v>1</v>
      </c>
      <c r="AB195" s="165">
        <v>0</v>
      </c>
      <c r="AC195" s="162">
        <v>0</v>
      </c>
      <c r="AD195" s="162">
        <v>0</v>
      </c>
    </row>
    <row r="196" spans="1:30" ht="13.5" customHeight="1" x14ac:dyDescent="0.2">
      <c r="A196" s="148">
        <v>36</v>
      </c>
      <c r="B196" s="164" t="s">
        <v>284</v>
      </c>
      <c r="C196" s="162">
        <v>0</v>
      </c>
      <c r="D196" s="162">
        <v>0</v>
      </c>
      <c r="E196" s="162">
        <v>0</v>
      </c>
      <c r="F196" s="165">
        <v>1</v>
      </c>
      <c r="G196" s="162">
        <v>0</v>
      </c>
      <c r="H196" s="162">
        <v>0</v>
      </c>
      <c r="I196" s="165">
        <v>0</v>
      </c>
      <c r="J196" s="162">
        <v>0</v>
      </c>
      <c r="K196" s="162">
        <v>0</v>
      </c>
      <c r="L196" s="162">
        <v>0</v>
      </c>
      <c r="M196" s="165">
        <v>0</v>
      </c>
      <c r="N196" s="162">
        <v>0</v>
      </c>
      <c r="O196" s="165">
        <v>0</v>
      </c>
      <c r="P196" s="162">
        <v>0</v>
      </c>
      <c r="Q196" s="162">
        <v>0</v>
      </c>
      <c r="R196" s="162">
        <v>0</v>
      </c>
      <c r="S196" s="162">
        <v>0</v>
      </c>
      <c r="T196" s="165">
        <v>1</v>
      </c>
      <c r="U196" s="165">
        <v>0</v>
      </c>
      <c r="V196" s="162">
        <v>0</v>
      </c>
      <c r="W196" s="162">
        <v>0</v>
      </c>
      <c r="X196" s="162">
        <v>0</v>
      </c>
      <c r="Y196" s="162">
        <v>0</v>
      </c>
      <c r="Z196" s="162">
        <v>0</v>
      </c>
      <c r="AA196" s="165">
        <v>0</v>
      </c>
      <c r="AB196" s="165">
        <v>0</v>
      </c>
      <c r="AC196" s="162">
        <v>0</v>
      </c>
      <c r="AD196" s="162">
        <v>0</v>
      </c>
    </row>
    <row r="197" spans="1:30" x14ac:dyDescent="0.2">
      <c r="A197" s="148">
        <v>37</v>
      </c>
      <c r="B197" s="164" t="s">
        <v>209</v>
      </c>
      <c r="C197" s="162">
        <v>0</v>
      </c>
      <c r="D197" s="162">
        <v>0</v>
      </c>
      <c r="E197" s="162">
        <v>0</v>
      </c>
      <c r="F197" s="165">
        <v>0</v>
      </c>
      <c r="G197" s="162">
        <v>0</v>
      </c>
      <c r="H197" s="162">
        <v>0</v>
      </c>
      <c r="I197" s="165">
        <v>0</v>
      </c>
      <c r="J197" s="162">
        <v>0</v>
      </c>
      <c r="K197" s="162">
        <v>0</v>
      </c>
      <c r="L197" s="162">
        <v>0</v>
      </c>
      <c r="M197" s="165">
        <v>1</v>
      </c>
      <c r="N197" s="162">
        <v>0</v>
      </c>
      <c r="O197" s="165">
        <v>0</v>
      </c>
      <c r="P197" s="162">
        <v>0</v>
      </c>
      <c r="Q197" s="162">
        <v>0</v>
      </c>
      <c r="R197" s="162">
        <v>0</v>
      </c>
      <c r="S197" s="162">
        <v>0</v>
      </c>
      <c r="T197" s="165">
        <v>0</v>
      </c>
      <c r="U197" s="165">
        <v>0</v>
      </c>
      <c r="V197" s="162">
        <v>0</v>
      </c>
      <c r="W197" s="162">
        <v>0</v>
      </c>
      <c r="X197" s="162">
        <v>0</v>
      </c>
      <c r="Y197" s="162">
        <v>0</v>
      </c>
      <c r="Z197" s="162">
        <v>0</v>
      </c>
      <c r="AA197" s="165">
        <v>1</v>
      </c>
      <c r="AB197" s="165">
        <v>0</v>
      </c>
      <c r="AC197" s="162">
        <v>0</v>
      </c>
      <c r="AD197" s="162">
        <v>0</v>
      </c>
    </row>
    <row r="198" spans="1:30" x14ac:dyDescent="0.2">
      <c r="A198" s="148">
        <v>38</v>
      </c>
      <c r="B198" s="164" t="s">
        <v>210</v>
      </c>
      <c r="C198" s="162">
        <v>0</v>
      </c>
      <c r="D198" s="162">
        <v>0</v>
      </c>
      <c r="E198" s="162">
        <v>0</v>
      </c>
      <c r="F198" s="165">
        <v>0</v>
      </c>
      <c r="G198" s="162">
        <v>0</v>
      </c>
      <c r="H198" s="162">
        <v>0</v>
      </c>
      <c r="I198" s="165">
        <v>0</v>
      </c>
      <c r="J198" s="162">
        <v>0</v>
      </c>
      <c r="K198" s="162">
        <v>0</v>
      </c>
      <c r="L198" s="162">
        <v>0</v>
      </c>
      <c r="M198" s="165">
        <v>1</v>
      </c>
      <c r="N198" s="162">
        <v>0</v>
      </c>
      <c r="O198" s="165">
        <v>0</v>
      </c>
      <c r="P198" s="162">
        <v>0</v>
      </c>
      <c r="Q198" s="162">
        <v>0</v>
      </c>
      <c r="R198" s="162">
        <v>0</v>
      </c>
      <c r="S198" s="162">
        <v>0</v>
      </c>
      <c r="T198" s="165">
        <v>0</v>
      </c>
      <c r="U198" s="165">
        <v>0</v>
      </c>
      <c r="V198" s="162">
        <v>0</v>
      </c>
      <c r="W198" s="162">
        <v>0</v>
      </c>
      <c r="X198" s="162">
        <v>0</v>
      </c>
      <c r="Y198" s="162">
        <v>0</v>
      </c>
      <c r="Z198" s="162">
        <v>0</v>
      </c>
      <c r="AA198" s="165">
        <v>1</v>
      </c>
      <c r="AB198" s="165">
        <v>0</v>
      </c>
      <c r="AC198" s="162">
        <v>0</v>
      </c>
      <c r="AD198" s="162">
        <v>0</v>
      </c>
    </row>
    <row r="199" spans="1:30" x14ac:dyDescent="0.2">
      <c r="A199" s="148">
        <v>39</v>
      </c>
      <c r="B199" s="164" t="s">
        <v>326</v>
      </c>
      <c r="C199" s="162">
        <v>0</v>
      </c>
      <c r="D199" s="162">
        <v>0</v>
      </c>
      <c r="E199" s="162">
        <v>0</v>
      </c>
      <c r="F199" s="165">
        <v>0</v>
      </c>
      <c r="G199" s="162">
        <v>0</v>
      </c>
      <c r="H199" s="162">
        <v>0</v>
      </c>
      <c r="I199" s="165">
        <v>0</v>
      </c>
      <c r="J199" s="162">
        <v>0</v>
      </c>
      <c r="K199" s="162">
        <v>0</v>
      </c>
      <c r="L199" s="162">
        <v>0</v>
      </c>
      <c r="M199" s="165">
        <v>1</v>
      </c>
      <c r="N199" s="162">
        <v>0</v>
      </c>
      <c r="O199" s="165">
        <v>0</v>
      </c>
      <c r="P199" s="162">
        <v>0</v>
      </c>
      <c r="Q199" s="162">
        <v>0</v>
      </c>
      <c r="R199" s="162">
        <v>0</v>
      </c>
      <c r="S199" s="162">
        <v>0</v>
      </c>
      <c r="T199" s="165">
        <v>0</v>
      </c>
      <c r="U199" s="165">
        <v>0</v>
      </c>
      <c r="V199" s="162">
        <v>0</v>
      </c>
      <c r="W199" s="162">
        <v>0</v>
      </c>
      <c r="X199" s="162">
        <v>0</v>
      </c>
      <c r="Y199" s="162">
        <v>0</v>
      </c>
      <c r="Z199" s="162">
        <v>0</v>
      </c>
      <c r="AA199" s="165">
        <v>1</v>
      </c>
      <c r="AB199" s="165">
        <v>0</v>
      </c>
      <c r="AC199" s="162">
        <v>0</v>
      </c>
      <c r="AD199" s="162">
        <v>0</v>
      </c>
    </row>
    <row r="200" spans="1:30" x14ac:dyDescent="0.2">
      <c r="A200" s="148">
        <v>40</v>
      </c>
      <c r="B200" s="164" t="s">
        <v>336</v>
      </c>
      <c r="C200" s="162">
        <v>0</v>
      </c>
      <c r="D200" s="162">
        <v>0</v>
      </c>
      <c r="E200" s="162">
        <v>0</v>
      </c>
      <c r="F200" s="165">
        <v>1</v>
      </c>
      <c r="G200" s="162">
        <v>0</v>
      </c>
      <c r="H200" s="162">
        <v>0</v>
      </c>
      <c r="I200" s="165">
        <v>0</v>
      </c>
      <c r="J200" s="162">
        <v>0</v>
      </c>
      <c r="K200" s="162">
        <v>0</v>
      </c>
      <c r="L200" s="162">
        <v>0</v>
      </c>
      <c r="M200" s="165">
        <v>0</v>
      </c>
      <c r="N200" s="162">
        <v>0</v>
      </c>
      <c r="O200" s="165">
        <v>0</v>
      </c>
      <c r="P200" s="162">
        <v>0</v>
      </c>
      <c r="Q200" s="162">
        <v>0</v>
      </c>
      <c r="R200" s="162">
        <v>0</v>
      </c>
      <c r="S200" s="162">
        <v>0</v>
      </c>
      <c r="T200" s="165">
        <v>1</v>
      </c>
      <c r="U200" s="165">
        <v>0</v>
      </c>
      <c r="V200" s="162">
        <v>0</v>
      </c>
      <c r="W200" s="162">
        <v>0</v>
      </c>
      <c r="X200" s="162">
        <v>0</v>
      </c>
      <c r="Y200" s="162">
        <v>0</v>
      </c>
      <c r="Z200" s="162">
        <v>0</v>
      </c>
      <c r="AA200" s="165">
        <v>0</v>
      </c>
      <c r="AB200" s="165">
        <v>0</v>
      </c>
      <c r="AC200" s="162">
        <v>0</v>
      </c>
      <c r="AD200" s="162">
        <v>0</v>
      </c>
    </row>
    <row r="201" spans="1:30" x14ac:dyDescent="0.2">
      <c r="A201" s="148">
        <v>41</v>
      </c>
      <c r="B201" s="164" t="s">
        <v>337</v>
      </c>
      <c r="C201" s="162">
        <v>0</v>
      </c>
      <c r="D201" s="162">
        <v>0</v>
      </c>
      <c r="E201" s="162">
        <v>0</v>
      </c>
      <c r="F201" s="165">
        <v>0</v>
      </c>
      <c r="G201" s="162">
        <v>0</v>
      </c>
      <c r="H201" s="162">
        <v>0</v>
      </c>
      <c r="I201" s="165">
        <v>0</v>
      </c>
      <c r="J201" s="162">
        <v>0</v>
      </c>
      <c r="K201" s="162">
        <v>0</v>
      </c>
      <c r="L201" s="162">
        <v>0</v>
      </c>
      <c r="M201" s="165">
        <v>1</v>
      </c>
      <c r="N201" s="162">
        <v>0</v>
      </c>
      <c r="O201" s="165">
        <v>0</v>
      </c>
      <c r="P201" s="162">
        <v>0</v>
      </c>
      <c r="Q201" s="162">
        <v>0</v>
      </c>
      <c r="R201" s="162">
        <v>0</v>
      </c>
      <c r="S201" s="162">
        <v>0</v>
      </c>
      <c r="T201" s="165">
        <v>0</v>
      </c>
      <c r="U201" s="165">
        <v>0</v>
      </c>
      <c r="V201" s="162">
        <v>0</v>
      </c>
      <c r="W201" s="162">
        <v>0</v>
      </c>
      <c r="X201" s="162">
        <v>0</v>
      </c>
      <c r="Y201" s="162">
        <v>0</v>
      </c>
      <c r="Z201" s="162">
        <v>0</v>
      </c>
      <c r="AA201" s="165">
        <v>1</v>
      </c>
      <c r="AB201" s="165">
        <v>0</v>
      </c>
      <c r="AC201" s="162">
        <v>0</v>
      </c>
      <c r="AD201" s="162">
        <v>0</v>
      </c>
    </row>
    <row r="202" spans="1:30" x14ac:dyDescent="0.2">
      <c r="A202" s="148">
        <v>42</v>
      </c>
      <c r="B202" s="164" t="s">
        <v>362</v>
      </c>
      <c r="C202" s="162">
        <v>0</v>
      </c>
      <c r="D202" s="162">
        <v>0</v>
      </c>
      <c r="E202" s="162">
        <v>0</v>
      </c>
      <c r="F202" s="165">
        <v>1</v>
      </c>
      <c r="G202" s="162">
        <v>0</v>
      </c>
      <c r="H202" s="162">
        <v>0</v>
      </c>
      <c r="I202" s="165">
        <v>0</v>
      </c>
      <c r="J202" s="162">
        <v>0</v>
      </c>
      <c r="K202" s="162">
        <v>0</v>
      </c>
      <c r="L202" s="162">
        <v>0</v>
      </c>
      <c r="M202" s="165">
        <v>1</v>
      </c>
      <c r="N202" s="162">
        <v>0</v>
      </c>
      <c r="O202" s="165">
        <v>0</v>
      </c>
      <c r="P202" s="162">
        <v>0</v>
      </c>
      <c r="Q202" s="162">
        <v>0</v>
      </c>
      <c r="R202" s="162">
        <v>0</v>
      </c>
      <c r="S202" s="162">
        <v>0</v>
      </c>
      <c r="T202" s="165">
        <v>1</v>
      </c>
      <c r="U202" s="165">
        <v>0</v>
      </c>
      <c r="V202" s="162">
        <v>0</v>
      </c>
      <c r="W202" s="162">
        <v>0</v>
      </c>
      <c r="X202" s="162">
        <v>0</v>
      </c>
      <c r="Y202" s="162">
        <v>0</v>
      </c>
      <c r="Z202" s="162">
        <v>0</v>
      </c>
      <c r="AA202" s="165">
        <v>1</v>
      </c>
      <c r="AB202" s="165">
        <v>0</v>
      </c>
      <c r="AC202" s="162">
        <v>0</v>
      </c>
      <c r="AD202" s="162">
        <v>0</v>
      </c>
    </row>
    <row r="203" spans="1:30" x14ac:dyDescent="0.2">
      <c r="A203" s="148">
        <v>43</v>
      </c>
      <c r="B203" s="164" t="s">
        <v>338</v>
      </c>
      <c r="C203" s="162">
        <v>0</v>
      </c>
      <c r="D203" s="162">
        <v>0</v>
      </c>
      <c r="E203" s="162">
        <v>0</v>
      </c>
      <c r="F203" s="165">
        <v>1</v>
      </c>
      <c r="G203" s="162">
        <v>0</v>
      </c>
      <c r="H203" s="162">
        <v>0</v>
      </c>
      <c r="I203" s="165">
        <v>0</v>
      </c>
      <c r="J203" s="162">
        <v>0</v>
      </c>
      <c r="K203" s="162">
        <v>0</v>
      </c>
      <c r="L203" s="162">
        <v>0</v>
      </c>
      <c r="M203" s="165">
        <v>0</v>
      </c>
      <c r="N203" s="162">
        <v>0</v>
      </c>
      <c r="O203" s="165">
        <v>0</v>
      </c>
      <c r="P203" s="162">
        <v>0</v>
      </c>
      <c r="Q203" s="162">
        <v>0</v>
      </c>
      <c r="R203" s="162">
        <v>0</v>
      </c>
      <c r="S203" s="162">
        <v>0</v>
      </c>
      <c r="T203" s="165">
        <v>0</v>
      </c>
      <c r="U203" s="165">
        <v>0</v>
      </c>
      <c r="V203" s="162">
        <v>0</v>
      </c>
      <c r="W203" s="162">
        <v>0</v>
      </c>
      <c r="X203" s="162">
        <v>0</v>
      </c>
      <c r="Y203" s="162">
        <v>0</v>
      </c>
      <c r="Z203" s="162">
        <v>0</v>
      </c>
      <c r="AA203" s="165">
        <v>0</v>
      </c>
      <c r="AB203" s="165">
        <v>0</v>
      </c>
      <c r="AC203" s="162">
        <v>0</v>
      </c>
      <c r="AD203" s="162">
        <v>0</v>
      </c>
    </row>
    <row r="204" spans="1:30" x14ac:dyDescent="0.2">
      <c r="A204" s="148">
        <v>44</v>
      </c>
      <c r="B204" s="164" t="s">
        <v>214</v>
      </c>
      <c r="C204" s="162">
        <v>0</v>
      </c>
      <c r="D204" s="162">
        <v>0</v>
      </c>
      <c r="E204" s="162">
        <v>0</v>
      </c>
      <c r="F204" s="165">
        <v>0</v>
      </c>
      <c r="G204" s="162">
        <v>0</v>
      </c>
      <c r="H204" s="162">
        <v>0</v>
      </c>
      <c r="I204" s="165">
        <v>0</v>
      </c>
      <c r="J204" s="162">
        <v>0</v>
      </c>
      <c r="K204" s="162">
        <v>0</v>
      </c>
      <c r="L204" s="162">
        <v>0</v>
      </c>
      <c r="M204" s="165">
        <v>1</v>
      </c>
      <c r="N204" s="162">
        <v>0</v>
      </c>
      <c r="O204" s="165">
        <v>0</v>
      </c>
      <c r="P204" s="162">
        <v>0</v>
      </c>
      <c r="Q204" s="162">
        <v>0</v>
      </c>
      <c r="R204" s="162">
        <v>0</v>
      </c>
      <c r="S204" s="162">
        <v>0</v>
      </c>
      <c r="T204" s="165">
        <v>0</v>
      </c>
      <c r="U204" s="165">
        <v>0</v>
      </c>
      <c r="V204" s="162">
        <v>0</v>
      </c>
      <c r="W204" s="162">
        <v>0</v>
      </c>
      <c r="X204" s="162">
        <v>0</v>
      </c>
      <c r="Y204" s="162">
        <v>0</v>
      </c>
      <c r="Z204" s="162">
        <v>0</v>
      </c>
      <c r="AA204" s="165">
        <v>1</v>
      </c>
      <c r="AB204" s="165">
        <v>0</v>
      </c>
      <c r="AC204" s="162">
        <v>0</v>
      </c>
      <c r="AD204" s="162">
        <v>0</v>
      </c>
    </row>
    <row r="205" spans="1:30" x14ac:dyDescent="0.2">
      <c r="A205" s="148">
        <v>45</v>
      </c>
      <c r="B205" s="164" t="s">
        <v>215</v>
      </c>
      <c r="C205" s="162">
        <v>0</v>
      </c>
      <c r="D205" s="162">
        <v>0</v>
      </c>
      <c r="E205" s="162">
        <v>0</v>
      </c>
      <c r="F205" s="165">
        <v>0</v>
      </c>
      <c r="G205" s="162">
        <v>0</v>
      </c>
      <c r="H205" s="162">
        <v>0</v>
      </c>
      <c r="I205" s="165">
        <v>0</v>
      </c>
      <c r="J205" s="162">
        <v>0</v>
      </c>
      <c r="K205" s="162">
        <v>0</v>
      </c>
      <c r="L205" s="162">
        <v>0</v>
      </c>
      <c r="M205" s="165">
        <v>1</v>
      </c>
      <c r="N205" s="162">
        <v>0</v>
      </c>
      <c r="O205" s="165">
        <v>0</v>
      </c>
      <c r="P205" s="162">
        <v>0</v>
      </c>
      <c r="Q205" s="162">
        <v>0</v>
      </c>
      <c r="R205" s="162">
        <v>0</v>
      </c>
      <c r="S205" s="162">
        <v>0</v>
      </c>
      <c r="T205" s="165">
        <v>0</v>
      </c>
      <c r="U205" s="165">
        <v>0</v>
      </c>
      <c r="V205" s="162">
        <v>0</v>
      </c>
      <c r="W205" s="162">
        <v>0</v>
      </c>
      <c r="X205" s="162">
        <v>0</v>
      </c>
      <c r="Y205" s="162">
        <v>0</v>
      </c>
      <c r="Z205" s="162">
        <v>0</v>
      </c>
      <c r="AA205" s="165">
        <v>1</v>
      </c>
      <c r="AB205" s="165">
        <v>0</v>
      </c>
      <c r="AC205" s="162">
        <v>0</v>
      </c>
      <c r="AD205" s="162">
        <v>0</v>
      </c>
    </row>
    <row r="206" spans="1:30" ht="12" customHeight="1" x14ac:dyDescent="0.2">
      <c r="A206" s="148">
        <v>46</v>
      </c>
      <c r="B206" s="164" t="s">
        <v>216</v>
      </c>
      <c r="C206" s="162">
        <v>0</v>
      </c>
      <c r="D206" s="162">
        <v>0</v>
      </c>
      <c r="E206" s="162">
        <v>0</v>
      </c>
      <c r="F206" s="165">
        <v>0</v>
      </c>
      <c r="G206" s="162">
        <v>0</v>
      </c>
      <c r="H206" s="162">
        <v>0</v>
      </c>
      <c r="I206" s="165">
        <v>0</v>
      </c>
      <c r="J206" s="162">
        <v>0</v>
      </c>
      <c r="K206" s="162">
        <v>0</v>
      </c>
      <c r="L206" s="162">
        <v>0</v>
      </c>
      <c r="M206" s="165">
        <v>1</v>
      </c>
      <c r="N206" s="162">
        <v>0</v>
      </c>
      <c r="O206" s="165">
        <v>0</v>
      </c>
      <c r="P206" s="162">
        <v>0</v>
      </c>
      <c r="Q206" s="162">
        <v>0</v>
      </c>
      <c r="R206" s="162">
        <v>0</v>
      </c>
      <c r="S206" s="162">
        <v>0</v>
      </c>
      <c r="T206" s="165">
        <v>0</v>
      </c>
      <c r="U206" s="165">
        <v>0</v>
      </c>
      <c r="V206" s="162">
        <v>0</v>
      </c>
      <c r="W206" s="162">
        <v>0</v>
      </c>
      <c r="X206" s="162">
        <v>0</v>
      </c>
      <c r="Y206" s="162">
        <v>0</v>
      </c>
      <c r="Z206" s="162">
        <v>0</v>
      </c>
      <c r="AA206" s="165">
        <v>0</v>
      </c>
      <c r="AB206" s="165">
        <v>0</v>
      </c>
      <c r="AC206" s="162">
        <v>0</v>
      </c>
      <c r="AD206" s="162">
        <v>0</v>
      </c>
    </row>
    <row r="207" spans="1:30" x14ac:dyDescent="0.2">
      <c r="A207" s="148">
        <v>47</v>
      </c>
      <c r="B207" s="164" t="s">
        <v>333</v>
      </c>
      <c r="C207" s="162">
        <v>0</v>
      </c>
      <c r="D207" s="162">
        <v>0</v>
      </c>
      <c r="E207" s="162">
        <v>0</v>
      </c>
      <c r="F207" s="165">
        <v>0</v>
      </c>
      <c r="G207" s="162">
        <v>0</v>
      </c>
      <c r="H207" s="162">
        <v>0</v>
      </c>
      <c r="I207" s="165">
        <v>0</v>
      </c>
      <c r="J207" s="162">
        <v>0</v>
      </c>
      <c r="K207" s="162">
        <v>0</v>
      </c>
      <c r="L207" s="162">
        <v>0</v>
      </c>
      <c r="M207" s="165">
        <v>1</v>
      </c>
      <c r="N207" s="162">
        <v>0</v>
      </c>
      <c r="O207" s="165">
        <v>0</v>
      </c>
      <c r="P207" s="162">
        <v>0</v>
      </c>
      <c r="Q207" s="162">
        <v>0</v>
      </c>
      <c r="R207" s="162">
        <v>0</v>
      </c>
      <c r="S207" s="162">
        <v>0</v>
      </c>
      <c r="T207" s="165">
        <v>0</v>
      </c>
      <c r="U207" s="165">
        <v>0</v>
      </c>
      <c r="V207" s="162">
        <v>0</v>
      </c>
      <c r="W207" s="162">
        <v>0</v>
      </c>
      <c r="X207" s="162">
        <v>0</v>
      </c>
      <c r="Y207" s="162">
        <v>0</v>
      </c>
      <c r="Z207" s="162">
        <v>0</v>
      </c>
      <c r="AA207" s="165">
        <v>1</v>
      </c>
      <c r="AB207" s="165">
        <v>0</v>
      </c>
      <c r="AC207" s="162">
        <v>0</v>
      </c>
      <c r="AD207" s="162">
        <v>0</v>
      </c>
    </row>
    <row r="208" spans="1:30" x14ac:dyDescent="0.2">
      <c r="A208" s="148">
        <v>48</v>
      </c>
      <c r="B208" s="164" t="s">
        <v>211</v>
      </c>
      <c r="C208" s="162">
        <v>0</v>
      </c>
      <c r="D208" s="162">
        <v>0</v>
      </c>
      <c r="E208" s="162">
        <v>0</v>
      </c>
      <c r="F208" s="165">
        <v>0</v>
      </c>
      <c r="G208" s="162">
        <v>0</v>
      </c>
      <c r="H208" s="162">
        <v>0</v>
      </c>
      <c r="I208" s="165">
        <v>0</v>
      </c>
      <c r="J208" s="162">
        <v>0</v>
      </c>
      <c r="K208" s="162">
        <v>0</v>
      </c>
      <c r="L208" s="162">
        <v>0</v>
      </c>
      <c r="M208" s="165">
        <v>1</v>
      </c>
      <c r="N208" s="162">
        <v>0</v>
      </c>
      <c r="O208" s="165">
        <v>0</v>
      </c>
      <c r="P208" s="162">
        <v>0</v>
      </c>
      <c r="Q208" s="162">
        <v>0</v>
      </c>
      <c r="R208" s="162">
        <v>0</v>
      </c>
      <c r="S208" s="162">
        <v>0</v>
      </c>
      <c r="T208" s="165">
        <v>0</v>
      </c>
      <c r="U208" s="165">
        <v>0</v>
      </c>
      <c r="V208" s="162">
        <v>0</v>
      </c>
      <c r="W208" s="162">
        <v>0</v>
      </c>
      <c r="X208" s="162">
        <v>0</v>
      </c>
      <c r="Y208" s="162">
        <v>0</v>
      </c>
      <c r="Z208" s="162">
        <v>0</v>
      </c>
      <c r="AA208" s="165">
        <v>1</v>
      </c>
      <c r="AB208" s="165">
        <v>0</v>
      </c>
      <c r="AC208" s="162">
        <v>0</v>
      </c>
      <c r="AD208" s="162">
        <v>0</v>
      </c>
    </row>
    <row r="209" spans="1:30" x14ac:dyDescent="0.2">
      <c r="A209" s="148">
        <v>49</v>
      </c>
      <c r="B209" s="164" t="s">
        <v>332</v>
      </c>
      <c r="C209" s="162">
        <v>0</v>
      </c>
      <c r="D209" s="162">
        <v>0</v>
      </c>
      <c r="E209" s="162">
        <v>0</v>
      </c>
      <c r="F209" s="165">
        <v>0</v>
      </c>
      <c r="G209" s="162">
        <v>0</v>
      </c>
      <c r="H209" s="162">
        <v>0</v>
      </c>
      <c r="I209" s="165">
        <v>0</v>
      </c>
      <c r="J209" s="162">
        <v>0</v>
      </c>
      <c r="K209" s="162">
        <v>0</v>
      </c>
      <c r="L209" s="162">
        <v>0</v>
      </c>
      <c r="M209" s="165">
        <v>1</v>
      </c>
      <c r="N209" s="162">
        <v>0</v>
      </c>
      <c r="O209" s="165">
        <v>0</v>
      </c>
      <c r="P209" s="162">
        <v>0</v>
      </c>
      <c r="Q209" s="162">
        <v>0</v>
      </c>
      <c r="R209" s="162">
        <v>0</v>
      </c>
      <c r="S209" s="162">
        <v>0</v>
      </c>
      <c r="T209" s="165">
        <v>0</v>
      </c>
      <c r="U209" s="165">
        <v>0</v>
      </c>
      <c r="V209" s="162">
        <v>0</v>
      </c>
      <c r="W209" s="162">
        <v>0</v>
      </c>
      <c r="X209" s="162">
        <v>0</v>
      </c>
      <c r="Y209" s="162">
        <v>0</v>
      </c>
      <c r="Z209" s="162">
        <v>0</v>
      </c>
      <c r="AA209" s="165">
        <v>1</v>
      </c>
      <c r="AB209" s="165">
        <v>0</v>
      </c>
      <c r="AC209" s="162">
        <v>0</v>
      </c>
      <c r="AD209" s="162">
        <v>0</v>
      </c>
    </row>
    <row r="210" spans="1:30" x14ac:dyDescent="0.2">
      <c r="A210" s="148">
        <v>50</v>
      </c>
      <c r="B210" s="164" t="s">
        <v>340</v>
      </c>
      <c r="C210" s="162">
        <v>0</v>
      </c>
      <c r="D210" s="162">
        <v>0</v>
      </c>
      <c r="E210" s="162">
        <v>0</v>
      </c>
      <c r="F210" s="165">
        <v>1</v>
      </c>
      <c r="G210" s="162">
        <v>0</v>
      </c>
      <c r="H210" s="162">
        <v>0</v>
      </c>
      <c r="I210" s="165">
        <v>0</v>
      </c>
      <c r="J210" s="162">
        <v>0</v>
      </c>
      <c r="K210" s="162">
        <v>0</v>
      </c>
      <c r="L210" s="162">
        <v>0</v>
      </c>
      <c r="M210" s="165">
        <v>0</v>
      </c>
      <c r="N210" s="162">
        <v>0</v>
      </c>
      <c r="O210" s="165">
        <v>0</v>
      </c>
      <c r="P210" s="162">
        <v>0</v>
      </c>
      <c r="Q210" s="162">
        <v>0</v>
      </c>
      <c r="R210" s="162">
        <v>0</v>
      </c>
      <c r="S210" s="162">
        <v>0</v>
      </c>
      <c r="T210" s="165">
        <v>0</v>
      </c>
      <c r="U210" s="165">
        <v>0</v>
      </c>
      <c r="V210" s="162">
        <v>0</v>
      </c>
      <c r="W210" s="162">
        <v>0</v>
      </c>
      <c r="X210" s="162">
        <v>0</v>
      </c>
      <c r="Y210" s="162">
        <v>0</v>
      </c>
      <c r="Z210" s="162">
        <v>0</v>
      </c>
      <c r="AA210" s="165">
        <v>0</v>
      </c>
      <c r="AB210" s="165">
        <v>0</v>
      </c>
      <c r="AC210" s="162">
        <v>0</v>
      </c>
      <c r="AD210" s="162">
        <v>0</v>
      </c>
    </row>
    <row r="211" spans="1:30" x14ac:dyDescent="0.2">
      <c r="A211" s="148">
        <v>51</v>
      </c>
      <c r="B211" s="164" t="s">
        <v>212</v>
      </c>
      <c r="C211" s="162">
        <v>0</v>
      </c>
      <c r="D211" s="162">
        <v>0</v>
      </c>
      <c r="E211" s="162">
        <v>0</v>
      </c>
      <c r="F211" s="165">
        <v>0</v>
      </c>
      <c r="G211" s="162">
        <v>0</v>
      </c>
      <c r="H211" s="162">
        <v>0</v>
      </c>
      <c r="I211" s="165">
        <v>0</v>
      </c>
      <c r="J211" s="162">
        <v>0</v>
      </c>
      <c r="K211" s="162">
        <v>0</v>
      </c>
      <c r="L211" s="162">
        <v>0</v>
      </c>
      <c r="M211" s="165">
        <v>1</v>
      </c>
      <c r="N211" s="162">
        <v>0</v>
      </c>
      <c r="O211" s="165">
        <v>0</v>
      </c>
      <c r="P211" s="162">
        <v>0</v>
      </c>
      <c r="Q211" s="162">
        <v>0</v>
      </c>
      <c r="R211" s="162">
        <v>0</v>
      </c>
      <c r="S211" s="162">
        <v>0</v>
      </c>
      <c r="T211" s="165">
        <v>0</v>
      </c>
      <c r="U211" s="165">
        <v>0</v>
      </c>
      <c r="V211" s="162">
        <v>0</v>
      </c>
      <c r="W211" s="162">
        <v>0</v>
      </c>
      <c r="X211" s="162">
        <v>0</v>
      </c>
      <c r="Y211" s="162">
        <v>0</v>
      </c>
      <c r="Z211" s="162">
        <v>0</v>
      </c>
      <c r="AA211" s="165">
        <v>1</v>
      </c>
      <c r="AB211" s="165">
        <v>0</v>
      </c>
      <c r="AC211" s="162">
        <v>0</v>
      </c>
      <c r="AD211" s="162">
        <v>0</v>
      </c>
    </row>
    <row r="212" spans="1:30" x14ac:dyDescent="0.2">
      <c r="A212" s="148">
        <v>52</v>
      </c>
      <c r="B212" s="164" t="s">
        <v>334</v>
      </c>
      <c r="C212" s="162">
        <v>0</v>
      </c>
      <c r="D212" s="162">
        <v>0</v>
      </c>
      <c r="E212" s="162">
        <v>0</v>
      </c>
      <c r="F212" s="165">
        <v>0</v>
      </c>
      <c r="G212" s="162">
        <v>0</v>
      </c>
      <c r="H212" s="162">
        <v>0</v>
      </c>
      <c r="I212" s="165">
        <v>0</v>
      </c>
      <c r="J212" s="162">
        <v>0</v>
      </c>
      <c r="K212" s="162">
        <v>0</v>
      </c>
      <c r="L212" s="162">
        <v>0</v>
      </c>
      <c r="M212" s="165">
        <v>1</v>
      </c>
      <c r="N212" s="162">
        <v>0</v>
      </c>
      <c r="O212" s="165">
        <v>0</v>
      </c>
      <c r="P212" s="162">
        <v>0</v>
      </c>
      <c r="Q212" s="162">
        <v>0</v>
      </c>
      <c r="R212" s="162">
        <v>0</v>
      </c>
      <c r="S212" s="162">
        <v>0</v>
      </c>
      <c r="T212" s="165">
        <v>0</v>
      </c>
      <c r="U212" s="165">
        <v>0</v>
      </c>
      <c r="V212" s="162">
        <v>0</v>
      </c>
      <c r="W212" s="162">
        <v>0</v>
      </c>
      <c r="X212" s="162">
        <v>0</v>
      </c>
      <c r="Y212" s="162">
        <v>0</v>
      </c>
      <c r="Z212" s="162">
        <v>0</v>
      </c>
      <c r="AA212" s="165">
        <v>0</v>
      </c>
      <c r="AB212" s="165">
        <v>0</v>
      </c>
      <c r="AC212" s="162">
        <v>0</v>
      </c>
      <c r="AD212" s="162">
        <v>0</v>
      </c>
    </row>
    <row r="213" spans="1:30" ht="11.25" customHeight="1" x14ac:dyDescent="0.2">
      <c r="A213" s="148">
        <v>53</v>
      </c>
      <c r="B213" s="164" t="s">
        <v>341</v>
      </c>
      <c r="C213" s="162">
        <v>0</v>
      </c>
      <c r="D213" s="162">
        <v>0</v>
      </c>
      <c r="E213" s="162">
        <v>0</v>
      </c>
      <c r="F213" s="165">
        <v>1</v>
      </c>
      <c r="G213" s="162">
        <v>0</v>
      </c>
      <c r="H213" s="162">
        <v>0</v>
      </c>
      <c r="I213" s="165">
        <v>0</v>
      </c>
      <c r="J213" s="162">
        <v>0</v>
      </c>
      <c r="K213" s="162">
        <v>0</v>
      </c>
      <c r="L213" s="162">
        <v>0</v>
      </c>
      <c r="M213" s="165">
        <v>0</v>
      </c>
      <c r="N213" s="162">
        <v>0</v>
      </c>
      <c r="O213" s="165">
        <v>0</v>
      </c>
      <c r="P213" s="162">
        <v>0</v>
      </c>
      <c r="Q213" s="162">
        <v>0</v>
      </c>
      <c r="R213" s="162">
        <v>0</v>
      </c>
      <c r="S213" s="162">
        <v>0</v>
      </c>
      <c r="T213" s="165">
        <v>1</v>
      </c>
      <c r="U213" s="165">
        <v>0</v>
      </c>
      <c r="V213" s="162">
        <v>0</v>
      </c>
      <c r="W213" s="162">
        <v>0</v>
      </c>
      <c r="X213" s="162">
        <v>0</v>
      </c>
      <c r="Y213" s="162">
        <v>0</v>
      </c>
      <c r="Z213" s="162">
        <v>0</v>
      </c>
      <c r="AA213" s="165">
        <v>0</v>
      </c>
      <c r="AB213" s="165">
        <v>0</v>
      </c>
      <c r="AC213" s="162">
        <v>0</v>
      </c>
      <c r="AD213" s="162">
        <v>0</v>
      </c>
    </row>
    <row r="214" spans="1:30" ht="11.25" customHeight="1" x14ac:dyDescent="0.2">
      <c r="A214" s="148">
        <v>54</v>
      </c>
      <c r="B214" s="166" t="s">
        <v>285</v>
      </c>
      <c r="C214" s="162">
        <v>0</v>
      </c>
      <c r="D214" s="162">
        <v>0</v>
      </c>
      <c r="E214" s="162">
        <v>0</v>
      </c>
      <c r="F214" s="165">
        <v>0</v>
      </c>
      <c r="G214" s="162">
        <v>0</v>
      </c>
      <c r="H214" s="162">
        <v>0</v>
      </c>
      <c r="I214" s="165">
        <v>0</v>
      </c>
      <c r="J214" s="162">
        <v>0</v>
      </c>
      <c r="K214" s="162">
        <v>0</v>
      </c>
      <c r="L214" s="162">
        <v>0</v>
      </c>
      <c r="M214" s="165">
        <v>0</v>
      </c>
      <c r="N214" s="162">
        <v>0</v>
      </c>
      <c r="O214" s="165">
        <v>0</v>
      </c>
      <c r="P214" s="162">
        <v>0</v>
      </c>
      <c r="Q214" s="162">
        <v>0</v>
      </c>
      <c r="R214" s="162">
        <v>0</v>
      </c>
      <c r="S214" s="162">
        <v>0</v>
      </c>
      <c r="T214" s="165">
        <v>0</v>
      </c>
      <c r="U214" s="165">
        <v>0</v>
      </c>
      <c r="V214" s="162">
        <v>0</v>
      </c>
      <c r="W214" s="162">
        <v>0</v>
      </c>
      <c r="X214" s="162">
        <v>0</v>
      </c>
      <c r="Y214" s="162">
        <v>0</v>
      </c>
      <c r="Z214" s="162">
        <v>0</v>
      </c>
      <c r="AA214" s="165">
        <v>0</v>
      </c>
      <c r="AB214" s="165">
        <v>0</v>
      </c>
      <c r="AC214" s="162">
        <v>0</v>
      </c>
      <c r="AD214" s="162">
        <v>0</v>
      </c>
    </row>
    <row r="215" spans="1:30" x14ac:dyDescent="0.2">
      <c r="A215" s="150"/>
      <c r="B215" s="151" t="s">
        <v>42</v>
      </c>
      <c r="C215" s="152">
        <f t="shared" ref="C215:AD215" si="20">SUM(C161:C214)</f>
        <v>0</v>
      </c>
      <c r="D215" s="152">
        <f t="shared" si="20"/>
        <v>0</v>
      </c>
      <c r="E215" s="152">
        <f t="shared" si="20"/>
        <v>0</v>
      </c>
      <c r="F215" s="152">
        <f t="shared" si="20"/>
        <v>12</v>
      </c>
      <c r="G215" s="152">
        <f t="shared" si="20"/>
        <v>0</v>
      </c>
      <c r="H215" s="152">
        <f t="shared" si="20"/>
        <v>0</v>
      </c>
      <c r="I215" s="152">
        <f t="shared" si="20"/>
        <v>3</v>
      </c>
      <c r="J215" s="152">
        <f t="shared" si="20"/>
        <v>0</v>
      </c>
      <c r="K215" s="152">
        <f t="shared" si="20"/>
        <v>0</v>
      </c>
      <c r="L215" s="152">
        <f t="shared" si="20"/>
        <v>0</v>
      </c>
      <c r="M215" s="152">
        <f t="shared" si="20"/>
        <v>39</v>
      </c>
      <c r="N215" s="152">
        <f t="shared" si="20"/>
        <v>0</v>
      </c>
      <c r="O215" s="152">
        <f t="shared" si="20"/>
        <v>1</v>
      </c>
      <c r="P215" s="152">
        <f t="shared" si="20"/>
        <v>0</v>
      </c>
      <c r="Q215" s="152">
        <f t="shared" si="20"/>
        <v>0</v>
      </c>
      <c r="R215" s="152">
        <f t="shared" si="20"/>
        <v>0</v>
      </c>
      <c r="S215" s="152">
        <f t="shared" si="20"/>
        <v>0</v>
      </c>
      <c r="T215" s="152">
        <f t="shared" si="20"/>
        <v>10</v>
      </c>
      <c r="U215" s="152">
        <f t="shared" si="20"/>
        <v>1</v>
      </c>
      <c r="V215" s="152">
        <f t="shared" si="20"/>
        <v>0</v>
      </c>
      <c r="W215" s="152">
        <f t="shared" si="20"/>
        <v>0</v>
      </c>
      <c r="X215" s="152">
        <f t="shared" si="20"/>
        <v>0</v>
      </c>
      <c r="Y215" s="152">
        <f t="shared" si="20"/>
        <v>0</v>
      </c>
      <c r="Z215" s="152">
        <f t="shared" si="20"/>
        <v>0</v>
      </c>
      <c r="AA215" s="152">
        <f t="shared" si="20"/>
        <v>34</v>
      </c>
      <c r="AB215" s="152">
        <f t="shared" si="20"/>
        <v>1</v>
      </c>
      <c r="AC215" s="152">
        <f t="shared" si="20"/>
        <v>0</v>
      </c>
      <c r="AD215" s="152">
        <f t="shared" si="20"/>
        <v>0</v>
      </c>
    </row>
    <row r="216" spans="1:30" x14ac:dyDescent="0.2">
      <c r="A216" s="153" t="s">
        <v>11</v>
      </c>
      <c r="B216" s="143"/>
      <c r="C216" s="154"/>
      <c r="D216" s="154"/>
      <c r="E216" s="154"/>
      <c r="F216" s="154"/>
      <c r="G216" s="154"/>
      <c r="H216" s="154"/>
      <c r="I216" s="154"/>
      <c r="J216" s="154"/>
      <c r="K216" s="154"/>
      <c r="L216" s="154"/>
      <c r="M216" s="154"/>
      <c r="N216" s="154"/>
      <c r="O216" s="154"/>
      <c r="P216" s="154"/>
      <c r="Q216" s="154"/>
      <c r="R216" s="154"/>
      <c r="S216" s="154"/>
      <c r="T216" s="154"/>
      <c r="U216" s="154"/>
      <c r="V216" s="154"/>
      <c r="W216" s="154"/>
      <c r="X216" s="154"/>
      <c r="Y216" s="154"/>
      <c r="Z216" s="154"/>
      <c r="AA216" s="154"/>
      <c r="AB216" s="154"/>
      <c r="AC216" s="154"/>
      <c r="AD216" s="154"/>
    </row>
    <row r="217" spans="1:30" x14ac:dyDescent="0.2">
      <c r="A217" s="153" t="s">
        <v>416</v>
      </c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Q217" s="143"/>
      <c r="R217" s="143"/>
      <c r="S217" s="143"/>
      <c r="T217" s="143"/>
      <c r="U217" s="143"/>
      <c r="X217" s="143"/>
      <c r="Y217" s="143"/>
      <c r="Z217" s="143"/>
      <c r="AA217" s="143"/>
      <c r="AB217" s="143"/>
    </row>
    <row r="218" spans="1:30" x14ac:dyDescent="0.2">
      <c r="A218" s="153"/>
      <c r="O218" s="143"/>
      <c r="P218" s="143"/>
      <c r="V218" s="143"/>
      <c r="W218" s="143"/>
      <c r="AC218" s="143"/>
      <c r="AD218" s="143"/>
    </row>
    <row r="219" spans="1:30" ht="11.25" customHeight="1" x14ac:dyDescent="0.2">
      <c r="O219" s="143"/>
      <c r="P219" s="143"/>
      <c r="V219" s="143"/>
      <c r="W219" s="143"/>
      <c r="AC219" s="143"/>
      <c r="AD219" s="143"/>
    </row>
    <row r="220" spans="1:30" ht="11.25" customHeight="1" x14ac:dyDescent="0.2">
      <c r="A220" s="287" t="s">
        <v>415</v>
      </c>
      <c r="B220" s="147" t="s">
        <v>35</v>
      </c>
      <c r="C220" s="289" t="s">
        <v>29</v>
      </c>
      <c r="D220" s="290"/>
      <c r="E220" s="290"/>
      <c r="F220" s="290"/>
      <c r="G220" s="290"/>
      <c r="H220" s="290"/>
      <c r="I220" s="291"/>
      <c r="J220" s="289" t="s">
        <v>40</v>
      </c>
      <c r="K220" s="290"/>
      <c r="L220" s="290"/>
      <c r="M220" s="290"/>
      <c r="N220" s="290"/>
      <c r="O220" s="290"/>
      <c r="P220" s="291"/>
      <c r="Q220" s="289" t="s">
        <v>83</v>
      </c>
      <c r="R220" s="290"/>
      <c r="S220" s="290"/>
      <c r="T220" s="290"/>
      <c r="U220" s="290"/>
      <c r="V220" s="290"/>
      <c r="W220" s="291"/>
      <c r="X220" s="289" t="s">
        <v>31</v>
      </c>
      <c r="Y220" s="290"/>
      <c r="Z220" s="290"/>
      <c r="AA220" s="290"/>
      <c r="AB220" s="290"/>
      <c r="AC220" s="290"/>
      <c r="AD220" s="291"/>
    </row>
    <row r="221" spans="1:30" ht="11.25" customHeight="1" x14ac:dyDescent="0.2">
      <c r="A221" s="288"/>
      <c r="B221" s="285" t="s">
        <v>41</v>
      </c>
      <c r="C221" s="292" t="s">
        <v>75</v>
      </c>
      <c r="D221" s="292" t="s">
        <v>91</v>
      </c>
      <c r="E221" s="292" t="s">
        <v>77</v>
      </c>
      <c r="F221" s="292" t="s">
        <v>74</v>
      </c>
      <c r="G221" s="292" t="s">
        <v>78</v>
      </c>
      <c r="H221" s="292" t="s">
        <v>79</v>
      </c>
      <c r="I221" s="292" t="s">
        <v>80</v>
      </c>
      <c r="J221" s="292" t="s">
        <v>75</v>
      </c>
      <c r="K221" s="292" t="s">
        <v>76</v>
      </c>
      <c r="L221" s="292" t="s">
        <v>77</v>
      </c>
      <c r="M221" s="292" t="s">
        <v>74</v>
      </c>
      <c r="N221" s="292" t="s">
        <v>78</v>
      </c>
      <c r="O221" s="292" t="s">
        <v>79</v>
      </c>
      <c r="P221" s="292" t="s">
        <v>80</v>
      </c>
      <c r="Q221" s="292" t="s">
        <v>75</v>
      </c>
      <c r="R221" s="292" t="s">
        <v>76</v>
      </c>
      <c r="S221" s="292" t="s">
        <v>77</v>
      </c>
      <c r="T221" s="292" t="s">
        <v>74</v>
      </c>
      <c r="U221" s="292" t="s">
        <v>78</v>
      </c>
      <c r="V221" s="292" t="s">
        <v>79</v>
      </c>
      <c r="W221" s="292" t="s">
        <v>80</v>
      </c>
      <c r="X221" s="292" t="s">
        <v>75</v>
      </c>
      <c r="Y221" s="292" t="s">
        <v>76</v>
      </c>
      <c r="Z221" s="292" t="s">
        <v>77</v>
      </c>
      <c r="AA221" s="292" t="s">
        <v>74</v>
      </c>
      <c r="AB221" s="292" t="s">
        <v>78</v>
      </c>
      <c r="AC221" s="292" t="s">
        <v>79</v>
      </c>
      <c r="AD221" s="292" t="s">
        <v>80</v>
      </c>
    </row>
    <row r="222" spans="1:30" ht="39" customHeight="1" x14ac:dyDescent="0.2">
      <c r="A222" s="286"/>
      <c r="B222" s="286"/>
      <c r="C222" s="293"/>
      <c r="D222" s="293"/>
      <c r="E222" s="293"/>
      <c r="F222" s="293"/>
      <c r="G222" s="293"/>
      <c r="H222" s="293"/>
      <c r="I222" s="293"/>
      <c r="J222" s="293"/>
      <c r="K222" s="293"/>
      <c r="L222" s="293"/>
      <c r="M222" s="293"/>
      <c r="N222" s="294"/>
      <c r="O222" s="294"/>
      <c r="P222" s="294"/>
      <c r="Q222" s="294"/>
      <c r="R222" s="293"/>
      <c r="S222" s="293"/>
      <c r="T222" s="293"/>
      <c r="U222" s="293"/>
      <c r="V222" s="293"/>
      <c r="W222" s="293"/>
      <c r="X222" s="293"/>
      <c r="Y222" s="293"/>
      <c r="Z222" s="293"/>
      <c r="AA222" s="293"/>
      <c r="AB222" s="293"/>
      <c r="AC222" s="293"/>
      <c r="AD222" s="293"/>
    </row>
    <row r="223" spans="1:30" x14ac:dyDescent="0.2">
      <c r="A223" s="148">
        <v>1</v>
      </c>
      <c r="B223" s="164" t="s">
        <v>342</v>
      </c>
      <c r="C223" s="149">
        <v>0</v>
      </c>
      <c r="D223" s="149">
        <v>0</v>
      </c>
      <c r="E223" s="165">
        <v>0</v>
      </c>
      <c r="F223" s="165">
        <v>0</v>
      </c>
      <c r="G223" s="149">
        <v>0</v>
      </c>
      <c r="H223" s="149">
        <v>0</v>
      </c>
      <c r="I223" s="149">
        <v>0</v>
      </c>
      <c r="J223" s="149">
        <v>0</v>
      </c>
      <c r="K223" s="149">
        <v>0</v>
      </c>
      <c r="L223" s="149">
        <v>0</v>
      </c>
      <c r="M223" s="165">
        <v>0</v>
      </c>
      <c r="N223" s="149">
        <v>0</v>
      </c>
      <c r="O223" s="149">
        <v>0</v>
      </c>
      <c r="P223" s="149">
        <v>0</v>
      </c>
      <c r="Q223" s="149">
        <v>0</v>
      </c>
      <c r="R223" s="149">
        <v>0</v>
      </c>
      <c r="S223" s="149">
        <v>0</v>
      </c>
      <c r="T223" s="165">
        <v>0</v>
      </c>
      <c r="U223" s="149">
        <v>0</v>
      </c>
      <c r="V223" s="149">
        <v>0</v>
      </c>
      <c r="W223" s="149">
        <v>0</v>
      </c>
      <c r="X223" s="149">
        <v>0</v>
      </c>
      <c r="Y223" s="149">
        <v>0</v>
      </c>
      <c r="Z223" s="149">
        <v>0</v>
      </c>
      <c r="AA223" s="165">
        <v>0</v>
      </c>
      <c r="AB223" s="149">
        <v>0</v>
      </c>
      <c r="AC223" s="149">
        <v>0</v>
      </c>
      <c r="AD223" s="149">
        <v>0</v>
      </c>
    </row>
    <row r="224" spans="1:30" x14ac:dyDescent="0.2">
      <c r="A224" s="148">
        <v>2</v>
      </c>
      <c r="B224" s="164" t="s">
        <v>369</v>
      </c>
      <c r="C224" s="149">
        <v>0</v>
      </c>
      <c r="D224" s="149">
        <v>0</v>
      </c>
      <c r="E224" s="165">
        <v>0</v>
      </c>
      <c r="F224" s="165">
        <v>1</v>
      </c>
      <c r="G224" s="149">
        <v>0</v>
      </c>
      <c r="H224" s="149">
        <v>0</v>
      </c>
      <c r="I224" s="149">
        <v>0</v>
      </c>
      <c r="J224" s="149">
        <v>0</v>
      </c>
      <c r="K224" s="149">
        <v>0</v>
      </c>
      <c r="L224" s="149">
        <v>0</v>
      </c>
      <c r="M224" s="165">
        <v>1</v>
      </c>
      <c r="N224" s="149">
        <v>0</v>
      </c>
      <c r="O224" s="149">
        <v>0</v>
      </c>
      <c r="P224" s="149">
        <v>0</v>
      </c>
      <c r="Q224" s="149">
        <v>0</v>
      </c>
      <c r="R224" s="149">
        <v>0</v>
      </c>
      <c r="S224" s="149">
        <v>0</v>
      </c>
      <c r="T224" s="165">
        <v>1</v>
      </c>
      <c r="U224" s="149">
        <v>0</v>
      </c>
      <c r="V224" s="149">
        <v>0</v>
      </c>
      <c r="W224" s="149">
        <v>0</v>
      </c>
      <c r="X224" s="149">
        <v>0</v>
      </c>
      <c r="Y224" s="149">
        <v>0</v>
      </c>
      <c r="Z224" s="149">
        <v>0</v>
      </c>
      <c r="AA224" s="165">
        <v>1</v>
      </c>
      <c r="AB224" s="149">
        <v>0</v>
      </c>
      <c r="AC224" s="149">
        <v>0</v>
      </c>
      <c r="AD224" s="149">
        <v>0</v>
      </c>
    </row>
    <row r="225" spans="1:30" x14ac:dyDescent="0.2">
      <c r="A225" s="148">
        <v>3</v>
      </c>
      <c r="B225" s="164" t="s">
        <v>217</v>
      </c>
      <c r="C225" s="149">
        <v>0</v>
      </c>
      <c r="D225" s="149">
        <v>0</v>
      </c>
      <c r="E225" s="165">
        <v>0</v>
      </c>
      <c r="F225" s="165">
        <v>1</v>
      </c>
      <c r="G225" s="149">
        <v>0</v>
      </c>
      <c r="H225" s="149">
        <v>0</v>
      </c>
      <c r="I225" s="149">
        <v>0</v>
      </c>
      <c r="J225" s="149">
        <v>0</v>
      </c>
      <c r="K225" s="149">
        <v>0</v>
      </c>
      <c r="L225" s="149">
        <v>0</v>
      </c>
      <c r="M225" s="165">
        <v>1</v>
      </c>
      <c r="N225" s="149">
        <v>0</v>
      </c>
      <c r="O225" s="149">
        <v>0</v>
      </c>
      <c r="P225" s="149">
        <v>0</v>
      </c>
      <c r="Q225" s="149">
        <v>0</v>
      </c>
      <c r="R225" s="149">
        <v>0</v>
      </c>
      <c r="S225" s="149">
        <v>0</v>
      </c>
      <c r="T225" s="165">
        <v>1</v>
      </c>
      <c r="U225" s="149">
        <v>0</v>
      </c>
      <c r="V225" s="149">
        <v>0</v>
      </c>
      <c r="W225" s="149">
        <v>0</v>
      </c>
      <c r="X225" s="149">
        <v>0</v>
      </c>
      <c r="Y225" s="149">
        <v>0</v>
      </c>
      <c r="Z225" s="149">
        <v>0</v>
      </c>
      <c r="AA225" s="165">
        <v>1</v>
      </c>
      <c r="AB225" s="149">
        <v>0</v>
      </c>
      <c r="AC225" s="149">
        <v>0</v>
      </c>
      <c r="AD225" s="149">
        <v>0</v>
      </c>
    </row>
    <row r="226" spans="1:30" x14ac:dyDescent="0.2">
      <c r="A226" s="148">
        <v>4</v>
      </c>
      <c r="B226" s="164" t="s">
        <v>287</v>
      </c>
      <c r="C226" s="149">
        <v>0</v>
      </c>
      <c r="D226" s="149">
        <v>0</v>
      </c>
      <c r="E226" s="165">
        <v>0</v>
      </c>
      <c r="F226" s="165">
        <v>0</v>
      </c>
      <c r="G226" s="149">
        <v>0</v>
      </c>
      <c r="H226" s="149">
        <v>0</v>
      </c>
      <c r="I226" s="149">
        <v>0</v>
      </c>
      <c r="J226" s="149">
        <v>0</v>
      </c>
      <c r="K226" s="149">
        <v>0</v>
      </c>
      <c r="L226" s="149">
        <v>0</v>
      </c>
      <c r="M226" s="165">
        <v>0</v>
      </c>
      <c r="N226" s="149">
        <v>0</v>
      </c>
      <c r="O226" s="149">
        <v>0</v>
      </c>
      <c r="P226" s="149">
        <v>0</v>
      </c>
      <c r="Q226" s="149">
        <v>0</v>
      </c>
      <c r="R226" s="149">
        <v>0</v>
      </c>
      <c r="S226" s="149">
        <v>0</v>
      </c>
      <c r="T226" s="165">
        <v>0</v>
      </c>
      <c r="U226" s="149">
        <v>0</v>
      </c>
      <c r="V226" s="149">
        <v>0</v>
      </c>
      <c r="W226" s="149">
        <v>0</v>
      </c>
      <c r="X226" s="149">
        <v>0</v>
      </c>
      <c r="Y226" s="149">
        <v>0</v>
      </c>
      <c r="Z226" s="149">
        <v>0</v>
      </c>
      <c r="AA226" s="165">
        <v>0</v>
      </c>
      <c r="AB226" s="149">
        <v>0</v>
      </c>
      <c r="AC226" s="149">
        <v>0</v>
      </c>
      <c r="AD226" s="149">
        <v>0</v>
      </c>
    </row>
    <row r="227" spans="1:30" x14ac:dyDescent="0.2">
      <c r="A227" s="148">
        <v>5</v>
      </c>
      <c r="B227" s="164" t="s">
        <v>288</v>
      </c>
      <c r="C227" s="149">
        <v>0</v>
      </c>
      <c r="D227" s="149">
        <v>0</v>
      </c>
      <c r="E227" s="165">
        <v>0</v>
      </c>
      <c r="F227" s="165">
        <v>0</v>
      </c>
      <c r="G227" s="149">
        <v>0</v>
      </c>
      <c r="H227" s="149">
        <v>0</v>
      </c>
      <c r="I227" s="149">
        <v>0</v>
      </c>
      <c r="J227" s="149">
        <v>0</v>
      </c>
      <c r="K227" s="149">
        <v>0</v>
      </c>
      <c r="L227" s="149">
        <v>0</v>
      </c>
      <c r="M227" s="165">
        <v>0</v>
      </c>
      <c r="N227" s="149">
        <v>0</v>
      </c>
      <c r="O227" s="149">
        <v>0</v>
      </c>
      <c r="P227" s="149">
        <v>0</v>
      </c>
      <c r="Q227" s="149">
        <v>0</v>
      </c>
      <c r="R227" s="149">
        <v>0</v>
      </c>
      <c r="S227" s="149">
        <v>0</v>
      </c>
      <c r="T227" s="165">
        <v>0</v>
      </c>
      <c r="U227" s="149">
        <v>0</v>
      </c>
      <c r="V227" s="149">
        <v>0</v>
      </c>
      <c r="W227" s="149">
        <v>0</v>
      </c>
      <c r="X227" s="149">
        <v>0</v>
      </c>
      <c r="Y227" s="149">
        <v>0</v>
      </c>
      <c r="Z227" s="149">
        <v>0</v>
      </c>
      <c r="AA227" s="165">
        <v>0</v>
      </c>
      <c r="AB227" s="149">
        <v>0</v>
      </c>
      <c r="AC227" s="149">
        <v>0</v>
      </c>
      <c r="AD227" s="149">
        <v>0</v>
      </c>
    </row>
    <row r="228" spans="1:30" x14ac:dyDescent="0.2">
      <c r="A228" s="148">
        <v>6</v>
      </c>
      <c r="B228" s="164" t="s">
        <v>218</v>
      </c>
      <c r="C228" s="160">
        <v>0</v>
      </c>
      <c r="D228" s="160">
        <v>0</v>
      </c>
      <c r="E228" s="165">
        <v>0</v>
      </c>
      <c r="F228" s="165">
        <v>1</v>
      </c>
      <c r="G228" s="160">
        <v>0</v>
      </c>
      <c r="H228" s="160">
        <v>0</v>
      </c>
      <c r="I228" s="160">
        <v>0</v>
      </c>
      <c r="J228" s="160">
        <v>0</v>
      </c>
      <c r="K228" s="160">
        <v>0</v>
      </c>
      <c r="L228" s="160">
        <v>0</v>
      </c>
      <c r="M228" s="165">
        <v>1</v>
      </c>
      <c r="N228" s="160">
        <v>0</v>
      </c>
      <c r="O228" s="160">
        <v>0</v>
      </c>
      <c r="P228" s="160">
        <v>0</v>
      </c>
      <c r="Q228" s="160">
        <v>0</v>
      </c>
      <c r="R228" s="160">
        <v>0</v>
      </c>
      <c r="S228" s="160">
        <v>0</v>
      </c>
      <c r="T228" s="165">
        <v>1</v>
      </c>
      <c r="U228" s="160">
        <v>0</v>
      </c>
      <c r="V228" s="160">
        <v>0</v>
      </c>
      <c r="W228" s="160">
        <v>0</v>
      </c>
      <c r="X228" s="160">
        <v>0</v>
      </c>
      <c r="Y228" s="160">
        <v>0</v>
      </c>
      <c r="Z228" s="160">
        <v>0</v>
      </c>
      <c r="AA228" s="165">
        <v>0</v>
      </c>
      <c r="AB228" s="160">
        <v>0</v>
      </c>
      <c r="AC228" s="160">
        <v>0</v>
      </c>
      <c r="AD228" s="160">
        <v>0</v>
      </c>
    </row>
    <row r="229" spans="1:30" x14ac:dyDescent="0.2">
      <c r="A229" s="148">
        <v>7</v>
      </c>
      <c r="B229" s="164" t="s">
        <v>368</v>
      </c>
      <c r="C229" s="149">
        <v>0</v>
      </c>
      <c r="D229" s="149">
        <v>0</v>
      </c>
      <c r="E229" s="165">
        <v>0</v>
      </c>
      <c r="F229" s="165">
        <v>1</v>
      </c>
      <c r="G229" s="149">
        <v>0</v>
      </c>
      <c r="H229" s="149">
        <v>0</v>
      </c>
      <c r="I229" s="149">
        <v>0</v>
      </c>
      <c r="J229" s="149">
        <v>0</v>
      </c>
      <c r="K229" s="149">
        <v>0</v>
      </c>
      <c r="L229" s="149">
        <v>0</v>
      </c>
      <c r="M229" s="165">
        <v>1</v>
      </c>
      <c r="N229" s="149">
        <v>0</v>
      </c>
      <c r="O229" s="149">
        <v>0</v>
      </c>
      <c r="P229" s="149">
        <v>0</v>
      </c>
      <c r="Q229" s="149">
        <v>0</v>
      </c>
      <c r="R229" s="149">
        <v>0</v>
      </c>
      <c r="S229" s="149">
        <v>0</v>
      </c>
      <c r="T229" s="165">
        <v>1</v>
      </c>
      <c r="U229" s="149">
        <v>0</v>
      </c>
      <c r="V229" s="149">
        <v>0</v>
      </c>
      <c r="W229" s="149">
        <v>0</v>
      </c>
      <c r="X229" s="149">
        <v>0</v>
      </c>
      <c r="Y229" s="149">
        <v>0</v>
      </c>
      <c r="Z229" s="149">
        <v>0</v>
      </c>
      <c r="AA229" s="165">
        <v>1</v>
      </c>
      <c r="AB229" s="149">
        <v>0</v>
      </c>
      <c r="AC229" s="149">
        <v>0</v>
      </c>
      <c r="AD229" s="149">
        <v>0</v>
      </c>
    </row>
    <row r="230" spans="1:30" x14ac:dyDescent="0.2">
      <c r="A230" s="148">
        <v>8</v>
      </c>
      <c r="B230" s="164" t="s">
        <v>343</v>
      </c>
      <c r="C230" s="149">
        <v>0</v>
      </c>
      <c r="D230" s="149">
        <v>0</v>
      </c>
      <c r="E230" s="165">
        <v>0</v>
      </c>
      <c r="F230" s="165">
        <v>0</v>
      </c>
      <c r="G230" s="149">
        <v>0</v>
      </c>
      <c r="H230" s="149">
        <v>0</v>
      </c>
      <c r="I230" s="149">
        <v>0</v>
      </c>
      <c r="J230" s="149">
        <v>0</v>
      </c>
      <c r="K230" s="149">
        <v>0</v>
      </c>
      <c r="L230" s="149">
        <v>0</v>
      </c>
      <c r="M230" s="165">
        <v>1</v>
      </c>
      <c r="N230" s="149">
        <v>0</v>
      </c>
      <c r="O230" s="149">
        <v>0</v>
      </c>
      <c r="P230" s="149">
        <v>0</v>
      </c>
      <c r="Q230" s="149">
        <v>0</v>
      </c>
      <c r="R230" s="149">
        <v>0</v>
      </c>
      <c r="S230" s="149">
        <v>0</v>
      </c>
      <c r="T230" s="165">
        <v>0</v>
      </c>
      <c r="U230" s="149">
        <v>0</v>
      </c>
      <c r="V230" s="149">
        <v>0</v>
      </c>
      <c r="W230" s="149">
        <v>0</v>
      </c>
      <c r="X230" s="149">
        <v>0</v>
      </c>
      <c r="Y230" s="149">
        <v>0</v>
      </c>
      <c r="Z230" s="149">
        <v>0</v>
      </c>
      <c r="AA230" s="165">
        <v>0</v>
      </c>
      <c r="AB230" s="149">
        <v>0</v>
      </c>
      <c r="AC230" s="149">
        <v>0</v>
      </c>
      <c r="AD230" s="149">
        <v>0</v>
      </c>
    </row>
    <row r="231" spans="1:30" x14ac:dyDescent="0.2">
      <c r="A231" s="148">
        <v>9</v>
      </c>
      <c r="B231" s="164" t="s">
        <v>219</v>
      </c>
      <c r="C231" s="160">
        <v>0</v>
      </c>
      <c r="D231" s="160">
        <v>0</v>
      </c>
      <c r="E231" s="165">
        <v>0</v>
      </c>
      <c r="F231" s="165">
        <v>1</v>
      </c>
      <c r="G231" s="160">
        <v>0</v>
      </c>
      <c r="H231" s="160">
        <v>0</v>
      </c>
      <c r="I231" s="160">
        <v>0</v>
      </c>
      <c r="J231" s="160">
        <v>0</v>
      </c>
      <c r="K231" s="160">
        <v>0</v>
      </c>
      <c r="L231" s="160">
        <v>0</v>
      </c>
      <c r="M231" s="165">
        <v>1</v>
      </c>
      <c r="N231" s="160">
        <v>0</v>
      </c>
      <c r="O231" s="160">
        <v>0</v>
      </c>
      <c r="P231" s="160">
        <v>0</v>
      </c>
      <c r="Q231" s="160">
        <v>0</v>
      </c>
      <c r="R231" s="160">
        <v>0</v>
      </c>
      <c r="S231" s="160">
        <v>0</v>
      </c>
      <c r="T231" s="165">
        <v>1</v>
      </c>
      <c r="U231" s="160">
        <v>0</v>
      </c>
      <c r="V231" s="160">
        <v>0</v>
      </c>
      <c r="W231" s="160">
        <v>0</v>
      </c>
      <c r="X231" s="160">
        <v>0</v>
      </c>
      <c r="Y231" s="160">
        <v>0</v>
      </c>
      <c r="Z231" s="160">
        <v>0</v>
      </c>
      <c r="AA231" s="165">
        <v>1</v>
      </c>
      <c r="AB231" s="160">
        <v>0</v>
      </c>
      <c r="AC231" s="160">
        <v>0</v>
      </c>
      <c r="AD231" s="160">
        <v>0</v>
      </c>
    </row>
    <row r="232" spans="1:30" x14ac:dyDescent="0.2">
      <c r="A232" s="148">
        <v>10</v>
      </c>
      <c r="B232" s="164" t="s">
        <v>220</v>
      </c>
      <c r="C232" s="149">
        <v>0</v>
      </c>
      <c r="D232" s="149">
        <v>0</v>
      </c>
      <c r="E232" s="165">
        <v>0</v>
      </c>
      <c r="F232" s="165">
        <v>1</v>
      </c>
      <c r="G232" s="149">
        <v>0</v>
      </c>
      <c r="H232" s="149">
        <v>0</v>
      </c>
      <c r="I232" s="149">
        <v>0</v>
      </c>
      <c r="J232" s="149">
        <v>0</v>
      </c>
      <c r="K232" s="149">
        <v>0</v>
      </c>
      <c r="L232" s="149">
        <v>0</v>
      </c>
      <c r="M232" s="165">
        <v>1</v>
      </c>
      <c r="N232" s="149">
        <v>0</v>
      </c>
      <c r="O232" s="149">
        <v>0</v>
      </c>
      <c r="P232" s="149">
        <v>0</v>
      </c>
      <c r="Q232" s="149">
        <v>0</v>
      </c>
      <c r="R232" s="149">
        <v>0</v>
      </c>
      <c r="S232" s="149">
        <v>0</v>
      </c>
      <c r="T232" s="165">
        <v>1</v>
      </c>
      <c r="U232" s="149">
        <v>0</v>
      </c>
      <c r="V232" s="149">
        <v>0</v>
      </c>
      <c r="W232" s="149">
        <v>0</v>
      </c>
      <c r="X232" s="149">
        <v>0</v>
      </c>
      <c r="Y232" s="149">
        <v>0</v>
      </c>
      <c r="Z232" s="149">
        <v>0</v>
      </c>
      <c r="AA232" s="165">
        <v>1</v>
      </c>
      <c r="AB232" s="149">
        <v>0</v>
      </c>
      <c r="AC232" s="149">
        <v>0</v>
      </c>
      <c r="AD232" s="149">
        <v>0</v>
      </c>
    </row>
    <row r="233" spans="1:30" x14ac:dyDescent="0.2">
      <c r="A233" s="148">
        <v>11</v>
      </c>
      <c r="B233" s="164" t="s">
        <v>221</v>
      </c>
      <c r="C233" s="149">
        <v>0</v>
      </c>
      <c r="D233" s="149">
        <v>0</v>
      </c>
      <c r="E233" s="165">
        <v>0</v>
      </c>
      <c r="F233" s="165">
        <v>1</v>
      </c>
      <c r="G233" s="149">
        <v>0</v>
      </c>
      <c r="H233" s="149">
        <v>0</v>
      </c>
      <c r="I233" s="149">
        <v>0</v>
      </c>
      <c r="J233" s="149">
        <v>0</v>
      </c>
      <c r="K233" s="149">
        <v>0</v>
      </c>
      <c r="L233" s="149">
        <v>0</v>
      </c>
      <c r="M233" s="165">
        <v>1</v>
      </c>
      <c r="N233" s="149">
        <v>0</v>
      </c>
      <c r="O233" s="149">
        <v>0</v>
      </c>
      <c r="P233" s="149">
        <v>0</v>
      </c>
      <c r="Q233" s="149">
        <v>0</v>
      </c>
      <c r="R233" s="149">
        <v>0</v>
      </c>
      <c r="S233" s="149">
        <v>0</v>
      </c>
      <c r="T233" s="165">
        <v>1</v>
      </c>
      <c r="U233" s="149">
        <v>0</v>
      </c>
      <c r="V233" s="149">
        <v>0</v>
      </c>
      <c r="W233" s="149">
        <v>0</v>
      </c>
      <c r="X233" s="149">
        <v>0</v>
      </c>
      <c r="Y233" s="149">
        <v>0</v>
      </c>
      <c r="Z233" s="149">
        <v>0</v>
      </c>
      <c r="AA233" s="165">
        <v>1</v>
      </c>
      <c r="AB233" s="149">
        <v>0</v>
      </c>
      <c r="AC233" s="149">
        <v>0</v>
      </c>
      <c r="AD233" s="149">
        <v>0</v>
      </c>
    </row>
    <row r="234" spans="1:30" x14ac:dyDescent="0.2">
      <c r="A234" s="148">
        <v>12</v>
      </c>
      <c r="B234" s="164" t="s">
        <v>344</v>
      </c>
      <c r="C234" s="149">
        <v>0</v>
      </c>
      <c r="D234" s="149">
        <v>0</v>
      </c>
      <c r="E234" s="165">
        <v>0</v>
      </c>
      <c r="F234" s="165">
        <v>1</v>
      </c>
      <c r="G234" s="149">
        <v>0</v>
      </c>
      <c r="H234" s="149">
        <v>0</v>
      </c>
      <c r="I234" s="149">
        <v>0</v>
      </c>
      <c r="J234" s="149">
        <v>0</v>
      </c>
      <c r="K234" s="149">
        <v>0</v>
      </c>
      <c r="L234" s="149">
        <v>0</v>
      </c>
      <c r="M234" s="165">
        <v>1</v>
      </c>
      <c r="N234" s="149">
        <v>0</v>
      </c>
      <c r="O234" s="149">
        <v>0</v>
      </c>
      <c r="P234" s="149">
        <v>0</v>
      </c>
      <c r="Q234" s="149">
        <v>0</v>
      </c>
      <c r="R234" s="149">
        <v>0</v>
      </c>
      <c r="S234" s="149">
        <v>0</v>
      </c>
      <c r="T234" s="165">
        <v>1</v>
      </c>
      <c r="U234" s="149">
        <v>0</v>
      </c>
      <c r="V234" s="149">
        <v>0</v>
      </c>
      <c r="W234" s="149">
        <v>0</v>
      </c>
      <c r="X234" s="149">
        <v>0</v>
      </c>
      <c r="Y234" s="149">
        <v>0</v>
      </c>
      <c r="Z234" s="149">
        <v>0</v>
      </c>
      <c r="AA234" s="165">
        <v>1</v>
      </c>
      <c r="AB234" s="149">
        <v>0</v>
      </c>
      <c r="AC234" s="149">
        <v>0</v>
      </c>
      <c r="AD234" s="149">
        <v>0</v>
      </c>
    </row>
    <row r="235" spans="1:30" x14ac:dyDescent="0.2">
      <c r="A235" s="148">
        <v>13</v>
      </c>
      <c r="B235" s="164" t="s">
        <v>222</v>
      </c>
      <c r="C235" s="149">
        <v>0</v>
      </c>
      <c r="D235" s="149">
        <v>0</v>
      </c>
      <c r="E235" s="165">
        <v>0</v>
      </c>
      <c r="F235" s="165">
        <v>1</v>
      </c>
      <c r="G235" s="149">
        <v>0</v>
      </c>
      <c r="H235" s="149">
        <v>0</v>
      </c>
      <c r="I235" s="149">
        <v>0</v>
      </c>
      <c r="J235" s="149">
        <v>0</v>
      </c>
      <c r="K235" s="149">
        <v>0</v>
      </c>
      <c r="L235" s="149">
        <v>0</v>
      </c>
      <c r="M235" s="165">
        <v>1</v>
      </c>
      <c r="N235" s="149">
        <v>0</v>
      </c>
      <c r="O235" s="149">
        <v>0</v>
      </c>
      <c r="P235" s="149">
        <v>0</v>
      </c>
      <c r="Q235" s="149">
        <v>0</v>
      </c>
      <c r="R235" s="149">
        <v>0</v>
      </c>
      <c r="S235" s="149">
        <v>0</v>
      </c>
      <c r="T235" s="165">
        <v>1</v>
      </c>
      <c r="U235" s="149">
        <v>0</v>
      </c>
      <c r="V235" s="149">
        <v>0</v>
      </c>
      <c r="W235" s="149">
        <v>0</v>
      </c>
      <c r="X235" s="149">
        <v>0</v>
      </c>
      <c r="Y235" s="149">
        <v>0</v>
      </c>
      <c r="Z235" s="149">
        <v>0</v>
      </c>
      <c r="AA235" s="165">
        <v>1</v>
      </c>
      <c r="AB235" s="149">
        <v>0</v>
      </c>
      <c r="AC235" s="149">
        <v>0</v>
      </c>
      <c r="AD235" s="149">
        <v>0</v>
      </c>
    </row>
    <row r="236" spans="1:30" x14ac:dyDescent="0.2">
      <c r="A236" s="148">
        <v>14</v>
      </c>
      <c r="B236" s="164" t="s">
        <v>223</v>
      </c>
      <c r="C236" s="149">
        <v>0</v>
      </c>
      <c r="D236" s="149">
        <v>0</v>
      </c>
      <c r="E236" s="165">
        <v>1</v>
      </c>
      <c r="F236" s="165">
        <v>0</v>
      </c>
      <c r="G236" s="149">
        <v>0</v>
      </c>
      <c r="H236" s="149">
        <v>0</v>
      </c>
      <c r="I236" s="149">
        <v>0</v>
      </c>
      <c r="J236" s="149">
        <v>0</v>
      </c>
      <c r="K236" s="149">
        <v>0</v>
      </c>
      <c r="L236" s="149">
        <v>0</v>
      </c>
      <c r="M236" s="165">
        <v>1</v>
      </c>
      <c r="N236" s="149">
        <v>0</v>
      </c>
      <c r="O236" s="149">
        <v>0</v>
      </c>
      <c r="P236" s="149">
        <v>0</v>
      </c>
      <c r="Q236" s="149">
        <v>0</v>
      </c>
      <c r="R236" s="149">
        <v>0</v>
      </c>
      <c r="S236" s="149">
        <v>0</v>
      </c>
      <c r="T236" s="165">
        <v>1</v>
      </c>
      <c r="U236" s="149">
        <v>0</v>
      </c>
      <c r="V236" s="149">
        <v>0</v>
      </c>
      <c r="W236" s="149">
        <v>0</v>
      </c>
      <c r="X236" s="149">
        <v>0</v>
      </c>
      <c r="Y236" s="149">
        <v>0</v>
      </c>
      <c r="Z236" s="149">
        <v>0</v>
      </c>
      <c r="AA236" s="165">
        <v>1</v>
      </c>
      <c r="AB236" s="149">
        <v>0</v>
      </c>
      <c r="AC236" s="149">
        <v>0</v>
      </c>
      <c r="AD236" s="149">
        <v>0</v>
      </c>
    </row>
    <row r="237" spans="1:30" x14ac:dyDescent="0.2">
      <c r="A237" s="148">
        <v>15</v>
      </c>
      <c r="B237" s="164" t="s">
        <v>224</v>
      </c>
      <c r="C237" s="149">
        <v>0</v>
      </c>
      <c r="D237" s="149">
        <v>0</v>
      </c>
      <c r="E237" s="165">
        <v>0</v>
      </c>
      <c r="F237" s="165">
        <v>1</v>
      </c>
      <c r="G237" s="149">
        <v>0</v>
      </c>
      <c r="H237" s="149">
        <v>0</v>
      </c>
      <c r="I237" s="149">
        <v>0</v>
      </c>
      <c r="J237" s="149">
        <v>0</v>
      </c>
      <c r="K237" s="149">
        <v>0</v>
      </c>
      <c r="L237" s="149">
        <v>0</v>
      </c>
      <c r="M237" s="165">
        <v>1</v>
      </c>
      <c r="N237" s="149">
        <v>0</v>
      </c>
      <c r="O237" s="149">
        <v>0</v>
      </c>
      <c r="P237" s="149">
        <v>0</v>
      </c>
      <c r="Q237" s="149">
        <v>0</v>
      </c>
      <c r="R237" s="149">
        <v>0</v>
      </c>
      <c r="S237" s="149">
        <v>0</v>
      </c>
      <c r="T237" s="165">
        <v>1</v>
      </c>
      <c r="U237" s="149">
        <v>0</v>
      </c>
      <c r="V237" s="149">
        <v>0</v>
      </c>
      <c r="W237" s="149">
        <v>0</v>
      </c>
      <c r="X237" s="149">
        <v>0</v>
      </c>
      <c r="Y237" s="149">
        <v>0</v>
      </c>
      <c r="Z237" s="149">
        <v>0</v>
      </c>
      <c r="AA237" s="165">
        <v>1</v>
      </c>
      <c r="AB237" s="149">
        <v>0</v>
      </c>
      <c r="AC237" s="149">
        <v>0</v>
      </c>
      <c r="AD237" s="149">
        <v>0</v>
      </c>
    </row>
    <row r="238" spans="1:30" x14ac:dyDescent="0.2">
      <c r="A238" s="148">
        <v>16</v>
      </c>
      <c r="B238" s="164" t="s">
        <v>225</v>
      </c>
      <c r="C238" s="149">
        <v>0</v>
      </c>
      <c r="D238" s="149">
        <v>0</v>
      </c>
      <c r="E238" s="165">
        <v>0</v>
      </c>
      <c r="F238" s="165">
        <v>1</v>
      </c>
      <c r="G238" s="149">
        <v>0</v>
      </c>
      <c r="H238" s="149">
        <v>0</v>
      </c>
      <c r="I238" s="149">
        <v>0</v>
      </c>
      <c r="J238" s="149">
        <v>0</v>
      </c>
      <c r="K238" s="149">
        <v>0</v>
      </c>
      <c r="L238" s="149">
        <v>0</v>
      </c>
      <c r="M238" s="165">
        <v>1</v>
      </c>
      <c r="N238" s="149">
        <v>0</v>
      </c>
      <c r="O238" s="149">
        <v>0</v>
      </c>
      <c r="P238" s="149">
        <v>0</v>
      </c>
      <c r="Q238" s="149">
        <v>0</v>
      </c>
      <c r="R238" s="149">
        <v>0</v>
      </c>
      <c r="S238" s="149">
        <v>0</v>
      </c>
      <c r="T238" s="165">
        <v>1</v>
      </c>
      <c r="U238" s="149">
        <v>0</v>
      </c>
      <c r="V238" s="149">
        <v>0</v>
      </c>
      <c r="W238" s="149">
        <v>0</v>
      </c>
      <c r="X238" s="149">
        <v>0</v>
      </c>
      <c r="Y238" s="149">
        <v>0</v>
      </c>
      <c r="Z238" s="149">
        <v>0</v>
      </c>
      <c r="AA238" s="165">
        <v>1</v>
      </c>
      <c r="AB238" s="149">
        <v>0</v>
      </c>
      <c r="AC238" s="149">
        <v>0</v>
      </c>
      <c r="AD238" s="149">
        <v>0</v>
      </c>
    </row>
    <row r="239" spans="1:30" x14ac:dyDescent="0.2">
      <c r="A239" s="148">
        <v>17</v>
      </c>
      <c r="B239" s="164" t="s">
        <v>180</v>
      </c>
      <c r="C239" s="149">
        <v>0</v>
      </c>
      <c r="D239" s="149">
        <v>0</v>
      </c>
      <c r="E239" s="165">
        <v>0</v>
      </c>
      <c r="F239" s="165">
        <v>1</v>
      </c>
      <c r="G239" s="149">
        <v>0</v>
      </c>
      <c r="H239" s="149">
        <v>0</v>
      </c>
      <c r="I239" s="149">
        <v>0</v>
      </c>
      <c r="J239" s="149">
        <v>0</v>
      </c>
      <c r="K239" s="149">
        <v>0</v>
      </c>
      <c r="L239" s="149">
        <v>0</v>
      </c>
      <c r="M239" s="165">
        <v>1</v>
      </c>
      <c r="N239" s="149">
        <v>0</v>
      </c>
      <c r="O239" s="149">
        <v>0</v>
      </c>
      <c r="P239" s="149">
        <v>0</v>
      </c>
      <c r="Q239" s="149">
        <v>0</v>
      </c>
      <c r="R239" s="149">
        <v>0</v>
      </c>
      <c r="S239" s="149">
        <v>0</v>
      </c>
      <c r="T239" s="165">
        <v>1</v>
      </c>
      <c r="U239" s="149">
        <v>0</v>
      </c>
      <c r="V239" s="149">
        <v>0</v>
      </c>
      <c r="W239" s="149">
        <v>0</v>
      </c>
      <c r="X239" s="149">
        <v>0</v>
      </c>
      <c r="Y239" s="149">
        <v>0</v>
      </c>
      <c r="Z239" s="149">
        <v>0</v>
      </c>
      <c r="AA239" s="165">
        <v>1</v>
      </c>
      <c r="AB239" s="149">
        <v>0</v>
      </c>
      <c r="AC239" s="149">
        <v>0</v>
      </c>
      <c r="AD239" s="149">
        <v>0</v>
      </c>
    </row>
    <row r="240" spans="1:30" x14ac:dyDescent="0.2">
      <c r="A240" s="148">
        <v>18</v>
      </c>
      <c r="B240" s="164" t="s">
        <v>289</v>
      </c>
      <c r="C240" s="149">
        <v>0</v>
      </c>
      <c r="D240" s="149">
        <v>0</v>
      </c>
      <c r="E240" s="165">
        <v>0</v>
      </c>
      <c r="F240" s="165">
        <v>0</v>
      </c>
      <c r="G240" s="149">
        <v>0</v>
      </c>
      <c r="H240" s="149">
        <v>0</v>
      </c>
      <c r="I240" s="149">
        <v>0</v>
      </c>
      <c r="J240" s="149">
        <v>0</v>
      </c>
      <c r="K240" s="149">
        <v>0</v>
      </c>
      <c r="L240" s="149">
        <v>0</v>
      </c>
      <c r="M240" s="165">
        <v>0</v>
      </c>
      <c r="N240" s="149">
        <v>0</v>
      </c>
      <c r="O240" s="149">
        <v>0</v>
      </c>
      <c r="P240" s="149">
        <v>0</v>
      </c>
      <c r="Q240" s="149">
        <v>0</v>
      </c>
      <c r="R240" s="149">
        <v>0</v>
      </c>
      <c r="S240" s="149">
        <v>0</v>
      </c>
      <c r="T240" s="165">
        <v>0</v>
      </c>
      <c r="U240" s="149">
        <v>0</v>
      </c>
      <c r="V240" s="149">
        <v>0</v>
      </c>
      <c r="W240" s="149">
        <v>0</v>
      </c>
      <c r="X240" s="149">
        <v>0</v>
      </c>
      <c r="Y240" s="149">
        <v>0</v>
      </c>
      <c r="Z240" s="149">
        <v>0</v>
      </c>
      <c r="AA240" s="165">
        <v>0</v>
      </c>
      <c r="AB240" s="149">
        <v>0</v>
      </c>
      <c r="AC240" s="149">
        <v>0</v>
      </c>
      <c r="AD240" s="149">
        <v>0</v>
      </c>
    </row>
    <row r="241" spans="1:30" ht="11.25" customHeight="1" x14ac:dyDescent="0.2">
      <c r="A241" s="148">
        <v>19</v>
      </c>
      <c r="B241" s="164" t="s">
        <v>226</v>
      </c>
      <c r="C241" s="149">
        <v>0</v>
      </c>
      <c r="D241" s="149">
        <v>0</v>
      </c>
      <c r="E241" s="165">
        <v>0</v>
      </c>
      <c r="F241" s="165">
        <v>1</v>
      </c>
      <c r="G241" s="149">
        <v>0</v>
      </c>
      <c r="H241" s="149">
        <v>0</v>
      </c>
      <c r="I241" s="149">
        <v>0</v>
      </c>
      <c r="J241" s="149">
        <v>0</v>
      </c>
      <c r="K241" s="149">
        <v>0</v>
      </c>
      <c r="L241" s="149">
        <v>0</v>
      </c>
      <c r="M241" s="165">
        <v>1</v>
      </c>
      <c r="N241" s="149">
        <v>0</v>
      </c>
      <c r="O241" s="149">
        <v>0</v>
      </c>
      <c r="P241" s="149">
        <v>0</v>
      </c>
      <c r="Q241" s="149">
        <v>0</v>
      </c>
      <c r="R241" s="149">
        <v>0</v>
      </c>
      <c r="S241" s="149">
        <v>0</v>
      </c>
      <c r="T241" s="165">
        <v>1</v>
      </c>
      <c r="U241" s="149">
        <v>0</v>
      </c>
      <c r="V241" s="149">
        <v>0</v>
      </c>
      <c r="W241" s="149">
        <v>0</v>
      </c>
      <c r="X241" s="149">
        <v>0</v>
      </c>
      <c r="Y241" s="149">
        <v>0</v>
      </c>
      <c r="Z241" s="149">
        <v>0</v>
      </c>
      <c r="AA241" s="165">
        <v>1</v>
      </c>
      <c r="AB241" s="149">
        <v>0</v>
      </c>
      <c r="AC241" s="149">
        <v>0</v>
      </c>
      <c r="AD241" s="149">
        <v>0</v>
      </c>
    </row>
    <row r="242" spans="1:30" ht="11.25" customHeight="1" x14ac:dyDescent="0.2">
      <c r="A242" s="148">
        <v>20</v>
      </c>
      <c r="B242" s="164" t="s">
        <v>227</v>
      </c>
      <c r="C242" s="149">
        <v>0</v>
      </c>
      <c r="D242" s="149">
        <v>0</v>
      </c>
      <c r="E242" s="165">
        <v>0</v>
      </c>
      <c r="F242" s="165">
        <v>0</v>
      </c>
      <c r="G242" s="149">
        <v>0</v>
      </c>
      <c r="H242" s="149">
        <v>0</v>
      </c>
      <c r="I242" s="149">
        <v>0</v>
      </c>
      <c r="J242" s="149">
        <v>0</v>
      </c>
      <c r="K242" s="149">
        <v>0</v>
      </c>
      <c r="L242" s="149">
        <v>0</v>
      </c>
      <c r="M242" s="165">
        <v>1</v>
      </c>
      <c r="N242" s="149">
        <v>0</v>
      </c>
      <c r="O242" s="149">
        <v>0</v>
      </c>
      <c r="P242" s="149">
        <v>0</v>
      </c>
      <c r="Q242" s="149">
        <v>0</v>
      </c>
      <c r="R242" s="149">
        <v>0</v>
      </c>
      <c r="S242" s="149">
        <v>0</v>
      </c>
      <c r="T242" s="165">
        <v>0</v>
      </c>
      <c r="U242" s="149">
        <v>0</v>
      </c>
      <c r="V242" s="149">
        <v>0</v>
      </c>
      <c r="W242" s="149">
        <v>0</v>
      </c>
      <c r="X242" s="149">
        <v>0</v>
      </c>
      <c r="Y242" s="149">
        <v>0</v>
      </c>
      <c r="Z242" s="149">
        <v>0</v>
      </c>
      <c r="AA242" s="165">
        <v>0</v>
      </c>
      <c r="AB242" s="149">
        <v>0</v>
      </c>
      <c r="AC242" s="149">
        <v>0</v>
      </c>
      <c r="AD242" s="149">
        <v>0</v>
      </c>
    </row>
    <row r="243" spans="1:30" x14ac:dyDescent="0.2">
      <c r="A243" s="148">
        <v>21</v>
      </c>
      <c r="B243" s="164" t="s">
        <v>228</v>
      </c>
      <c r="C243" s="149">
        <v>0</v>
      </c>
      <c r="D243" s="149">
        <v>0</v>
      </c>
      <c r="E243" s="165">
        <v>0</v>
      </c>
      <c r="F243" s="165">
        <v>1</v>
      </c>
      <c r="G243" s="149">
        <v>0</v>
      </c>
      <c r="H243" s="149">
        <v>0</v>
      </c>
      <c r="I243" s="149">
        <v>0</v>
      </c>
      <c r="J243" s="149">
        <v>0</v>
      </c>
      <c r="K243" s="149">
        <v>0</v>
      </c>
      <c r="L243" s="149">
        <v>0</v>
      </c>
      <c r="M243" s="165">
        <v>1</v>
      </c>
      <c r="N243" s="149">
        <v>0</v>
      </c>
      <c r="O243" s="149">
        <v>0</v>
      </c>
      <c r="P243" s="149">
        <v>0</v>
      </c>
      <c r="Q243" s="149">
        <v>0</v>
      </c>
      <c r="R243" s="149">
        <v>0</v>
      </c>
      <c r="S243" s="149">
        <v>0</v>
      </c>
      <c r="T243" s="165">
        <v>1</v>
      </c>
      <c r="U243" s="149">
        <v>0</v>
      </c>
      <c r="V243" s="149">
        <v>0</v>
      </c>
      <c r="W243" s="149">
        <v>0</v>
      </c>
      <c r="X243" s="149">
        <v>0</v>
      </c>
      <c r="Y243" s="149">
        <v>0</v>
      </c>
      <c r="Z243" s="149">
        <v>0</v>
      </c>
      <c r="AA243" s="165">
        <v>1</v>
      </c>
      <c r="AB243" s="149">
        <v>0</v>
      </c>
      <c r="AC243" s="149">
        <v>0</v>
      </c>
      <c r="AD243" s="149">
        <v>0</v>
      </c>
    </row>
    <row r="244" spans="1:30" x14ac:dyDescent="0.2">
      <c r="A244" s="148">
        <v>22</v>
      </c>
      <c r="B244" s="166" t="s">
        <v>229</v>
      </c>
      <c r="C244" s="149">
        <v>0</v>
      </c>
      <c r="D244" s="149">
        <v>0</v>
      </c>
      <c r="E244" s="165">
        <v>0</v>
      </c>
      <c r="F244" s="165">
        <v>1</v>
      </c>
      <c r="G244" s="149">
        <v>0</v>
      </c>
      <c r="H244" s="149">
        <v>0</v>
      </c>
      <c r="I244" s="149">
        <v>0</v>
      </c>
      <c r="J244" s="149">
        <v>0</v>
      </c>
      <c r="K244" s="149">
        <v>0</v>
      </c>
      <c r="L244" s="149">
        <v>0</v>
      </c>
      <c r="M244" s="165">
        <v>1</v>
      </c>
      <c r="N244" s="149">
        <v>0</v>
      </c>
      <c r="O244" s="149">
        <v>0</v>
      </c>
      <c r="P244" s="149">
        <v>0</v>
      </c>
      <c r="Q244" s="149">
        <v>0</v>
      </c>
      <c r="R244" s="149">
        <v>0</v>
      </c>
      <c r="S244" s="149">
        <v>0</v>
      </c>
      <c r="T244" s="165">
        <v>1</v>
      </c>
      <c r="U244" s="149">
        <v>0</v>
      </c>
      <c r="V244" s="149">
        <v>0</v>
      </c>
      <c r="W244" s="149">
        <v>0</v>
      </c>
      <c r="X244" s="149">
        <v>0</v>
      </c>
      <c r="Y244" s="149">
        <v>0</v>
      </c>
      <c r="Z244" s="149">
        <v>0</v>
      </c>
      <c r="AA244" s="165">
        <v>1</v>
      </c>
      <c r="AB244" s="149">
        <v>0</v>
      </c>
      <c r="AC244" s="149">
        <v>0</v>
      </c>
      <c r="AD244" s="149">
        <v>0</v>
      </c>
    </row>
    <row r="245" spans="1:30" x14ac:dyDescent="0.2">
      <c r="A245" s="150"/>
      <c r="B245" s="151" t="s">
        <v>42</v>
      </c>
      <c r="C245" s="152">
        <f t="shared" ref="C245:AD245" si="21">SUM(C223:C244)</f>
        <v>0</v>
      </c>
      <c r="D245" s="152">
        <f t="shared" si="21"/>
        <v>0</v>
      </c>
      <c r="E245" s="152">
        <f t="shared" si="21"/>
        <v>1</v>
      </c>
      <c r="F245" s="152">
        <f t="shared" si="21"/>
        <v>15</v>
      </c>
      <c r="G245" s="152">
        <f t="shared" si="21"/>
        <v>0</v>
      </c>
      <c r="H245" s="152">
        <f t="shared" si="21"/>
        <v>0</v>
      </c>
      <c r="I245" s="152">
        <f t="shared" si="21"/>
        <v>0</v>
      </c>
      <c r="J245" s="152">
        <f t="shared" si="21"/>
        <v>0</v>
      </c>
      <c r="K245" s="152">
        <f t="shared" si="21"/>
        <v>0</v>
      </c>
      <c r="L245" s="152">
        <f t="shared" si="21"/>
        <v>0</v>
      </c>
      <c r="M245" s="152">
        <f t="shared" si="21"/>
        <v>18</v>
      </c>
      <c r="N245" s="152">
        <f t="shared" si="21"/>
        <v>0</v>
      </c>
      <c r="O245" s="152">
        <f t="shared" si="21"/>
        <v>0</v>
      </c>
      <c r="P245" s="152">
        <f t="shared" si="21"/>
        <v>0</v>
      </c>
      <c r="Q245" s="152">
        <f t="shared" si="21"/>
        <v>0</v>
      </c>
      <c r="R245" s="152">
        <f t="shared" si="21"/>
        <v>0</v>
      </c>
      <c r="S245" s="152">
        <f t="shared" si="21"/>
        <v>0</v>
      </c>
      <c r="T245" s="152">
        <f t="shared" si="21"/>
        <v>16</v>
      </c>
      <c r="U245" s="152">
        <f t="shared" si="21"/>
        <v>0</v>
      </c>
      <c r="V245" s="152">
        <f t="shared" si="21"/>
        <v>0</v>
      </c>
      <c r="W245" s="152">
        <f t="shared" si="21"/>
        <v>0</v>
      </c>
      <c r="X245" s="152">
        <f t="shared" si="21"/>
        <v>0</v>
      </c>
      <c r="Y245" s="152">
        <f t="shared" si="21"/>
        <v>0</v>
      </c>
      <c r="Z245" s="152">
        <f t="shared" si="21"/>
        <v>0</v>
      </c>
      <c r="AA245" s="152">
        <f t="shared" si="21"/>
        <v>15</v>
      </c>
      <c r="AB245" s="152">
        <f t="shared" si="21"/>
        <v>0</v>
      </c>
      <c r="AC245" s="152">
        <f t="shared" si="21"/>
        <v>0</v>
      </c>
      <c r="AD245" s="152">
        <f t="shared" si="21"/>
        <v>0</v>
      </c>
    </row>
    <row r="246" spans="1:30" x14ac:dyDescent="0.2">
      <c r="A246" s="153" t="s">
        <v>11</v>
      </c>
      <c r="B246" s="143"/>
      <c r="C246" s="143"/>
      <c r="D246" s="143"/>
      <c r="E246" s="143"/>
      <c r="F246" s="143"/>
      <c r="G246" s="143"/>
      <c r="H246" s="143"/>
      <c r="I246" s="143"/>
      <c r="J246" s="143"/>
      <c r="K246" s="143"/>
      <c r="L246" s="143"/>
      <c r="M246" s="143"/>
      <c r="N246" s="143"/>
      <c r="O246" s="143"/>
      <c r="P246" s="143"/>
      <c r="Q246" s="143"/>
      <c r="R246" s="143"/>
      <c r="S246" s="143"/>
      <c r="T246" s="143"/>
      <c r="U246" s="143"/>
      <c r="V246" s="143"/>
      <c r="W246" s="143"/>
      <c r="X246" s="143"/>
      <c r="Y246" s="143"/>
      <c r="Z246" s="143"/>
      <c r="AA246" s="143"/>
      <c r="AB246" s="143"/>
      <c r="AC246" s="143"/>
      <c r="AD246" s="143"/>
    </row>
    <row r="247" spans="1:30" x14ac:dyDescent="0.2">
      <c r="A247" s="153" t="s">
        <v>416</v>
      </c>
      <c r="B247" s="143"/>
      <c r="C247" s="143"/>
      <c r="D247" s="143"/>
      <c r="E247" s="143"/>
      <c r="F247" s="143"/>
      <c r="G247" s="143"/>
      <c r="H247" s="143"/>
      <c r="I247" s="143"/>
      <c r="J247" s="143"/>
      <c r="K247" s="143"/>
      <c r="L247" s="143"/>
      <c r="M247" s="143"/>
      <c r="N247" s="143"/>
      <c r="Q247" s="143"/>
      <c r="R247" s="143"/>
      <c r="S247" s="143"/>
      <c r="T247" s="143"/>
      <c r="U247" s="143"/>
      <c r="X247" s="143"/>
      <c r="Y247" s="143"/>
      <c r="Z247" s="143"/>
      <c r="AA247" s="143"/>
      <c r="AB247" s="143"/>
    </row>
    <row r="248" spans="1:30" x14ac:dyDescent="0.2">
      <c r="A248" s="153"/>
      <c r="O248" s="143"/>
      <c r="P248" s="143"/>
      <c r="V248" s="143"/>
      <c r="W248" s="143"/>
      <c r="AC248" s="143"/>
      <c r="AD248" s="143"/>
    </row>
    <row r="249" spans="1:30" x14ac:dyDescent="0.2">
      <c r="O249" s="143"/>
      <c r="P249" s="143"/>
      <c r="V249" s="143"/>
      <c r="W249" s="143"/>
      <c r="AC249" s="143"/>
      <c r="AD249" s="143"/>
    </row>
    <row r="250" spans="1:30" ht="11.25" customHeight="1" x14ac:dyDescent="0.2">
      <c r="A250" s="287" t="s">
        <v>415</v>
      </c>
      <c r="B250" s="147" t="s">
        <v>36</v>
      </c>
      <c r="C250" s="289" t="s">
        <v>29</v>
      </c>
      <c r="D250" s="290"/>
      <c r="E250" s="290"/>
      <c r="F250" s="290"/>
      <c r="G250" s="290"/>
      <c r="H250" s="290"/>
      <c r="I250" s="291"/>
      <c r="J250" s="289" t="s">
        <v>40</v>
      </c>
      <c r="K250" s="290"/>
      <c r="L250" s="290"/>
      <c r="M250" s="290"/>
      <c r="N250" s="290"/>
      <c r="O250" s="290"/>
      <c r="P250" s="291"/>
      <c r="Q250" s="289" t="s">
        <v>83</v>
      </c>
      <c r="R250" s="290"/>
      <c r="S250" s="290"/>
      <c r="T250" s="290"/>
      <c r="U250" s="290"/>
      <c r="V250" s="290"/>
      <c r="W250" s="291"/>
      <c r="X250" s="289" t="s">
        <v>31</v>
      </c>
      <c r="Y250" s="290"/>
      <c r="Z250" s="290"/>
      <c r="AA250" s="290"/>
      <c r="AB250" s="290"/>
      <c r="AC250" s="290"/>
      <c r="AD250" s="291"/>
    </row>
    <row r="251" spans="1:30" ht="11.25" customHeight="1" x14ac:dyDescent="0.2">
      <c r="A251" s="288"/>
      <c r="B251" s="285" t="s">
        <v>41</v>
      </c>
      <c r="C251" s="292" t="s">
        <v>75</v>
      </c>
      <c r="D251" s="292" t="s">
        <v>91</v>
      </c>
      <c r="E251" s="292" t="s">
        <v>77</v>
      </c>
      <c r="F251" s="292" t="s">
        <v>74</v>
      </c>
      <c r="G251" s="292" t="s">
        <v>78</v>
      </c>
      <c r="H251" s="292" t="s">
        <v>79</v>
      </c>
      <c r="I251" s="292" t="s">
        <v>80</v>
      </c>
      <c r="J251" s="292" t="s">
        <v>75</v>
      </c>
      <c r="K251" s="292" t="s">
        <v>76</v>
      </c>
      <c r="L251" s="292" t="s">
        <v>77</v>
      </c>
      <c r="M251" s="292" t="s">
        <v>74</v>
      </c>
      <c r="N251" s="292" t="s">
        <v>78</v>
      </c>
      <c r="O251" s="292" t="s">
        <v>79</v>
      </c>
      <c r="P251" s="292" t="s">
        <v>80</v>
      </c>
      <c r="Q251" s="292" t="s">
        <v>75</v>
      </c>
      <c r="R251" s="292" t="s">
        <v>76</v>
      </c>
      <c r="S251" s="292" t="s">
        <v>77</v>
      </c>
      <c r="T251" s="292" t="s">
        <v>74</v>
      </c>
      <c r="U251" s="292" t="s">
        <v>78</v>
      </c>
      <c r="V251" s="292" t="s">
        <v>79</v>
      </c>
      <c r="W251" s="292" t="s">
        <v>80</v>
      </c>
      <c r="X251" s="292" t="s">
        <v>75</v>
      </c>
      <c r="Y251" s="292" t="s">
        <v>76</v>
      </c>
      <c r="Z251" s="292" t="s">
        <v>77</v>
      </c>
      <c r="AA251" s="292" t="s">
        <v>74</v>
      </c>
      <c r="AB251" s="292" t="s">
        <v>78</v>
      </c>
      <c r="AC251" s="292" t="s">
        <v>79</v>
      </c>
      <c r="AD251" s="292" t="s">
        <v>80</v>
      </c>
    </row>
    <row r="252" spans="1:30" ht="36" customHeight="1" x14ac:dyDescent="0.2">
      <c r="A252" s="286"/>
      <c r="B252" s="286"/>
      <c r="C252" s="293"/>
      <c r="D252" s="293"/>
      <c r="E252" s="293"/>
      <c r="F252" s="293"/>
      <c r="G252" s="293"/>
      <c r="H252" s="293"/>
      <c r="I252" s="293"/>
      <c r="J252" s="293"/>
      <c r="K252" s="293"/>
      <c r="L252" s="293"/>
      <c r="M252" s="293"/>
      <c r="N252" s="294"/>
      <c r="O252" s="294"/>
      <c r="P252" s="294"/>
      <c r="Q252" s="294"/>
      <c r="R252" s="293"/>
      <c r="S252" s="293"/>
      <c r="T252" s="293"/>
      <c r="U252" s="293"/>
      <c r="V252" s="293"/>
      <c r="W252" s="293"/>
      <c r="X252" s="293"/>
      <c r="Y252" s="293"/>
      <c r="Z252" s="293"/>
      <c r="AA252" s="293"/>
      <c r="AB252" s="293"/>
      <c r="AC252" s="293"/>
      <c r="AD252" s="293"/>
    </row>
    <row r="253" spans="1:30" x14ac:dyDescent="0.2">
      <c r="A253" s="148">
        <v>1</v>
      </c>
      <c r="B253" s="164" t="s">
        <v>422</v>
      </c>
      <c r="C253" s="156">
        <v>0</v>
      </c>
      <c r="D253" s="156">
        <v>0</v>
      </c>
      <c r="E253" s="165">
        <v>0</v>
      </c>
      <c r="F253" s="165">
        <v>1</v>
      </c>
      <c r="G253" s="156">
        <v>0</v>
      </c>
      <c r="H253" s="156">
        <v>0</v>
      </c>
      <c r="I253" s="156">
        <v>0</v>
      </c>
      <c r="J253" s="156">
        <v>0</v>
      </c>
      <c r="K253" s="156">
        <v>0</v>
      </c>
      <c r="L253" s="156">
        <v>0</v>
      </c>
      <c r="M253" s="165">
        <v>1</v>
      </c>
      <c r="N253" s="156">
        <v>0</v>
      </c>
      <c r="O253" s="156">
        <v>0</v>
      </c>
      <c r="P253" s="156">
        <v>0</v>
      </c>
      <c r="Q253" s="156">
        <v>0</v>
      </c>
      <c r="R253" s="156">
        <v>0</v>
      </c>
      <c r="S253" s="156">
        <v>0</v>
      </c>
      <c r="T253" s="165">
        <v>1</v>
      </c>
      <c r="U253" s="156">
        <v>0</v>
      </c>
      <c r="V253" s="156">
        <v>0</v>
      </c>
      <c r="W253" s="156">
        <v>0</v>
      </c>
      <c r="X253" s="156">
        <v>0</v>
      </c>
      <c r="Y253" s="156">
        <v>0</v>
      </c>
      <c r="Z253" s="156">
        <v>0</v>
      </c>
      <c r="AA253" s="165">
        <v>1</v>
      </c>
      <c r="AB253" s="156">
        <v>0</v>
      </c>
      <c r="AC253" s="156">
        <v>0</v>
      </c>
      <c r="AD253" s="156">
        <v>0</v>
      </c>
    </row>
    <row r="254" spans="1:30" x14ac:dyDescent="0.2">
      <c r="A254" s="148">
        <v>2</v>
      </c>
      <c r="B254" s="164" t="s">
        <v>423</v>
      </c>
      <c r="C254" s="156">
        <v>0</v>
      </c>
      <c r="D254" s="156">
        <v>0</v>
      </c>
      <c r="E254" s="165">
        <v>0</v>
      </c>
      <c r="F254" s="165">
        <v>1</v>
      </c>
      <c r="G254" s="156">
        <v>0</v>
      </c>
      <c r="H254" s="156">
        <v>0</v>
      </c>
      <c r="I254" s="156">
        <v>0</v>
      </c>
      <c r="J254" s="156">
        <v>0</v>
      </c>
      <c r="K254" s="156">
        <v>0</v>
      </c>
      <c r="L254" s="156">
        <v>0</v>
      </c>
      <c r="M254" s="165">
        <v>1</v>
      </c>
      <c r="N254" s="156">
        <v>0</v>
      </c>
      <c r="O254" s="156">
        <v>0</v>
      </c>
      <c r="P254" s="156">
        <v>0</v>
      </c>
      <c r="Q254" s="156">
        <v>0</v>
      </c>
      <c r="R254" s="156">
        <v>0</v>
      </c>
      <c r="S254" s="156">
        <v>0</v>
      </c>
      <c r="T254" s="165">
        <v>1</v>
      </c>
      <c r="U254" s="156">
        <v>0</v>
      </c>
      <c r="V254" s="156">
        <v>0</v>
      </c>
      <c r="W254" s="156">
        <v>0</v>
      </c>
      <c r="X254" s="156">
        <v>0</v>
      </c>
      <c r="Y254" s="156">
        <v>0</v>
      </c>
      <c r="Z254" s="156">
        <v>0</v>
      </c>
      <c r="AA254" s="165">
        <v>1</v>
      </c>
      <c r="AB254" s="156">
        <v>0</v>
      </c>
      <c r="AC254" s="156">
        <v>0</v>
      </c>
      <c r="AD254" s="156">
        <v>0</v>
      </c>
    </row>
    <row r="255" spans="1:30" x14ac:dyDescent="0.2">
      <c r="A255" s="148">
        <v>3</v>
      </c>
      <c r="B255" s="164" t="s">
        <v>424</v>
      </c>
      <c r="C255" s="156">
        <v>0</v>
      </c>
      <c r="D255" s="156">
        <v>0</v>
      </c>
      <c r="E255" s="165">
        <v>0</v>
      </c>
      <c r="F255" s="165">
        <v>1</v>
      </c>
      <c r="G255" s="156">
        <v>0</v>
      </c>
      <c r="H255" s="156">
        <v>0</v>
      </c>
      <c r="I255" s="156">
        <v>0</v>
      </c>
      <c r="J255" s="156">
        <v>0</v>
      </c>
      <c r="K255" s="156">
        <v>0</v>
      </c>
      <c r="L255" s="156">
        <v>0</v>
      </c>
      <c r="M255" s="165">
        <v>1</v>
      </c>
      <c r="N255" s="156">
        <v>0</v>
      </c>
      <c r="O255" s="156">
        <v>0</v>
      </c>
      <c r="P255" s="156">
        <v>0</v>
      </c>
      <c r="Q255" s="156">
        <v>0</v>
      </c>
      <c r="R255" s="156">
        <v>0</v>
      </c>
      <c r="S255" s="156">
        <v>0</v>
      </c>
      <c r="T255" s="165">
        <v>1</v>
      </c>
      <c r="U255" s="156">
        <v>0</v>
      </c>
      <c r="V255" s="156">
        <v>0</v>
      </c>
      <c r="W255" s="156">
        <v>0</v>
      </c>
      <c r="X255" s="156">
        <v>0</v>
      </c>
      <c r="Y255" s="156">
        <v>0</v>
      </c>
      <c r="Z255" s="156">
        <v>0</v>
      </c>
      <c r="AA255" s="165">
        <v>1</v>
      </c>
      <c r="AB255" s="156">
        <v>0</v>
      </c>
      <c r="AC255" s="156">
        <v>0</v>
      </c>
      <c r="AD255" s="156">
        <v>0</v>
      </c>
    </row>
    <row r="256" spans="1:30" x14ac:dyDescent="0.2">
      <c r="A256" s="148">
        <v>4</v>
      </c>
      <c r="B256" s="164" t="s">
        <v>230</v>
      </c>
      <c r="C256" s="156">
        <v>0</v>
      </c>
      <c r="D256" s="156">
        <v>0</v>
      </c>
      <c r="E256" s="165">
        <v>0</v>
      </c>
      <c r="F256" s="165">
        <v>1</v>
      </c>
      <c r="G256" s="156">
        <v>0</v>
      </c>
      <c r="H256" s="156">
        <v>0</v>
      </c>
      <c r="I256" s="156">
        <v>0</v>
      </c>
      <c r="J256" s="156">
        <v>0</v>
      </c>
      <c r="K256" s="156">
        <v>0</v>
      </c>
      <c r="L256" s="156">
        <v>0</v>
      </c>
      <c r="M256" s="165">
        <v>1</v>
      </c>
      <c r="N256" s="156">
        <v>0</v>
      </c>
      <c r="O256" s="156">
        <v>0</v>
      </c>
      <c r="P256" s="156">
        <v>0</v>
      </c>
      <c r="Q256" s="156">
        <v>0</v>
      </c>
      <c r="R256" s="156">
        <v>0</v>
      </c>
      <c r="S256" s="156">
        <v>0</v>
      </c>
      <c r="T256" s="165">
        <v>1</v>
      </c>
      <c r="U256" s="156">
        <v>0</v>
      </c>
      <c r="V256" s="156">
        <v>0</v>
      </c>
      <c r="W256" s="156">
        <v>0</v>
      </c>
      <c r="X256" s="156">
        <v>0</v>
      </c>
      <c r="Y256" s="156">
        <v>0</v>
      </c>
      <c r="Z256" s="156">
        <v>0</v>
      </c>
      <c r="AA256" s="165">
        <v>1</v>
      </c>
      <c r="AB256" s="156">
        <v>0</v>
      </c>
      <c r="AC256" s="156">
        <v>0</v>
      </c>
      <c r="AD256" s="156">
        <v>0</v>
      </c>
    </row>
    <row r="257" spans="1:30" x14ac:dyDescent="0.2">
      <c r="A257" s="148">
        <v>5</v>
      </c>
      <c r="B257" s="164" t="s">
        <v>231</v>
      </c>
      <c r="C257" s="156">
        <v>0</v>
      </c>
      <c r="D257" s="156">
        <v>0</v>
      </c>
      <c r="E257" s="165">
        <v>0</v>
      </c>
      <c r="F257" s="165">
        <v>1</v>
      </c>
      <c r="G257" s="156">
        <v>0</v>
      </c>
      <c r="H257" s="156">
        <v>0</v>
      </c>
      <c r="I257" s="156">
        <v>0</v>
      </c>
      <c r="J257" s="156">
        <v>0</v>
      </c>
      <c r="K257" s="156">
        <v>0</v>
      </c>
      <c r="L257" s="156">
        <v>0</v>
      </c>
      <c r="M257" s="165">
        <v>1</v>
      </c>
      <c r="N257" s="156">
        <v>0</v>
      </c>
      <c r="O257" s="156">
        <v>0</v>
      </c>
      <c r="P257" s="156">
        <v>0</v>
      </c>
      <c r="Q257" s="156">
        <v>0</v>
      </c>
      <c r="R257" s="156">
        <v>0</v>
      </c>
      <c r="S257" s="156">
        <v>0</v>
      </c>
      <c r="T257" s="165">
        <v>1</v>
      </c>
      <c r="U257" s="156">
        <v>0</v>
      </c>
      <c r="V257" s="156">
        <v>0</v>
      </c>
      <c r="W257" s="156">
        <v>0</v>
      </c>
      <c r="X257" s="156">
        <v>0</v>
      </c>
      <c r="Y257" s="156">
        <v>0</v>
      </c>
      <c r="Z257" s="156">
        <v>0</v>
      </c>
      <c r="AA257" s="165">
        <v>1</v>
      </c>
      <c r="AB257" s="156">
        <v>0</v>
      </c>
      <c r="AC257" s="156">
        <v>0</v>
      </c>
      <c r="AD257" s="156">
        <v>0</v>
      </c>
    </row>
    <row r="258" spans="1:30" x14ac:dyDescent="0.2">
      <c r="A258" s="148">
        <v>6</v>
      </c>
      <c r="B258" s="164" t="s">
        <v>232</v>
      </c>
      <c r="C258" s="156">
        <v>0</v>
      </c>
      <c r="D258" s="156">
        <v>0</v>
      </c>
      <c r="E258" s="165">
        <v>0</v>
      </c>
      <c r="F258" s="165">
        <v>1</v>
      </c>
      <c r="G258" s="156">
        <v>0</v>
      </c>
      <c r="H258" s="156">
        <v>0</v>
      </c>
      <c r="I258" s="156">
        <v>0</v>
      </c>
      <c r="J258" s="156">
        <v>0</v>
      </c>
      <c r="K258" s="156">
        <v>0</v>
      </c>
      <c r="L258" s="156">
        <v>0</v>
      </c>
      <c r="M258" s="165">
        <v>1</v>
      </c>
      <c r="N258" s="156">
        <v>0</v>
      </c>
      <c r="O258" s="156">
        <v>0</v>
      </c>
      <c r="P258" s="156">
        <v>0</v>
      </c>
      <c r="Q258" s="156">
        <v>0</v>
      </c>
      <c r="R258" s="156">
        <v>0</v>
      </c>
      <c r="S258" s="156">
        <v>0</v>
      </c>
      <c r="T258" s="165">
        <v>1</v>
      </c>
      <c r="U258" s="156">
        <v>0</v>
      </c>
      <c r="V258" s="156">
        <v>0</v>
      </c>
      <c r="W258" s="156">
        <v>0</v>
      </c>
      <c r="X258" s="156">
        <v>0</v>
      </c>
      <c r="Y258" s="156">
        <v>0</v>
      </c>
      <c r="Z258" s="156">
        <v>0</v>
      </c>
      <c r="AA258" s="165">
        <v>1</v>
      </c>
      <c r="AB258" s="156">
        <v>0</v>
      </c>
      <c r="AC258" s="156">
        <v>0</v>
      </c>
      <c r="AD258" s="156">
        <v>0</v>
      </c>
    </row>
    <row r="259" spans="1:30" x14ac:dyDescent="0.2">
      <c r="A259" s="148">
        <v>7</v>
      </c>
      <c r="B259" s="164" t="s">
        <v>233</v>
      </c>
      <c r="C259" s="156">
        <v>0</v>
      </c>
      <c r="D259" s="156">
        <v>0</v>
      </c>
      <c r="E259" s="165">
        <v>1</v>
      </c>
      <c r="F259" s="165">
        <v>0</v>
      </c>
      <c r="G259" s="156">
        <v>0</v>
      </c>
      <c r="H259" s="156">
        <v>0</v>
      </c>
      <c r="I259" s="156">
        <v>0</v>
      </c>
      <c r="J259" s="156">
        <v>0</v>
      </c>
      <c r="K259" s="156">
        <v>0</v>
      </c>
      <c r="L259" s="156">
        <v>0</v>
      </c>
      <c r="M259" s="165">
        <v>1</v>
      </c>
      <c r="N259" s="156">
        <v>0</v>
      </c>
      <c r="O259" s="156">
        <v>0</v>
      </c>
      <c r="P259" s="156">
        <v>0</v>
      </c>
      <c r="Q259" s="156">
        <v>0</v>
      </c>
      <c r="R259" s="156">
        <v>0</v>
      </c>
      <c r="S259" s="156">
        <v>0</v>
      </c>
      <c r="T259" s="165">
        <v>1</v>
      </c>
      <c r="U259" s="156">
        <v>0</v>
      </c>
      <c r="V259" s="156">
        <v>0</v>
      </c>
      <c r="W259" s="156">
        <v>0</v>
      </c>
      <c r="X259" s="156">
        <v>0</v>
      </c>
      <c r="Y259" s="156">
        <v>0</v>
      </c>
      <c r="Z259" s="156">
        <v>0</v>
      </c>
      <c r="AA259" s="165">
        <v>1</v>
      </c>
      <c r="AB259" s="156">
        <v>0</v>
      </c>
      <c r="AC259" s="156">
        <v>0</v>
      </c>
      <c r="AD259" s="156">
        <v>0</v>
      </c>
    </row>
    <row r="260" spans="1:30" x14ac:dyDescent="0.2">
      <c r="A260" s="148">
        <v>8</v>
      </c>
      <c r="B260" s="164" t="s">
        <v>234</v>
      </c>
      <c r="C260" s="156">
        <v>0</v>
      </c>
      <c r="D260" s="156">
        <v>0</v>
      </c>
      <c r="E260" s="165">
        <v>0</v>
      </c>
      <c r="F260" s="165">
        <v>1</v>
      </c>
      <c r="G260" s="156">
        <v>0</v>
      </c>
      <c r="H260" s="156">
        <v>0</v>
      </c>
      <c r="I260" s="156">
        <v>0</v>
      </c>
      <c r="J260" s="156">
        <v>0</v>
      </c>
      <c r="K260" s="156">
        <v>0</v>
      </c>
      <c r="L260" s="156">
        <v>0</v>
      </c>
      <c r="M260" s="165">
        <v>1</v>
      </c>
      <c r="N260" s="156">
        <v>0</v>
      </c>
      <c r="O260" s="156">
        <v>0</v>
      </c>
      <c r="P260" s="156">
        <v>0</v>
      </c>
      <c r="Q260" s="156">
        <v>0</v>
      </c>
      <c r="R260" s="156">
        <v>0</v>
      </c>
      <c r="S260" s="156">
        <v>0</v>
      </c>
      <c r="T260" s="165">
        <v>1</v>
      </c>
      <c r="U260" s="156">
        <v>0</v>
      </c>
      <c r="V260" s="156">
        <v>0</v>
      </c>
      <c r="W260" s="156">
        <v>0</v>
      </c>
      <c r="X260" s="156">
        <v>0</v>
      </c>
      <c r="Y260" s="156">
        <v>0</v>
      </c>
      <c r="Z260" s="156">
        <v>0</v>
      </c>
      <c r="AA260" s="165">
        <v>1</v>
      </c>
      <c r="AB260" s="156">
        <v>0</v>
      </c>
      <c r="AC260" s="156">
        <v>0</v>
      </c>
      <c r="AD260" s="156">
        <v>0</v>
      </c>
    </row>
    <row r="261" spans="1:30" x14ac:dyDescent="0.2">
      <c r="A261" s="148">
        <v>9</v>
      </c>
      <c r="B261" s="164" t="s">
        <v>370</v>
      </c>
      <c r="C261" s="156">
        <v>0</v>
      </c>
      <c r="D261" s="156">
        <v>0</v>
      </c>
      <c r="E261" s="165">
        <v>0</v>
      </c>
      <c r="F261" s="165">
        <v>1</v>
      </c>
      <c r="G261" s="156">
        <v>0</v>
      </c>
      <c r="H261" s="156">
        <v>0</v>
      </c>
      <c r="I261" s="156">
        <v>0</v>
      </c>
      <c r="J261" s="156">
        <v>0</v>
      </c>
      <c r="K261" s="156">
        <v>0</v>
      </c>
      <c r="L261" s="156">
        <v>0</v>
      </c>
      <c r="M261" s="165">
        <v>1</v>
      </c>
      <c r="N261" s="156">
        <v>0</v>
      </c>
      <c r="O261" s="156">
        <v>0</v>
      </c>
      <c r="P261" s="156">
        <v>0</v>
      </c>
      <c r="Q261" s="156">
        <v>0</v>
      </c>
      <c r="R261" s="156">
        <v>0</v>
      </c>
      <c r="S261" s="156">
        <v>0</v>
      </c>
      <c r="T261" s="165">
        <v>1</v>
      </c>
      <c r="U261" s="156">
        <v>0</v>
      </c>
      <c r="V261" s="156">
        <v>0</v>
      </c>
      <c r="W261" s="156">
        <v>0</v>
      </c>
      <c r="X261" s="156">
        <v>0</v>
      </c>
      <c r="Y261" s="156">
        <v>0</v>
      </c>
      <c r="Z261" s="156">
        <v>0</v>
      </c>
      <c r="AA261" s="165">
        <v>1</v>
      </c>
      <c r="AB261" s="156">
        <v>0</v>
      </c>
      <c r="AC261" s="156">
        <v>0</v>
      </c>
      <c r="AD261" s="156">
        <v>0</v>
      </c>
    </row>
    <row r="262" spans="1:30" x14ac:dyDescent="0.2">
      <c r="A262" s="148">
        <v>10</v>
      </c>
      <c r="B262" s="164" t="s">
        <v>290</v>
      </c>
      <c r="C262" s="156">
        <v>0</v>
      </c>
      <c r="D262" s="156">
        <v>0</v>
      </c>
      <c r="E262" s="165">
        <v>0</v>
      </c>
      <c r="F262" s="165">
        <v>0</v>
      </c>
      <c r="G262" s="156">
        <v>0</v>
      </c>
      <c r="H262" s="156">
        <v>0</v>
      </c>
      <c r="I262" s="156">
        <v>0</v>
      </c>
      <c r="J262" s="156">
        <v>0</v>
      </c>
      <c r="K262" s="156">
        <v>0</v>
      </c>
      <c r="L262" s="156">
        <v>0</v>
      </c>
      <c r="M262" s="165">
        <v>0</v>
      </c>
      <c r="N262" s="156">
        <v>0</v>
      </c>
      <c r="O262" s="156">
        <v>0</v>
      </c>
      <c r="P262" s="156">
        <v>0</v>
      </c>
      <c r="Q262" s="156">
        <v>0</v>
      </c>
      <c r="R262" s="156">
        <v>0</v>
      </c>
      <c r="S262" s="156">
        <v>0</v>
      </c>
      <c r="T262" s="165">
        <v>0</v>
      </c>
      <c r="U262" s="156">
        <v>0</v>
      </c>
      <c r="V262" s="156">
        <v>0</v>
      </c>
      <c r="W262" s="156">
        <v>0</v>
      </c>
      <c r="X262" s="156">
        <v>0</v>
      </c>
      <c r="Y262" s="156">
        <v>0</v>
      </c>
      <c r="Z262" s="156">
        <v>0</v>
      </c>
      <c r="AA262" s="165">
        <v>0</v>
      </c>
      <c r="AB262" s="156">
        <v>0</v>
      </c>
      <c r="AC262" s="156">
        <v>0</v>
      </c>
      <c r="AD262" s="156">
        <v>0</v>
      </c>
    </row>
    <row r="263" spans="1:30" x14ac:dyDescent="0.2">
      <c r="A263" s="148">
        <v>11</v>
      </c>
      <c r="B263" s="166" t="s">
        <v>291</v>
      </c>
      <c r="C263" s="156">
        <v>0</v>
      </c>
      <c r="D263" s="156">
        <v>0</v>
      </c>
      <c r="E263" s="165">
        <v>0</v>
      </c>
      <c r="F263" s="165">
        <v>0</v>
      </c>
      <c r="G263" s="156">
        <v>0</v>
      </c>
      <c r="H263" s="156">
        <v>0</v>
      </c>
      <c r="I263" s="156">
        <v>0</v>
      </c>
      <c r="J263" s="156">
        <v>0</v>
      </c>
      <c r="K263" s="156">
        <v>0</v>
      </c>
      <c r="L263" s="156">
        <v>0</v>
      </c>
      <c r="M263" s="165">
        <v>0</v>
      </c>
      <c r="N263" s="156">
        <v>0</v>
      </c>
      <c r="O263" s="156">
        <v>0</v>
      </c>
      <c r="P263" s="156">
        <v>0</v>
      </c>
      <c r="Q263" s="156">
        <v>0</v>
      </c>
      <c r="R263" s="156">
        <v>0</v>
      </c>
      <c r="S263" s="156">
        <v>0</v>
      </c>
      <c r="T263" s="165">
        <v>0</v>
      </c>
      <c r="U263" s="156">
        <v>0</v>
      </c>
      <c r="V263" s="156">
        <v>0</v>
      </c>
      <c r="W263" s="156">
        <v>0</v>
      </c>
      <c r="X263" s="156">
        <v>0</v>
      </c>
      <c r="Y263" s="156">
        <v>0</v>
      </c>
      <c r="Z263" s="156">
        <v>0</v>
      </c>
      <c r="AA263" s="165">
        <v>0</v>
      </c>
      <c r="AB263" s="156">
        <v>0</v>
      </c>
      <c r="AC263" s="156">
        <v>0</v>
      </c>
      <c r="AD263" s="156">
        <v>0</v>
      </c>
    </row>
    <row r="264" spans="1:30" x14ac:dyDescent="0.2">
      <c r="A264" s="150"/>
      <c r="B264" s="151" t="s">
        <v>42</v>
      </c>
      <c r="C264" s="152">
        <f t="shared" ref="C264:AD264" si="22">SUM(C253:C263)</f>
        <v>0</v>
      </c>
      <c r="D264" s="152">
        <f t="shared" si="22"/>
        <v>0</v>
      </c>
      <c r="E264" s="152">
        <f t="shared" si="22"/>
        <v>1</v>
      </c>
      <c r="F264" s="152">
        <f t="shared" si="22"/>
        <v>8</v>
      </c>
      <c r="G264" s="152">
        <f t="shared" si="22"/>
        <v>0</v>
      </c>
      <c r="H264" s="152">
        <f t="shared" si="22"/>
        <v>0</v>
      </c>
      <c r="I264" s="152">
        <f t="shared" si="22"/>
        <v>0</v>
      </c>
      <c r="J264" s="152">
        <f t="shared" si="22"/>
        <v>0</v>
      </c>
      <c r="K264" s="152">
        <f t="shared" si="22"/>
        <v>0</v>
      </c>
      <c r="L264" s="152">
        <f t="shared" si="22"/>
        <v>0</v>
      </c>
      <c r="M264" s="152">
        <f t="shared" si="22"/>
        <v>9</v>
      </c>
      <c r="N264" s="152">
        <f t="shared" si="22"/>
        <v>0</v>
      </c>
      <c r="O264" s="152">
        <f t="shared" si="22"/>
        <v>0</v>
      </c>
      <c r="P264" s="152">
        <f t="shared" si="22"/>
        <v>0</v>
      </c>
      <c r="Q264" s="152">
        <f t="shared" si="22"/>
        <v>0</v>
      </c>
      <c r="R264" s="152">
        <f t="shared" si="22"/>
        <v>0</v>
      </c>
      <c r="S264" s="152">
        <f t="shared" si="22"/>
        <v>0</v>
      </c>
      <c r="T264" s="152">
        <f t="shared" si="22"/>
        <v>9</v>
      </c>
      <c r="U264" s="152">
        <f t="shared" si="22"/>
        <v>0</v>
      </c>
      <c r="V264" s="152">
        <f t="shared" si="22"/>
        <v>0</v>
      </c>
      <c r="W264" s="152">
        <f t="shared" si="22"/>
        <v>0</v>
      </c>
      <c r="X264" s="152">
        <f t="shared" si="22"/>
        <v>0</v>
      </c>
      <c r="Y264" s="152">
        <f t="shared" si="22"/>
        <v>0</v>
      </c>
      <c r="Z264" s="152">
        <f t="shared" si="22"/>
        <v>0</v>
      </c>
      <c r="AA264" s="152">
        <f t="shared" si="22"/>
        <v>9</v>
      </c>
      <c r="AB264" s="152">
        <f t="shared" si="22"/>
        <v>0</v>
      </c>
      <c r="AC264" s="152">
        <f t="shared" si="22"/>
        <v>0</v>
      </c>
      <c r="AD264" s="152">
        <f t="shared" si="22"/>
        <v>0</v>
      </c>
    </row>
    <row r="265" spans="1:30" x14ac:dyDescent="0.2">
      <c r="A265" s="153" t="s">
        <v>11</v>
      </c>
      <c r="B265" s="143"/>
      <c r="C265" s="143"/>
      <c r="D265" s="143"/>
      <c r="E265" s="143"/>
      <c r="F265" s="143"/>
      <c r="G265" s="143"/>
      <c r="H265" s="143"/>
      <c r="I265" s="143"/>
      <c r="J265" s="143"/>
      <c r="K265" s="143"/>
      <c r="L265" s="143"/>
      <c r="M265" s="143"/>
      <c r="N265" s="143"/>
      <c r="O265" s="143"/>
      <c r="P265" s="143"/>
      <c r="Q265" s="143"/>
      <c r="R265" s="143"/>
      <c r="S265" s="143"/>
      <c r="T265" s="143"/>
      <c r="U265" s="143"/>
      <c r="V265" s="143"/>
      <c r="W265" s="143"/>
      <c r="X265" s="143"/>
      <c r="Y265" s="143"/>
      <c r="Z265" s="143"/>
      <c r="AA265" s="143"/>
      <c r="AB265" s="143"/>
      <c r="AC265" s="143"/>
      <c r="AD265" s="143"/>
    </row>
    <row r="266" spans="1:30" x14ac:dyDescent="0.2">
      <c r="A266" s="153" t="s">
        <v>416</v>
      </c>
      <c r="B266" s="143"/>
      <c r="C266" s="143"/>
      <c r="D266" s="143"/>
      <c r="E266" s="143"/>
      <c r="F266" s="143"/>
      <c r="G266" s="143"/>
      <c r="H266" s="143"/>
      <c r="I266" s="143"/>
      <c r="J266" s="143"/>
      <c r="K266" s="143"/>
      <c r="L266" s="143"/>
      <c r="M266" s="143"/>
      <c r="N266" s="143"/>
      <c r="Q266" s="143"/>
      <c r="R266" s="143"/>
      <c r="S266" s="143"/>
      <c r="T266" s="143"/>
      <c r="U266" s="143"/>
      <c r="X266" s="143"/>
      <c r="Y266" s="143"/>
      <c r="Z266" s="143"/>
      <c r="AA266" s="143"/>
      <c r="AB266" s="143"/>
    </row>
    <row r="267" spans="1:30" x14ac:dyDescent="0.2">
      <c r="A267" s="153"/>
      <c r="O267" s="143"/>
      <c r="P267" s="143"/>
      <c r="V267" s="143"/>
      <c r="W267" s="143"/>
      <c r="AC267" s="143"/>
      <c r="AD267" s="143"/>
    </row>
    <row r="268" spans="1:30" x14ac:dyDescent="0.2">
      <c r="O268" s="143"/>
      <c r="P268" s="143"/>
      <c r="V268" s="143"/>
      <c r="W268" s="143"/>
      <c r="AC268" s="143"/>
      <c r="AD268" s="143"/>
    </row>
    <row r="269" spans="1:30" ht="11.25" customHeight="1" x14ac:dyDescent="0.2">
      <c r="A269" s="287" t="s">
        <v>415</v>
      </c>
      <c r="B269" s="147" t="s">
        <v>37</v>
      </c>
      <c r="C269" s="289" t="s">
        <v>29</v>
      </c>
      <c r="D269" s="290"/>
      <c r="E269" s="290"/>
      <c r="F269" s="290"/>
      <c r="G269" s="290"/>
      <c r="H269" s="290"/>
      <c r="I269" s="291"/>
      <c r="J269" s="289" t="s">
        <v>40</v>
      </c>
      <c r="K269" s="290"/>
      <c r="L269" s="290"/>
      <c r="M269" s="290"/>
      <c r="N269" s="290"/>
      <c r="O269" s="290"/>
      <c r="P269" s="291"/>
      <c r="Q269" s="289" t="s">
        <v>83</v>
      </c>
      <c r="R269" s="290"/>
      <c r="S269" s="290"/>
      <c r="T269" s="290"/>
      <c r="U269" s="290"/>
      <c r="V269" s="290"/>
      <c r="W269" s="291"/>
      <c r="X269" s="289" t="s">
        <v>31</v>
      </c>
      <c r="Y269" s="290"/>
      <c r="Z269" s="290"/>
      <c r="AA269" s="290"/>
      <c r="AB269" s="290"/>
      <c r="AC269" s="290"/>
      <c r="AD269" s="291"/>
    </row>
    <row r="270" spans="1:30" ht="11.25" customHeight="1" x14ac:dyDescent="0.2">
      <c r="A270" s="288"/>
      <c r="B270" s="285" t="s">
        <v>41</v>
      </c>
      <c r="C270" s="292" t="s">
        <v>75</v>
      </c>
      <c r="D270" s="292" t="s">
        <v>91</v>
      </c>
      <c r="E270" s="292" t="s">
        <v>77</v>
      </c>
      <c r="F270" s="292" t="s">
        <v>74</v>
      </c>
      <c r="G270" s="292" t="s">
        <v>78</v>
      </c>
      <c r="H270" s="292" t="s">
        <v>79</v>
      </c>
      <c r="I270" s="292" t="s">
        <v>80</v>
      </c>
      <c r="J270" s="292" t="s">
        <v>75</v>
      </c>
      <c r="K270" s="292" t="s">
        <v>76</v>
      </c>
      <c r="L270" s="292" t="s">
        <v>77</v>
      </c>
      <c r="M270" s="292" t="s">
        <v>74</v>
      </c>
      <c r="N270" s="292" t="s">
        <v>78</v>
      </c>
      <c r="O270" s="292" t="s">
        <v>79</v>
      </c>
      <c r="P270" s="292" t="s">
        <v>80</v>
      </c>
      <c r="Q270" s="292" t="s">
        <v>75</v>
      </c>
      <c r="R270" s="292" t="s">
        <v>76</v>
      </c>
      <c r="S270" s="292" t="s">
        <v>77</v>
      </c>
      <c r="T270" s="292" t="s">
        <v>74</v>
      </c>
      <c r="U270" s="292" t="s">
        <v>78</v>
      </c>
      <c r="V270" s="292" t="s">
        <v>79</v>
      </c>
      <c r="W270" s="292" t="s">
        <v>80</v>
      </c>
      <c r="X270" s="292" t="s">
        <v>75</v>
      </c>
      <c r="Y270" s="292" t="s">
        <v>76</v>
      </c>
      <c r="Z270" s="292" t="s">
        <v>77</v>
      </c>
      <c r="AA270" s="292" t="s">
        <v>74</v>
      </c>
      <c r="AB270" s="292" t="s">
        <v>78</v>
      </c>
      <c r="AC270" s="292" t="s">
        <v>79</v>
      </c>
      <c r="AD270" s="292" t="s">
        <v>80</v>
      </c>
    </row>
    <row r="271" spans="1:30" ht="36.75" customHeight="1" x14ac:dyDescent="0.2">
      <c r="A271" s="286"/>
      <c r="B271" s="286"/>
      <c r="C271" s="293"/>
      <c r="D271" s="293"/>
      <c r="E271" s="293"/>
      <c r="F271" s="293"/>
      <c r="G271" s="293"/>
      <c r="H271" s="293"/>
      <c r="I271" s="293"/>
      <c r="J271" s="293"/>
      <c r="K271" s="293"/>
      <c r="L271" s="293"/>
      <c r="M271" s="293"/>
      <c r="N271" s="294"/>
      <c r="O271" s="294"/>
      <c r="P271" s="294"/>
      <c r="Q271" s="294"/>
      <c r="R271" s="293"/>
      <c r="S271" s="293"/>
      <c r="T271" s="293"/>
      <c r="U271" s="293"/>
      <c r="V271" s="293"/>
      <c r="W271" s="293"/>
      <c r="X271" s="293"/>
      <c r="Y271" s="293"/>
      <c r="Z271" s="293"/>
      <c r="AA271" s="293"/>
      <c r="AB271" s="293"/>
      <c r="AC271" s="293"/>
      <c r="AD271" s="293"/>
    </row>
    <row r="272" spans="1:30" x14ac:dyDescent="0.2">
      <c r="A272" s="148">
        <v>1</v>
      </c>
      <c r="B272" s="164" t="s">
        <v>235</v>
      </c>
      <c r="C272" s="161">
        <v>0</v>
      </c>
      <c r="D272" s="161">
        <v>0</v>
      </c>
      <c r="E272" s="165">
        <v>0</v>
      </c>
      <c r="F272" s="165">
        <v>1</v>
      </c>
      <c r="G272" s="161">
        <v>0</v>
      </c>
      <c r="H272" s="161">
        <v>0</v>
      </c>
      <c r="I272" s="161">
        <v>0</v>
      </c>
      <c r="J272" s="161">
        <v>0</v>
      </c>
      <c r="K272" s="161">
        <v>0</v>
      </c>
      <c r="L272" s="161">
        <v>0</v>
      </c>
      <c r="M272" s="165">
        <v>1</v>
      </c>
      <c r="N272" s="161">
        <v>0</v>
      </c>
      <c r="O272" s="161">
        <v>0</v>
      </c>
      <c r="P272" s="161">
        <v>0</v>
      </c>
      <c r="Q272" s="161">
        <v>0</v>
      </c>
      <c r="R272" s="161">
        <v>0</v>
      </c>
      <c r="S272" s="161">
        <v>0</v>
      </c>
      <c r="T272" s="165">
        <v>1</v>
      </c>
      <c r="U272" s="161">
        <v>0</v>
      </c>
      <c r="V272" s="161">
        <v>0</v>
      </c>
      <c r="W272" s="161">
        <v>0</v>
      </c>
      <c r="X272" s="161">
        <v>0</v>
      </c>
      <c r="Y272" s="161">
        <v>0</v>
      </c>
      <c r="Z272" s="161">
        <v>0</v>
      </c>
      <c r="AA272" s="165">
        <v>1</v>
      </c>
      <c r="AB272" s="161">
        <v>0</v>
      </c>
      <c r="AC272" s="161">
        <v>0</v>
      </c>
      <c r="AD272" s="161">
        <v>0</v>
      </c>
    </row>
    <row r="273" spans="1:30" x14ac:dyDescent="0.2">
      <c r="A273" s="148">
        <v>2</v>
      </c>
      <c r="B273" s="164" t="s">
        <v>236</v>
      </c>
      <c r="C273" s="161">
        <v>0</v>
      </c>
      <c r="D273" s="161">
        <v>0</v>
      </c>
      <c r="E273" s="165">
        <v>0</v>
      </c>
      <c r="F273" s="165">
        <v>0</v>
      </c>
      <c r="G273" s="161">
        <v>0</v>
      </c>
      <c r="H273" s="161">
        <v>0</v>
      </c>
      <c r="I273" s="161">
        <v>0</v>
      </c>
      <c r="J273" s="161">
        <v>0</v>
      </c>
      <c r="K273" s="161">
        <v>0</v>
      </c>
      <c r="L273" s="161">
        <v>0</v>
      </c>
      <c r="M273" s="165">
        <v>0</v>
      </c>
      <c r="N273" s="161">
        <v>0</v>
      </c>
      <c r="O273" s="161">
        <v>0</v>
      </c>
      <c r="P273" s="161">
        <v>0</v>
      </c>
      <c r="Q273" s="161">
        <v>0</v>
      </c>
      <c r="R273" s="161">
        <v>0</v>
      </c>
      <c r="S273" s="161">
        <v>0</v>
      </c>
      <c r="T273" s="165">
        <v>0</v>
      </c>
      <c r="U273" s="161">
        <v>0</v>
      </c>
      <c r="V273" s="161">
        <v>0</v>
      </c>
      <c r="W273" s="161">
        <v>0</v>
      </c>
      <c r="X273" s="161">
        <v>0</v>
      </c>
      <c r="Y273" s="161">
        <v>0</v>
      </c>
      <c r="Z273" s="161">
        <v>0</v>
      </c>
      <c r="AA273" s="165">
        <v>0</v>
      </c>
      <c r="AB273" s="161">
        <v>0</v>
      </c>
      <c r="AC273" s="161">
        <v>0</v>
      </c>
      <c r="AD273" s="161">
        <v>0</v>
      </c>
    </row>
    <row r="274" spans="1:30" x14ac:dyDescent="0.2">
      <c r="A274" s="148">
        <v>3</v>
      </c>
      <c r="B274" s="164" t="s">
        <v>371</v>
      </c>
      <c r="C274" s="161">
        <v>0</v>
      </c>
      <c r="D274" s="161">
        <v>0</v>
      </c>
      <c r="E274" s="165">
        <v>1</v>
      </c>
      <c r="F274" s="165">
        <v>0</v>
      </c>
      <c r="G274" s="161">
        <v>0</v>
      </c>
      <c r="H274" s="161">
        <v>0</v>
      </c>
      <c r="I274" s="161">
        <v>0</v>
      </c>
      <c r="J274" s="161">
        <v>0</v>
      </c>
      <c r="K274" s="161">
        <v>0</v>
      </c>
      <c r="L274" s="161">
        <v>0</v>
      </c>
      <c r="M274" s="165">
        <v>1</v>
      </c>
      <c r="N274" s="161">
        <v>0</v>
      </c>
      <c r="O274" s="161">
        <v>0</v>
      </c>
      <c r="P274" s="161">
        <v>0</v>
      </c>
      <c r="Q274" s="161">
        <v>0</v>
      </c>
      <c r="R274" s="161">
        <v>0</v>
      </c>
      <c r="S274" s="161">
        <v>0</v>
      </c>
      <c r="T274" s="165">
        <v>1</v>
      </c>
      <c r="U274" s="161">
        <v>0</v>
      </c>
      <c r="V274" s="161">
        <v>0</v>
      </c>
      <c r="W274" s="161">
        <v>0</v>
      </c>
      <c r="X274" s="161">
        <v>0</v>
      </c>
      <c r="Y274" s="161">
        <v>0</v>
      </c>
      <c r="Z274" s="161">
        <v>0</v>
      </c>
      <c r="AA274" s="165">
        <v>1</v>
      </c>
      <c r="AB274" s="161">
        <v>0</v>
      </c>
      <c r="AC274" s="161">
        <v>0</v>
      </c>
      <c r="AD274" s="161">
        <v>0</v>
      </c>
    </row>
    <row r="275" spans="1:30" x14ac:dyDescent="0.2">
      <c r="A275" s="148">
        <v>4</v>
      </c>
      <c r="B275" s="164" t="s">
        <v>237</v>
      </c>
      <c r="C275" s="161">
        <v>0</v>
      </c>
      <c r="D275" s="161">
        <v>0</v>
      </c>
      <c r="E275" s="165">
        <v>0</v>
      </c>
      <c r="F275" s="165">
        <v>1</v>
      </c>
      <c r="G275" s="161">
        <v>0</v>
      </c>
      <c r="H275" s="161">
        <v>0</v>
      </c>
      <c r="I275" s="161">
        <v>0</v>
      </c>
      <c r="J275" s="161">
        <v>0</v>
      </c>
      <c r="K275" s="161">
        <v>0</v>
      </c>
      <c r="L275" s="161">
        <v>0</v>
      </c>
      <c r="M275" s="165">
        <v>1</v>
      </c>
      <c r="N275" s="161">
        <v>0</v>
      </c>
      <c r="O275" s="161">
        <v>0</v>
      </c>
      <c r="P275" s="161">
        <v>0</v>
      </c>
      <c r="Q275" s="161">
        <v>0</v>
      </c>
      <c r="R275" s="161">
        <v>0</v>
      </c>
      <c r="S275" s="161">
        <v>0</v>
      </c>
      <c r="T275" s="165">
        <v>0</v>
      </c>
      <c r="U275" s="161">
        <v>0</v>
      </c>
      <c r="V275" s="161">
        <v>0</v>
      </c>
      <c r="W275" s="161">
        <v>0</v>
      </c>
      <c r="X275" s="161">
        <v>0</v>
      </c>
      <c r="Y275" s="161">
        <v>0</v>
      </c>
      <c r="Z275" s="161">
        <v>0</v>
      </c>
      <c r="AA275" s="165">
        <v>0</v>
      </c>
      <c r="AB275" s="161">
        <v>0</v>
      </c>
      <c r="AC275" s="161">
        <v>0</v>
      </c>
      <c r="AD275" s="161">
        <v>0</v>
      </c>
    </row>
    <row r="276" spans="1:30" x14ac:dyDescent="0.2">
      <c r="A276" s="148">
        <v>5</v>
      </c>
      <c r="B276" s="164" t="s">
        <v>238</v>
      </c>
      <c r="C276" s="161">
        <v>0</v>
      </c>
      <c r="D276" s="161">
        <v>0</v>
      </c>
      <c r="E276" s="165">
        <v>0</v>
      </c>
      <c r="F276" s="165">
        <v>1</v>
      </c>
      <c r="G276" s="161">
        <v>0</v>
      </c>
      <c r="H276" s="161">
        <v>0</v>
      </c>
      <c r="I276" s="161">
        <v>0</v>
      </c>
      <c r="J276" s="161">
        <v>0</v>
      </c>
      <c r="K276" s="161">
        <v>0</v>
      </c>
      <c r="L276" s="161">
        <v>0</v>
      </c>
      <c r="M276" s="165">
        <v>1</v>
      </c>
      <c r="N276" s="161">
        <v>0</v>
      </c>
      <c r="O276" s="161">
        <v>0</v>
      </c>
      <c r="P276" s="161">
        <v>0</v>
      </c>
      <c r="Q276" s="161">
        <v>0</v>
      </c>
      <c r="R276" s="161">
        <v>0</v>
      </c>
      <c r="S276" s="161">
        <v>0</v>
      </c>
      <c r="T276" s="165">
        <v>1</v>
      </c>
      <c r="U276" s="161">
        <v>0</v>
      </c>
      <c r="V276" s="161">
        <v>0</v>
      </c>
      <c r="W276" s="161">
        <v>0</v>
      </c>
      <c r="X276" s="161">
        <v>0</v>
      </c>
      <c r="Y276" s="161">
        <v>0</v>
      </c>
      <c r="Z276" s="161">
        <v>0</v>
      </c>
      <c r="AA276" s="165">
        <v>1</v>
      </c>
      <c r="AB276" s="161">
        <v>0</v>
      </c>
      <c r="AC276" s="161">
        <v>0</v>
      </c>
      <c r="AD276" s="161">
        <v>0</v>
      </c>
    </row>
    <row r="277" spans="1:30" x14ac:dyDescent="0.2">
      <c r="A277" s="148">
        <v>6</v>
      </c>
      <c r="B277" s="164" t="s">
        <v>372</v>
      </c>
      <c r="C277" s="161">
        <v>0</v>
      </c>
      <c r="D277" s="161">
        <v>0</v>
      </c>
      <c r="E277" s="165">
        <v>0</v>
      </c>
      <c r="F277" s="165">
        <v>1</v>
      </c>
      <c r="G277" s="161">
        <v>0</v>
      </c>
      <c r="H277" s="161">
        <v>0</v>
      </c>
      <c r="I277" s="161">
        <v>0</v>
      </c>
      <c r="J277" s="161">
        <v>0</v>
      </c>
      <c r="K277" s="161">
        <v>0</v>
      </c>
      <c r="L277" s="161">
        <v>0</v>
      </c>
      <c r="M277" s="165">
        <v>1</v>
      </c>
      <c r="N277" s="161">
        <v>0</v>
      </c>
      <c r="O277" s="161">
        <v>0</v>
      </c>
      <c r="P277" s="161">
        <v>0</v>
      </c>
      <c r="Q277" s="161">
        <v>0</v>
      </c>
      <c r="R277" s="161">
        <v>0</v>
      </c>
      <c r="S277" s="161">
        <v>0</v>
      </c>
      <c r="T277" s="165">
        <v>1</v>
      </c>
      <c r="U277" s="161">
        <v>0</v>
      </c>
      <c r="V277" s="161">
        <v>0</v>
      </c>
      <c r="W277" s="161">
        <v>0</v>
      </c>
      <c r="X277" s="161">
        <v>0</v>
      </c>
      <c r="Y277" s="161">
        <v>0</v>
      </c>
      <c r="Z277" s="161">
        <v>0</v>
      </c>
      <c r="AA277" s="165">
        <v>1</v>
      </c>
      <c r="AB277" s="161">
        <v>0</v>
      </c>
      <c r="AC277" s="161">
        <v>0</v>
      </c>
      <c r="AD277" s="161">
        <v>0</v>
      </c>
    </row>
    <row r="278" spans="1:30" x14ac:dyDescent="0.2">
      <c r="A278" s="148">
        <v>7</v>
      </c>
      <c r="B278" s="164" t="s">
        <v>292</v>
      </c>
      <c r="C278" s="161">
        <v>0</v>
      </c>
      <c r="D278" s="161">
        <v>0</v>
      </c>
      <c r="E278" s="165">
        <v>0</v>
      </c>
      <c r="F278" s="165">
        <v>0</v>
      </c>
      <c r="G278" s="161">
        <v>0</v>
      </c>
      <c r="H278" s="161">
        <v>0</v>
      </c>
      <c r="I278" s="161">
        <v>0</v>
      </c>
      <c r="J278" s="161">
        <v>0</v>
      </c>
      <c r="K278" s="161">
        <v>0</v>
      </c>
      <c r="L278" s="161">
        <v>0</v>
      </c>
      <c r="M278" s="165">
        <v>0</v>
      </c>
      <c r="N278" s="161">
        <v>0</v>
      </c>
      <c r="O278" s="161">
        <v>0</v>
      </c>
      <c r="P278" s="161">
        <v>0</v>
      </c>
      <c r="Q278" s="161">
        <v>0</v>
      </c>
      <c r="R278" s="161">
        <v>0</v>
      </c>
      <c r="S278" s="161">
        <v>0</v>
      </c>
      <c r="T278" s="165">
        <v>0</v>
      </c>
      <c r="U278" s="161">
        <v>0</v>
      </c>
      <c r="V278" s="161">
        <v>0</v>
      </c>
      <c r="W278" s="161">
        <v>0</v>
      </c>
      <c r="X278" s="161">
        <v>0</v>
      </c>
      <c r="Y278" s="161">
        <v>0</v>
      </c>
      <c r="Z278" s="161">
        <v>0</v>
      </c>
      <c r="AA278" s="165">
        <v>0</v>
      </c>
      <c r="AB278" s="161">
        <v>0</v>
      </c>
      <c r="AC278" s="161">
        <v>0</v>
      </c>
      <c r="AD278" s="161">
        <v>0</v>
      </c>
    </row>
    <row r="279" spans="1:30" x14ac:dyDescent="0.2">
      <c r="A279" s="148">
        <v>8</v>
      </c>
      <c r="B279" s="164" t="s">
        <v>239</v>
      </c>
      <c r="C279" s="161">
        <v>0</v>
      </c>
      <c r="D279" s="161">
        <v>0</v>
      </c>
      <c r="E279" s="165">
        <v>0</v>
      </c>
      <c r="F279" s="165">
        <v>1</v>
      </c>
      <c r="G279" s="161">
        <v>0</v>
      </c>
      <c r="H279" s="161">
        <v>0</v>
      </c>
      <c r="I279" s="161">
        <v>0</v>
      </c>
      <c r="J279" s="161">
        <v>0</v>
      </c>
      <c r="K279" s="161">
        <v>0</v>
      </c>
      <c r="L279" s="161">
        <v>0</v>
      </c>
      <c r="M279" s="165">
        <v>1</v>
      </c>
      <c r="N279" s="161">
        <v>0</v>
      </c>
      <c r="O279" s="161">
        <v>0</v>
      </c>
      <c r="P279" s="161">
        <v>0</v>
      </c>
      <c r="Q279" s="161">
        <v>0</v>
      </c>
      <c r="R279" s="161">
        <v>0</v>
      </c>
      <c r="S279" s="161">
        <v>0</v>
      </c>
      <c r="T279" s="165">
        <v>1</v>
      </c>
      <c r="U279" s="161">
        <v>0</v>
      </c>
      <c r="V279" s="161">
        <v>0</v>
      </c>
      <c r="W279" s="161">
        <v>0</v>
      </c>
      <c r="X279" s="161">
        <v>0</v>
      </c>
      <c r="Y279" s="161">
        <v>0</v>
      </c>
      <c r="Z279" s="161">
        <v>0</v>
      </c>
      <c r="AA279" s="165">
        <v>1</v>
      </c>
      <c r="AB279" s="161">
        <v>0</v>
      </c>
      <c r="AC279" s="161">
        <v>0</v>
      </c>
      <c r="AD279" s="161">
        <v>0</v>
      </c>
    </row>
    <row r="280" spans="1:30" x14ac:dyDescent="0.2">
      <c r="A280" s="148">
        <v>9</v>
      </c>
      <c r="B280" s="164" t="s">
        <v>122</v>
      </c>
      <c r="C280" s="161">
        <v>0</v>
      </c>
      <c r="D280" s="161">
        <v>0</v>
      </c>
      <c r="E280" s="165">
        <v>0</v>
      </c>
      <c r="F280" s="165">
        <v>1</v>
      </c>
      <c r="G280" s="161">
        <v>0</v>
      </c>
      <c r="H280" s="161">
        <v>0</v>
      </c>
      <c r="I280" s="161">
        <v>0</v>
      </c>
      <c r="J280" s="161">
        <v>0</v>
      </c>
      <c r="K280" s="161">
        <v>0</v>
      </c>
      <c r="L280" s="161">
        <v>0</v>
      </c>
      <c r="M280" s="165">
        <v>1</v>
      </c>
      <c r="N280" s="161">
        <v>0</v>
      </c>
      <c r="O280" s="161">
        <v>0</v>
      </c>
      <c r="P280" s="161">
        <v>0</v>
      </c>
      <c r="Q280" s="161">
        <v>0</v>
      </c>
      <c r="R280" s="161">
        <v>0</v>
      </c>
      <c r="S280" s="161">
        <v>0</v>
      </c>
      <c r="T280" s="165">
        <v>1</v>
      </c>
      <c r="U280" s="161">
        <v>0</v>
      </c>
      <c r="V280" s="161">
        <v>0</v>
      </c>
      <c r="W280" s="161">
        <v>0</v>
      </c>
      <c r="X280" s="161">
        <v>0</v>
      </c>
      <c r="Y280" s="161">
        <v>0</v>
      </c>
      <c r="Z280" s="161">
        <v>0</v>
      </c>
      <c r="AA280" s="165">
        <v>1</v>
      </c>
      <c r="AB280" s="161">
        <v>0</v>
      </c>
      <c r="AC280" s="161">
        <v>0</v>
      </c>
      <c r="AD280" s="161">
        <v>0</v>
      </c>
    </row>
    <row r="281" spans="1:30" x14ac:dyDescent="0.2">
      <c r="A281" s="148">
        <v>10</v>
      </c>
      <c r="B281" s="164" t="s">
        <v>293</v>
      </c>
      <c r="C281" s="161">
        <v>0</v>
      </c>
      <c r="D281" s="161">
        <v>0</v>
      </c>
      <c r="E281" s="165">
        <v>0</v>
      </c>
      <c r="F281" s="165">
        <v>0</v>
      </c>
      <c r="G281" s="161">
        <v>0</v>
      </c>
      <c r="H281" s="161">
        <v>0</v>
      </c>
      <c r="I281" s="161">
        <v>0</v>
      </c>
      <c r="J281" s="161">
        <v>0</v>
      </c>
      <c r="K281" s="161">
        <v>0</v>
      </c>
      <c r="L281" s="161">
        <v>0</v>
      </c>
      <c r="M281" s="165">
        <v>0</v>
      </c>
      <c r="N281" s="161">
        <v>0</v>
      </c>
      <c r="O281" s="161">
        <v>0</v>
      </c>
      <c r="P281" s="161">
        <v>0</v>
      </c>
      <c r="Q281" s="161">
        <v>0</v>
      </c>
      <c r="R281" s="161">
        <v>0</v>
      </c>
      <c r="S281" s="161">
        <v>0</v>
      </c>
      <c r="T281" s="165">
        <v>0</v>
      </c>
      <c r="U281" s="161">
        <v>0</v>
      </c>
      <c r="V281" s="161">
        <v>0</v>
      </c>
      <c r="W281" s="161">
        <v>0</v>
      </c>
      <c r="X281" s="161">
        <v>0</v>
      </c>
      <c r="Y281" s="161">
        <v>0</v>
      </c>
      <c r="Z281" s="161">
        <v>0</v>
      </c>
      <c r="AA281" s="165">
        <v>0</v>
      </c>
      <c r="AB281" s="161">
        <v>0</v>
      </c>
      <c r="AC281" s="161">
        <v>0</v>
      </c>
      <c r="AD281" s="161">
        <v>0</v>
      </c>
    </row>
    <row r="282" spans="1:30" x14ac:dyDescent="0.2">
      <c r="A282" s="148">
        <v>11</v>
      </c>
      <c r="B282" s="164" t="s">
        <v>240</v>
      </c>
      <c r="C282" s="161">
        <v>0</v>
      </c>
      <c r="D282" s="161">
        <v>0</v>
      </c>
      <c r="E282" s="165">
        <v>0</v>
      </c>
      <c r="F282" s="165">
        <v>1</v>
      </c>
      <c r="G282" s="161">
        <v>0</v>
      </c>
      <c r="H282" s="161">
        <v>0</v>
      </c>
      <c r="I282" s="161">
        <v>0</v>
      </c>
      <c r="J282" s="161">
        <v>0</v>
      </c>
      <c r="K282" s="161">
        <v>0</v>
      </c>
      <c r="L282" s="161">
        <v>0</v>
      </c>
      <c r="M282" s="165">
        <v>1</v>
      </c>
      <c r="N282" s="161">
        <v>0</v>
      </c>
      <c r="O282" s="161">
        <v>0</v>
      </c>
      <c r="P282" s="161">
        <v>0</v>
      </c>
      <c r="Q282" s="161">
        <v>0</v>
      </c>
      <c r="R282" s="161">
        <v>0</v>
      </c>
      <c r="S282" s="161">
        <v>0</v>
      </c>
      <c r="T282" s="165">
        <v>1</v>
      </c>
      <c r="U282" s="161">
        <v>0</v>
      </c>
      <c r="V282" s="161">
        <v>0</v>
      </c>
      <c r="W282" s="161">
        <v>0</v>
      </c>
      <c r="X282" s="161">
        <v>0</v>
      </c>
      <c r="Y282" s="161">
        <v>0</v>
      </c>
      <c r="Z282" s="161">
        <v>0</v>
      </c>
      <c r="AA282" s="165">
        <v>1</v>
      </c>
      <c r="AB282" s="161">
        <v>0</v>
      </c>
      <c r="AC282" s="161">
        <v>0</v>
      </c>
      <c r="AD282" s="161">
        <v>0</v>
      </c>
    </row>
    <row r="283" spans="1:30" x14ac:dyDescent="0.2">
      <c r="A283" s="148">
        <v>12</v>
      </c>
      <c r="B283" s="164" t="s">
        <v>241</v>
      </c>
      <c r="C283" s="161">
        <v>0</v>
      </c>
      <c r="D283" s="161">
        <v>0</v>
      </c>
      <c r="E283" s="165">
        <v>0</v>
      </c>
      <c r="F283" s="165">
        <v>1</v>
      </c>
      <c r="G283" s="161">
        <v>0</v>
      </c>
      <c r="H283" s="161">
        <v>0</v>
      </c>
      <c r="I283" s="161">
        <v>0</v>
      </c>
      <c r="J283" s="161">
        <v>0</v>
      </c>
      <c r="K283" s="161">
        <v>0</v>
      </c>
      <c r="L283" s="161">
        <v>0</v>
      </c>
      <c r="M283" s="165">
        <v>1</v>
      </c>
      <c r="N283" s="161">
        <v>0</v>
      </c>
      <c r="O283" s="161">
        <v>0</v>
      </c>
      <c r="P283" s="161">
        <v>0</v>
      </c>
      <c r="Q283" s="161">
        <v>0</v>
      </c>
      <c r="R283" s="161">
        <v>0</v>
      </c>
      <c r="S283" s="161">
        <v>0</v>
      </c>
      <c r="T283" s="165">
        <v>1</v>
      </c>
      <c r="U283" s="161">
        <v>0</v>
      </c>
      <c r="V283" s="161">
        <v>0</v>
      </c>
      <c r="W283" s="161">
        <v>0</v>
      </c>
      <c r="X283" s="161">
        <v>0</v>
      </c>
      <c r="Y283" s="161">
        <v>0</v>
      </c>
      <c r="Z283" s="161">
        <v>0</v>
      </c>
      <c r="AA283" s="165">
        <v>1</v>
      </c>
      <c r="AB283" s="161">
        <v>0</v>
      </c>
      <c r="AC283" s="161">
        <v>0</v>
      </c>
      <c r="AD283" s="161">
        <v>0</v>
      </c>
    </row>
    <row r="284" spans="1:30" x14ac:dyDescent="0.2">
      <c r="A284" s="148">
        <v>13</v>
      </c>
      <c r="B284" s="164" t="s">
        <v>242</v>
      </c>
      <c r="C284" s="161">
        <v>0</v>
      </c>
      <c r="D284" s="161">
        <v>0</v>
      </c>
      <c r="E284" s="165">
        <v>0</v>
      </c>
      <c r="F284" s="165">
        <v>1</v>
      </c>
      <c r="G284" s="161">
        <v>0</v>
      </c>
      <c r="H284" s="161">
        <v>0</v>
      </c>
      <c r="I284" s="161">
        <v>0</v>
      </c>
      <c r="J284" s="161">
        <v>0</v>
      </c>
      <c r="K284" s="161">
        <v>0</v>
      </c>
      <c r="L284" s="161">
        <v>0</v>
      </c>
      <c r="M284" s="165">
        <v>1</v>
      </c>
      <c r="N284" s="161">
        <v>0</v>
      </c>
      <c r="O284" s="161">
        <v>0</v>
      </c>
      <c r="P284" s="161">
        <v>0</v>
      </c>
      <c r="Q284" s="161">
        <v>0</v>
      </c>
      <c r="R284" s="161">
        <v>0</v>
      </c>
      <c r="S284" s="161">
        <v>0</v>
      </c>
      <c r="T284" s="165">
        <v>1</v>
      </c>
      <c r="U284" s="161">
        <v>0</v>
      </c>
      <c r="V284" s="161">
        <v>0</v>
      </c>
      <c r="W284" s="161">
        <v>0</v>
      </c>
      <c r="X284" s="161">
        <v>0</v>
      </c>
      <c r="Y284" s="161">
        <v>0</v>
      </c>
      <c r="Z284" s="161">
        <v>0</v>
      </c>
      <c r="AA284" s="165">
        <v>1</v>
      </c>
      <c r="AB284" s="161">
        <v>0</v>
      </c>
      <c r="AC284" s="161">
        <v>0</v>
      </c>
      <c r="AD284" s="161">
        <v>0</v>
      </c>
    </row>
    <row r="285" spans="1:30" x14ac:dyDescent="0.2">
      <c r="A285" s="148">
        <v>14</v>
      </c>
      <c r="B285" s="164" t="s">
        <v>243</v>
      </c>
      <c r="C285" s="161">
        <v>0</v>
      </c>
      <c r="D285" s="161">
        <v>0</v>
      </c>
      <c r="E285" s="165">
        <v>0</v>
      </c>
      <c r="F285" s="165">
        <v>1</v>
      </c>
      <c r="G285" s="161">
        <v>0</v>
      </c>
      <c r="H285" s="161">
        <v>0</v>
      </c>
      <c r="I285" s="161">
        <v>0</v>
      </c>
      <c r="J285" s="161">
        <v>0</v>
      </c>
      <c r="K285" s="161">
        <v>0</v>
      </c>
      <c r="L285" s="161">
        <v>0</v>
      </c>
      <c r="M285" s="165">
        <v>1</v>
      </c>
      <c r="N285" s="161">
        <v>0</v>
      </c>
      <c r="O285" s="161">
        <v>0</v>
      </c>
      <c r="P285" s="161">
        <v>0</v>
      </c>
      <c r="Q285" s="161">
        <v>0</v>
      </c>
      <c r="R285" s="161">
        <v>0</v>
      </c>
      <c r="S285" s="161">
        <v>0</v>
      </c>
      <c r="T285" s="165">
        <v>1</v>
      </c>
      <c r="U285" s="161">
        <v>0</v>
      </c>
      <c r="V285" s="161">
        <v>0</v>
      </c>
      <c r="W285" s="161">
        <v>0</v>
      </c>
      <c r="X285" s="161">
        <v>0</v>
      </c>
      <c r="Y285" s="161">
        <v>0</v>
      </c>
      <c r="Z285" s="161">
        <v>0</v>
      </c>
      <c r="AA285" s="165">
        <v>1</v>
      </c>
      <c r="AB285" s="161">
        <v>0</v>
      </c>
      <c r="AC285" s="161">
        <v>0</v>
      </c>
      <c r="AD285" s="161">
        <v>0</v>
      </c>
    </row>
    <row r="286" spans="1:30" x14ac:dyDescent="0.2">
      <c r="A286" s="148">
        <v>15</v>
      </c>
      <c r="B286" s="164" t="s">
        <v>294</v>
      </c>
      <c r="C286" s="161">
        <v>0</v>
      </c>
      <c r="D286" s="161">
        <v>0</v>
      </c>
      <c r="E286" s="165">
        <v>0</v>
      </c>
      <c r="F286" s="165">
        <v>0</v>
      </c>
      <c r="G286" s="161">
        <v>0</v>
      </c>
      <c r="H286" s="161">
        <v>0</v>
      </c>
      <c r="I286" s="161">
        <v>0</v>
      </c>
      <c r="J286" s="161">
        <v>0</v>
      </c>
      <c r="K286" s="161">
        <v>0</v>
      </c>
      <c r="L286" s="161">
        <v>0</v>
      </c>
      <c r="M286" s="165">
        <v>0</v>
      </c>
      <c r="N286" s="161">
        <v>0</v>
      </c>
      <c r="O286" s="161">
        <v>0</v>
      </c>
      <c r="P286" s="161">
        <v>0</v>
      </c>
      <c r="Q286" s="161">
        <v>0</v>
      </c>
      <c r="R286" s="161">
        <v>0</v>
      </c>
      <c r="S286" s="161">
        <v>0</v>
      </c>
      <c r="T286" s="165">
        <v>0</v>
      </c>
      <c r="U286" s="161">
        <v>0</v>
      </c>
      <c r="V286" s="161">
        <v>0</v>
      </c>
      <c r="W286" s="161">
        <v>0</v>
      </c>
      <c r="X286" s="161">
        <v>0</v>
      </c>
      <c r="Y286" s="161">
        <v>0</v>
      </c>
      <c r="Z286" s="161">
        <v>0</v>
      </c>
      <c r="AA286" s="165">
        <v>0</v>
      </c>
      <c r="AB286" s="161">
        <v>0</v>
      </c>
      <c r="AC286" s="161">
        <v>0</v>
      </c>
      <c r="AD286" s="161">
        <v>0</v>
      </c>
    </row>
    <row r="287" spans="1:30" x14ac:dyDescent="0.2">
      <c r="A287" s="148">
        <v>16</v>
      </c>
      <c r="B287" s="164" t="s">
        <v>244</v>
      </c>
      <c r="C287" s="161">
        <v>0</v>
      </c>
      <c r="D287" s="161">
        <v>0</v>
      </c>
      <c r="E287" s="165">
        <v>0</v>
      </c>
      <c r="F287" s="165">
        <v>1</v>
      </c>
      <c r="G287" s="161">
        <v>0</v>
      </c>
      <c r="H287" s="161">
        <v>0</v>
      </c>
      <c r="I287" s="161">
        <v>0</v>
      </c>
      <c r="J287" s="161">
        <v>0</v>
      </c>
      <c r="K287" s="161">
        <v>0</v>
      </c>
      <c r="L287" s="161">
        <v>0</v>
      </c>
      <c r="M287" s="165">
        <v>1</v>
      </c>
      <c r="N287" s="161">
        <v>0</v>
      </c>
      <c r="O287" s="161">
        <v>0</v>
      </c>
      <c r="P287" s="161">
        <v>0</v>
      </c>
      <c r="Q287" s="161">
        <v>0</v>
      </c>
      <c r="R287" s="161">
        <v>0</v>
      </c>
      <c r="S287" s="161">
        <v>0</v>
      </c>
      <c r="T287" s="165">
        <v>1</v>
      </c>
      <c r="U287" s="161">
        <v>0</v>
      </c>
      <c r="V287" s="161">
        <v>0</v>
      </c>
      <c r="W287" s="161">
        <v>0</v>
      </c>
      <c r="X287" s="161">
        <v>0</v>
      </c>
      <c r="Y287" s="161">
        <v>0</v>
      </c>
      <c r="Z287" s="161">
        <v>0</v>
      </c>
      <c r="AA287" s="165">
        <v>1</v>
      </c>
      <c r="AB287" s="161">
        <v>0</v>
      </c>
      <c r="AC287" s="161">
        <v>0</v>
      </c>
      <c r="AD287" s="161">
        <v>0</v>
      </c>
    </row>
    <row r="288" spans="1:30" x14ac:dyDescent="0.2">
      <c r="A288" s="148">
        <v>17</v>
      </c>
      <c r="B288" s="164" t="s">
        <v>245</v>
      </c>
      <c r="C288" s="161">
        <v>0</v>
      </c>
      <c r="D288" s="161">
        <v>0</v>
      </c>
      <c r="E288" s="165">
        <v>0</v>
      </c>
      <c r="F288" s="165">
        <v>1</v>
      </c>
      <c r="G288" s="161">
        <v>0</v>
      </c>
      <c r="H288" s="161">
        <v>0</v>
      </c>
      <c r="I288" s="161">
        <v>0</v>
      </c>
      <c r="J288" s="161">
        <v>0</v>
      </c>
      <c r="K288" s="161">
        <v>0</v>
      </c>
      <c r="L288" s="161">
        <v>0</v>
      </c>
      <c r="M288" s="165">
        <v>1</v>
      </c>
      <c r="N288" s="161">
        <v>0</v>
      </c>
      <c r="O288" s="161">
        <v>0</v>
      </c>
      <c r="P288" s="161">
        <v>0</v>
      </c>
      <c r="Q288" s="161">
        <v>0</v>
      </c>
      <c r="R288" s="161">
        <v>0</v>
      </c>
      <c r="S288" s="161">
        <v>0</v>
      </c>
      <c r="T288" s="165">
        <v>1</v>
      </c>
      <c r="U288" s="161">
        <v>0</v>
      </c>
      <c r="V288" s="161">
        <v>0</v>
      </c>
      <c r="W288" s="161">
        <v>0</v>
      </c>
      <c r="X288" s="161">
        <v>0</v>
      </c>
      <c r="Y288" s="161">
        <v>0</v>
      </c>
      <c r="Z288" s="161">
        <v>0</v>
      </c>
      <c r="AA288" s="165">
        <v>1</v>
      </c>
      <c r="AB288" s="161">
        <v>0</v>
      </c>
      <c r="AC288" s="161">
        <v>0</v>
      </c>
      <c r="AD288" s="161">
        <v>0</v>
      </c>
    </row>
    <row r="289" spans="1:30" x14ac:dyDescent="0.2">
      <c r="A289" s="148">
        <v>18</v>
      </c>
      <c r="B289" s="164" t="s">
        <v>246</v>
      </c>
      <c r="C289" s="161">
        <v>0</v>
      </c>
      <c r="D289" s="161">
        <v>0</v>
      </c>
      <c r="E289" s="165">
        <v>0</v>
      </c>
      <c r="F289" s="165">
        <v>1</v>
      </c>
      <c r="G289" s="161">
        <v>0</v>
      </c>
      <c r="H289" s="161">
        <v>0</v>
      </c>
      <c r="I289" s="161">
        <v>0</v>
      </c>
      <c r="J289" s="161">
        <v>0</v>
      </c>
      <c r="K289" s="161">
        <v>0</v>
      </c>
      <c r="L289" s="161">
        <v>0</v>
      </c>
      <c r="M289" s="165">
        <v>1</v>
      </c>
      <c r="N289" s="161">
        <v>0</v>
      </c>
      <c r="O289" s="161">
        <v>0</v>
      </c>
      <c r="P289" s="161">
        <v>0</v>
      </c>
      <c r="Q289" s="161">
        <v>0</v>
      </c>
      <c r="R289" s="161">
        <v>0</v>
      </c>
      <c r="S289" s="161">
        <v>0</v>
      </c>
      <c r="T289" s="165">
        <v>1</v>
      </c>
      <c r="U289" s="161">
        <v>0</v>
      </c>
      <c r="V289" s="161">
        <v>0</v>
      </c>
      <c r="W289" s="161">
        <v>0</v>
      </c>
      <c r="X289" s="161">
        <v>0</v>
      </c>
      <c r="Y289" s="161">
        <v>0</v>
      </c>
      <c r="Z289" s="161">
        <v>0</v>
      </c>
      <c r="AA289" s="165">
        <v>1</v>
      </c>
      <c r="AB289" s="161">
        <v>0</v>
      </c>
      <c r="AC289" s="161">
        <v>0</v>
      </c>
      <c r="AD289" s="161">
        <v>0</v>
      </c>
    </row>
    <row r="290" spans="1:30" x14ac:dyDescent="0.2">
      <c r="A290" s="148">
        <v>19</v>
      </c>
      <c r="B290" s="164" t="s">
        <v>247</v>
      </c>
      <c r="C290" s="161">
        <v>0</v>
      </c>
      <c r="D290" s="161">
        <v>0</v>
      </c>
      <c r="E290" s="165">
        <v>1</v>
      </c>
      <c r="F290" s="165">
        <v>0</v>
      </c>
      <c r="G290" s="161">
        <v>0</v>
      </c>
      <c r="H290" s="161">
        <v>0</v>
      </c>
      <c r="I290" s="161">
        <v>0</v>
      </c>
      <c r="J290" s="161">
        <v>0</v>
      </c>
      <c r="K290" s="161">
        <v>0</v>
      </c>
      <c r="L290" s="161">
        <v>0</v>
      </c>
      <c r="M290" s="165">
        <v>1</v>
      </c>
      <c r="N290" s="161">
        <v>0</v>
      </c>
      <c r="O290" s="161">
        <v>0</v>
      </c>
      <c r="P290" s="161">
        <v>0</v>
      </c>
      <c r="Q290" s="161">
        <v>0</v>
      </c>
      <c r="R290" s="161">
        <v>0</v>
      </c>
      <c r="S290" s="161">
        <v>0</v>
      </c>
      <c r="T290" s="165">
        <v>0</v>
      </c>
      <c r="U290" s="161">
        <v>0</v>
      </c>
      <c r="V290" s="161">
        <v>0</v>
      </c>
      <c r="W290" s="161">
        <v>0</v>
      </c>
      <c r="X290" s="161">
        <v>0</v>
      </c>
      <c r="Y290" s="161">
        <v>0</v>
      </c>
      <c r="Z290" s="161">
        <v>0</v>
      </c>
      <c r="AA290" s="165">
        <v>0</v>
      </c>
      <c r="AB290" s="161">
        <v>0</v>
      </c>
      <c r="AC290" s="161">
        <v>0</v>
      </c>
      <c r="AD290" s="161">
        <v>0</v>
      </c>
    </row>
    <row r="291" spans="1:30" x14ac:dyDescent="0.2">
      <c r="A291" s="148">
        <v>20</v>
      </c>
      <c r="B291" s="166" t="s">
        <v>248</v>
      </c>
      <c r="C291" s="161">
        <v>0</v>
      </c>
      <c r="D291" s="161">
        <v>0</v>
      </c>
      <c r="E291" s="165">
        <v>0</v>
      </c>
      <c r="F291" s="165">
        <v>1</v>
      </c>
      <c r="G291" s="161">
        <v>0</v>
      </c>
      <c r="H291" s="161">
        <v>0</v>
      </c>
      <c r="I291" s="161">
        <v>0</v>
      </c>
      <c r="J291" s="161">
        <v>0</v>
      </c>
      <c r="K291" s="161">
        <v>0</v>
      </c>
      <c r="L291" s="161">
        <v>0</v>
      </c>
      <c r="M291" s="165">
        <v>1</v>
      </c>
      <c r="N291" s="161">
        <v>0</v>
      </c>
      <c r="O291" s="161">
        <v>0</v>
      </c>
      <c r="P291" s="161">
        <v>0</v>
      </c>
      <c r="Q291" s="161">
        <v>0</v>
      </c>
      <c r="R291" s="161">
        <v>0</v>
      </c>
      <c r="S291" s="161">
        <v>0</v>
      </c>
      <c r="T291" s="165">
        <v>1</v>
      </c>
      <c r="U291" s="161">
        <v>0</v>
      </c>
      <c r="V291" s="161">
        <v>0</v>
      </c>
      <c r="W291" s="161">
        <v>0</v>
      </c>
      <c r="X291" s="161">
        <v>0</v>
      </c>
      <c r="Y291" s="161">
        <v>0</v>
      </c>
      <c r="Z291" s="161">
        <v>0</v>
      </c>
      <c r="AA291" s="165">
        <v>1</v>
      </c>
      <c r="AB291" s="161">
        <v>0</v>
      </c>
      <c r="AC291" s="161">
        <v>0</v>
      </c>
      <c r="AD291" s="161">
        <v>0</v>
      </c>
    </row>
    <row r="292" spans="1:30" x14ac:dyDescent="0.2">
      <c r="A292" s="150"/>
      <c r="B292" s="151" t="s">
        <v>42</v>
      </c>
      <c r="C292" s="152">
        <f t="shared" ref="C292:AD292" si="23">SUM(C272:C291)</f>
        <v>0</v>
      </c>
      <c r="D292" s="152">
        <f t="shared" si="23"/>
        <v>0</v>
      </c>
      <c r="E292" s="152">
        <f t="shared" si="23"/>
        <v>2</v>
      </c>
      <c r="F292" s="152">
        <f t="shared" si="23"/>
        <v>14</v>
      </c>
      <c r="G292" s="152">
        <f t="shared" si="23"/>
        <v>0</v>
      </c>
      <c r="H292" s="152">
        <f t="shared" si="23"/>
        <v>0</v>
      </c>
      <c r="I292" s="152">
        <f t="shared" si="23"/>
        <v>0</v>
      </c>
      <c r="J292" s="152">
        <f t="shared" si="23"/>
        <v>0</v>
      </c>
      <c r="K292" s="152">
        <f t="shared" si="23"/>
        <v>0</v>
      </c>
      <c r="L292" s="152">
        <f t="shared" si="23"/>
        <v>0</v>
      </c>
      <c r="M292" s="152">
        <f t="shared" si="23"/>
        <v>16</v>
      </c>
      <c r="N292" s="152">
        <f t="shared" si="23"/>
        <v>0</v>
      </c>
      <c r="O292" s="152">
        <f t="shared" si="23"/>
        <v>0</v>
      </c>
      <c r="P292" s="152">
        <f t="shared" si="23"/>
        <v>0</v>
      </c>
      <c r="Q292" s="152">
        <f t="shared" si="23"/>
        <v>0</v>
      </c>
      <c r="R292" s="152">
        <f t="shared" si="23"/>
        <v>0</v>
      </c>
      <c r="S292" s="152">
        <f t="shared" si="23"/>
        <v>0</v>
      </c>
      <c r="T292" s="152">
        <f t="shared" si="23"/>
        <v>14</v>
      </c>
      <c r="U292" s="152">
        <f t="shared" si="23"/>
        <v>0</v>
      </c>
      <c r="V292" s="152">
        <f t="shared" si="23"/>
        <v>0</v>
      </c>
      <c r="W292" s="152">
        <f t="shared" si="23"/>
        <v>0</v>
      </c>
      <c r="X292" s="152">
        <f t="shared" si="23"/>
        <v>0</v>
      </c>
      <c r="Y292" s="152">
        <f t="shared" si="23"/>
        <v>0</v>
      </c>
      <c r="Z292" s="152">
        <f t="shared" si="23"/>
        <v>0</v>
      </c>
      <c r="AA292" s="152">
        <f t="shared" si="23"/>
        <v>14</v>
      </c>
      <c r="AB292" s="152">
        <f t="shared" si="23"/>
        <v>0</v>
      </c>
      <c r="AC292" s="152">
        <f t="shared" si="23"/>
        <v>0</v>
      </c>
      <c r="AD292" s="152">
        <f t="shared" si="23"/>
        <v>0</v>
      </c>
    </row>
    <row r="293" spans="1:30" x14ac:dyDescent="0.2">
      <c r="A293" s="153" t="s">
        <v>11</v>
      </c>
      <c r="B293" s="143"/>
      <c r="C293" s="143"/>
      <c r="D293" s="143"/>
      <c r="E293" s="143"/>
      <c r="F293" s="143"/>
      <c r="G293" s="143"/>
      <c r="H293" s="143"/>
      <c r="I293" s="143"/>
      <c r="J293" s="143"/>
      <c r="K293" s="143"/>
      <c r="L293" s="143"/>
      <c r="M293" s="143"/>
      <c r="N293" s="143"/>
      <c r="O293" s="143"/>
      <c r="P293" s="143"/>
      <c r="Q293" s="143"/>
      <c r="R293" s="143"/>
      <c r="S293" s="143"/>
      <c r="T293" s="143"/>
      <c r="U293" s="143"/>
      <c r="V293" s="143"/>
      <c r="W293" s="143"/>
      <c r="X293" s="143"/>
      <c r="Y293" s="143"/>
      <c r="Z293" s="143"/>
      <c r="AA293" s="143"/>
      <c r="AB293" s="143"/>
      <c r="AC293" s="143"/>
      <c r="AD293" s="143"/>
    </row>
    <row r="294" spans="1:30" x14ac:dyDescent="0.2">
      <c r="A294" s="153" t="s">
        <v>416</v>
      </c>
      <c r="B294" s="143"/>
      <c r="C294" s="143"/>
      <c r="D294" s="143"/>
      <c r="E294" s="143"/>
      <c r="F294" s="143"/>
      <c r="G294" s="143"/>
      <c r="H294" s="143"/>
      <c r="I294" s="143"/>
      <c r="J294" s="143"/>
      <c r="K294" s="143"/>
      <c r="L294" s="143"/>
      <c r="M294" s="143"/>
      <c r="N294" s="143"/>
      <c r="Q294" s="143"/>
      <c r="R294" s="143"/>
      <c r="S294" s="143"/>
      <c r="T294" s="143"/>
      <c r="U294" s="143"/>
      <c r="X294" s="143"/>
      <c r="Y294" s="143"/>
      <c r="Z294" s="143"/>
      <c r="AA294" s="143"/>
      <c r="AB294" s="143"/>
    </row>
    <row r="295" spans="1:30" x14ac:dyDescent="0.2">
      <c r="A295" s="153"/>
      <c r="O295" s="143"/>
      <c r="P295" s="143"/>
      <c r="V295" s="143"/>
      <c r="W295" s="143"/>
      <c r="AC295" s="143"/>
      <c r="AD295" s="143"/>
    </row>
    <row r="296" spans="1:30" x14ac:dyDescent="0.2">
      <c r="D296" s="142"/>
      <c r="E296" s="142"/>
      <c r="F296" s="142"/>
      <c r="G296" s="142"/>
      <c r="H296" s="142"/>
      <c r="I296" s="142"/>
      <c r="K296" s="142"/>
      <c r="L296" s="142"/>
      <c r="M296" s="142"/>
      <c r="N296" s="142"/>
      <c r="O296" s="143"/>
      <c r="P296" s="143"/>
      <c r="R296" s="142"/>
      <c r="S296" s="142"/>
      <c r="T296" s="142"/>
      <c r="U296" s="142"/>
      <c r="V296" s="143"/>
      <c r="W296" s="143"/>
      <c r="Y296" s="142"/>
      <c r="Z296" s="142"/>
      <c r="AA296" s="142"/>
      <c r="AB296" s="142"/>
      <c r="AC296" s="143"/>
      <c r="AD296" s="143"/>
    </row>
    <row r="297" spans="1:30" ht="11.25" customHeight="1" x14ac:dyDescent="0.2">
      <c r="A297" s="287" t="s">
        <v>415</v>
      </c>
      <c r="B297" s="147" t="s">
        <v>38</v>
      </c>
      <c r="C297" s="289" t="s">
        <v>29</v>
      </c>
      <c r="D297" s="290"/>
      <c r="E297" s="290"/>
      <c r="F297" s="290"/>
      <c r="G297" s="290"/>
      <c r="H297" s="290"/>
      <c r="I297" s="291"/>
      <c r="J297" s="289" t="s">
        <v>40</v>
      </c>
      <c r="K297" s="290"/>
      <c r="L297" s="290"/>
      <c r="M297" s="290"/>
      <c r="N297" s="290"/>
      <c r="O297" s="290"/>
      <c r="P297" s="291"/>
      <c r="Q297" s="289" t="s">
        <v>83</v>
      </c>
      <c r="R297" s="290"/>
      <c r="S297" s="290"/>
      <c r="T297" s="290"/>
      <c r="U297" s="290"/>
      <c r="V297" s="290"/>
      <c r="W297" s="291"/>
      <c r="X297" s="289" t="s">
        <v>31</v>
      </c>
      <c r="Y297" s="290"/>
      <c r="Z297" s="290"/>
      <c r="AA297" s="290"/>
      <c r="AB297" s="290"/>
      <c r="AC297" s="290"/>
      <c r="AD297" s="291"/>
    </row>
    <row r="298" spans="1:30" ht="11.25" customHeight="1" x14ac:dyDescent="0.2">
      <c r="A298" s="288"/>
      <c r="B298" s="285" t="s">
        <v>41</v>
      </c>
      <c r="C298" s="292" t="s">
        <v>75</v>
      </c>
      <c r="D298" s="292" t="s">
        <v>91</v>
      </c>
      <c r="E298" s="292" t="s">
        <v>77</v>
      </c>
      <c r="F298" s="292" t="s">
        <v>74</v>
      </c>
      <c r="G298" s="292" t="s">
        <v>78</v>
      </c>
      <c r="H298" s="292" t="s">
        <v>79</v>
      </c>
      <c r="I298" s="292" t="s">
        <v>80</v>
      </c>
      <c r="J298" s="292" t="s">
        <v>75</v>
      </c>
      <c r="K298" s="292" t="s">
        <v>76</v>
      </c>
      <c r="L298" s="292" t="s">
        <v>77</v>
      </c>
      <c r="M298" s="292" t="s">
        <v>74</v>
      </c>
      <c r="N298" s="292" t="s">
        <v>78</v>
      </c>
      <c r="O298" s="292" t="s">
        <v>79</v>
      </c>
      <c r="P298" s="292" t="s">
        <v>80</v>
      </c>
      <c r="Q298" s="292" t="s">
        <v>75</v>
      </c>
      <c r="R298" s="292" t="s">
        <v>76</v>
      </c>
      <c r="S298" s="292" t="s">
        <v>77</v>
      </c>
      <c r="T298" s="292" t="s">
        <v>74</v>
      </c>
      <c r="U298" s="292" t="s">
        <v>78</v>
      </c>
      <c r="V298" s="292" t="s">
        <v>79</v>
      </c>
      <c r="W298" s="292" t="s">
        <v>80</v>
      </c>
      <c r="X298" s="292" t="s">
        <v>75</v>
      </c>
      <c r="Y298" s="292" t="s">
        <v>76</v>
      </c>
      <c r="Z298" s="292" t="s">
        <v>77</v>
      </c>
      <c r="AA298" s="292" t="s">
        <v>74</v>
      </c>
      <c r="AB298" s="292" t="s">
        <v>78</v>
      </c>
      <c r="AC298" s="292" t="s">
        <v>79</v>
      </c>
      <c r="AD298" s="292" t="s">
        <v>80</v>
      </c>
    </row>
    <row r="299" spans="1:30" ht="41.25" customHeight="1" x14ac:dyDescent="0.2">
      <c r="A299" s="286"/>
      <c r="B299" s="286"/>
      <c r="C299" s="293"/>
      <c r="D299" s="293"/>
      <c r="E299" s="293"/>
      <c r="F299" s="293"/>
      <c r="G299" s="293"/>
      <c r="H299" s="293"/>
      <c r="I299" s="293"/>
      <c r="J299" s="293"/>
      <c r="K299" s="293"/>
      <c r="L299" s="293"/>
      <c r="M299" s="293"/>
      <c r="N299" s="294"/>
      <c r="O299" s="294"/>
      <c r="P299" s="294"/>
      <c r="Q299" s="294"/>
      <c r="R299" s="293"/>
      <c r="S299" s="293"/>
      <c r="T299" s="293"/>
      <c r="U299" s="293"/>
      <c r="V299" s="293"/>
      <c r="W299" s="293"/>
      <c r="X299" s="293"/>
      <c r="Y299" s="293"/>
      <c r="Z299" s="293"/>
      <c r="AA299" s="293"/>
      <c r="AB299" s="293"/>
      <c r="AC299" s="293"/>
      <c r="AD299" s="293"/>
    </row>
    <row r="300" spans="1:30" x14ac:dyDescent="0.2">
      <c r="A300" s="148">
        <v>1</v>
      </c>
      <c r="B300" s="164" t="s">
        <v>249</v>
      </c>
      <c r="C300" s="162">
        <v>0</v>
      </c>
      <c r="D300" s="162">
        <v>0</v>
      </c>
      <c r="E300" s="162">
        <v>0</v>
      </c>
      <c r="F300" s="165">
        <v>0</v>
      </c>
      <c r="G300" s="162">
        <v>0</v>
      </c>
      <c r="H300" s="162">
        <v>0</v>
      </c>
      <c r="I300" s="165">
        <v>0</v>
      </c>
      <c r="J300" s="162">
        <v>0</v>
      </c>
      <c r="K300" s="162">
        <v>0</v>
      </c>
      <c r="L300" s="162">
        <v>0</v>
      </c>
      <c r="M300" s="165">
        <v>1</v>
      </c>
      <c r="N300" s="162">
        <v>0</v>
      </c>
      <c r="O300" s="162">
        <v>0</v>
      </c>
      <c r="P300" s="162">
        <v>0</v>
      </c>
      <c r="Q300" s="162">
        <v>0</v>
      </c>
      <c r="R300" s="162">
        <v>0</v>
      </c>
      <c r="S300" s="162">
        <v>0</v>
      </c>
      <c r="T300" s="165">
        <v>0</v>
      </c>
      <c r="U300" s="162">
        <v>0</v>
      </c>
      <c r="V300" s="162">
        <v>0</v>
      </c>
      <c r="W300" s="162">
        <v>0</v>
      </c>
      <c r="X300" s="162">
        <v>0</v>
      </c>
      <c r="Y300" s="162">
        <v>0</v>
      </c>
      <c r="Z300" s="162">
        <v>0</v>
      </c>
      <c r="AA300" s="165">
        <v>1</v>
      </c>
      <c r="AB300" s="162">
        <v>0</v>
      </c>
      <c r="AC300" s="162">
        <v>0</v>
      </c>
      <c r="AD300" s="162">
        <v>0</v>
      </c>
    </row>
    <row r="301" spans="1:30" x14ac:dyDescent="0.2">
      <c r="A301" s="148">
        <v>2</v>
      </c>
      <c r="B301" s="164" t="s">
        <v>374</v>
      </c>
      <c r="C301" s="162">
        <v>0</v>
      </c>
      <c r="D301" s="162">
        <v>0</v>
      </c>
      <c r="E301" s="162">
        <v>0</v>
      </c>
      <c r="F301" s="165">
        <v>1</v>
      </c>
      <c r="G301" s="162">
        <v>0</v>
      </c>
      <c r="H301" s="162">
        <v>0</v>
      </c>
      <c r="I301" s="165">
        <v>0</v>
      </c>
      <c r="J301" s="162">
        <v>0</v>
      </c>
      <c r="K301" s="162">
        <v>0</v>
      </c>
      <c r="L301" s="162">
        <v>0</v>
      </c>
      <c r="M301" s="165">
        <v>1</v>
      </c>
      <c r="N301" s="162">
        <v>0</v>
      </c>
      <c r="O301" s="162">
        <v>0</v>
      </c>
      <c r="P301" s="162">
        <v>0</v>
      </c>
      <c r="Q301" s="162">
        <v>0</v>
      </c>
      <c r="R301" s="162">
        <v>0</v>
      </c>
      <c r="S301" s="162">
        <v>0</v>
      </c>
      <c r="T301" s="165">
        <v>1</v>
      </c>
      <c r="U301" s="162">
        <v>0</v>
      </c>
      <c r="V301" s="162">
        <v>0</v>
      </c>
      <c r="W301" s="162">
        <v>0</v>
      </c>
      <c r="X301" s="162">
        <v>0</v>
      </c>
      <c r="Y301" s="162">
        <v>0</v>
      </c>
      <c r="Z301" s="162">
        <v>0</v>
      </c>
      <c r="AA301" s="165">
        <v>1</v>
      </c>
      <c r="AB301" s="162">
        <v>0</v>
      </c>
      <c r="AC301" s="162">
        <v>0</v>
      </c>
      <c r="AD301" s="162">
        <v>0</v>
      </c>
    </row>
    <row r="302" spans="1:30" x14ac:dyDescent="0.2">
      <c r="A302" s="148">
        <v>3</v>
      </c>
      <c r="B302" s="164" t="s">
        <v>250</v>
      </c>
      <c r="C302" s="162">
        <v>0</v>
      </c>
      <c r="D302" s="162">
        <v>0</v>
      </c>
      <c r="E302" s="162">
        <v>0</v>
      </c>
      <c r="F302" s="165">
        <v>0</v>
      </c>
      <c r="G302" s="162">
        <v>0</v>
      </c>
      <c r="H302" s="162">
        <v>0</v>
      </c>
      <c r="I302" s="165">
        <v>0</v>
      </c>
      <c r="J302" s="162">
        <v>0</v>
      </c>
      <c r="K302" s="162">
        <v>0</v>
      </c>
      <c r="L302" s="162">
        <v>0</v>
      </c>
      <c r="M302" s="165">
        <v>1</v>
      </c>
      <c r="N302" s="162">
        <v>0</v>
      </c>
      <c r="O302" s="162">
        <v>0</v>
      </c>
      <c r="P302" s="162">
        <v>0</v>
      </c>
      <c r="Q302" s="162">
        <v>0</v>
      </c>
      <c r="R302" s="162">
        <v>0</v>
      </c>
      <c r="S302" s="162">
        <v>0</v>
      </c>
      <c r="T302" s="165">
        <v>0</v>
      </c>
      <c r="U302" s="162">
        <v>0</v>
      </c>
      <c r="V302" s="162">
        <v>0</v>
      </c>
      <c r="W302" s="162">
        <v>0</v>
      </c>
      <c r="X302" s="162">
        <v>0</v>
      </c>
      <c r="Y302" s="162">
        <v>0</v>
      </c>
      <c r="Z302" s="162">
        <v>0</v>
      </c>
      <c r="AA302" s="165">
        <v>1</v>
      </c>
      <c r="AB302" s="162">
        <v>0</v>
      </c>
      <c r="AC302" s="162">
        <v>0</v>
      </c>
      <c r="AD302" s="162">
        <v>0</v>
      </c>
    </row>
    <row r="303" spans="1:30" x14ac:dyDescent="0.2">
      <c r="A303" s="148">
        <v>4</v>
      </c>
      <c r="B303" s="164" t="s">
        <v>295</v>
      </c>
      <c r="C303" s="162">
        <v>0</v>
      </c>
      <c r="D303" s="162">
        <v>0</v>
      </c>
      <c r="E303" s="162">
        <v>0</v>
      </c>
      <c r="F303" s="165">
        <v>1</v>
      </c>
      <c r="G303" s="162">
        <v>0</v>
      </c>
      <c r="H303" s="162">
        <v>0</v>
      </c>
      <c r="I303" s="165">
        <v>0</v>
      </c>
      <c r="J303" s="162">
        <v>0</v>
      </c>
      <c r="K303" s="162">
        <v>0</v>
      </c>
      <c r="L303" s="162">
        <v>0</v>
      </c>
      <c r="M303" s="165">
        <v>0</v>
      </c>
      <c r="N303" s="162">
        <v>0</v>
      </c>
      <c r="O303" s="162">
        <v>0</v>
      </c>
      <c r="P303" s="162">
        <v>0</v>
      </c>
      <c r="Q303" s="162">
        <v>0</v>
      </c>
      <c r="R303" s="162">
        <v>0</v>
      </c>
      <c r="S303" s="162">
        <v>0</v>
      </c>
      <c r="T303" s="165">
        <v>1</v>
      </c>
      <c r="U303" s="162">
        <v>0</v>
      </c>
      <c r="V303" s="162">
        <v>0</v>
      </c>
      <c r="W303" s="162">
        <v>0</v>
      </c>
      <c r="X303" s="162">
        <v>0</v>
      </c>
      <c r="Y303" s="162">
        <v>0</v>
      </c>
      <c r="Z303" s="162">
        <v>0</v>
      </c>
      <c r="AA303" s="165">
        <v>0</v>
      </c>
      <c r="AB303" s="162">
        <v>0</v>
      </c>
      <c r="AC303" s="162">
        <v>0</v>
      </c>
      <c r="AD303" s="162">
        <v>0</v>
      </c>
    </row>
    <row r="304" spans="1:30" x14ac:dyDescent="0.2">
      <c r="A304" s="148">
        <v>5</v>
      </c>
      <c r="B304" s="164" t="s">
        <v>373</v>
      </c>
      <c r="C304" s="162">
        <v>0</v>
      </c>
      <c r="D304" s="162">
        <v>0</v>
      </c>
      <c r="E304" s="162">
        <v>0</v>
      </c>
      <c r="F304" s="165">
        <v>0</v>
      </c>
      <c r="G304" s="162">
        <v>0</v>
      </c>
      <c r="H304" s="162">
        <v>0</v>
      </c>
      <c r="I304" s="165">
        <v>0</v>
      </c>
      <c r="J304" s="162">
        <v>0</v>
      </c>
      <c r="K304" s="162">
        <v>0</v>
      </c>
      <c r="L304" s="162">
        <v>0</v>
      </c>
      <c r="M304" s="165">
        <v>1</v>
      </c>
      <c r="N304" s="162">
        <v>0</v>
      </c>
      <c r="O304" s="162">
        <v>0</v>
      </c>
      <c r="P304" s="162">
        <v>0</v>
      </c>
      <c r="Q304" s="162">
        <v>0</v>
      </c>
      <c r="R304" s="162">
        <v>0</v>
      </c>
      <c r="S304" s="162">
        <v>0</v>
      </c>
      <c r="T304" s="165">
        <v>0</v>
      </c>
      <c r="U304" s="162">
        <v>0</v>
      </c>
      <c r="V304" s="162">
        <v>0</v>
      </c>
      <c r="W304" s="162">
        <v>0</v>
      </c>
      <c r="X304" s="162">
        <v>0</v>
      </c>
      <c r="Y304" s="162">
        <v>0</v>
      </c>
      <c r="Z304" s="162">
        <v>0</v>
      </c>
      <c r="AA304" s="165">
        <v>1</v>
      </c>
      <c r="AB304" s="162">
        <v>0</v>
      </c>
      <c r="AC304" s="162">
        <v>0</v>
      </c>
      <c r="AD304" s="162">
        <v>0</v>
      </c>
    </row>
    <row r="305" spans="1:30" x14ac:dyDescent="0.2">
      <c r="A305" s="148">
        <v>6</v>
      </c>
      <c r="B305" s="164" t="s">
        <v>251</v>
      </c>
      <c r="C305" s="162">
        <v>0</v>
      </c>
      <c r="D305" s="162">
        <v>0</v>
      </c>
      <c r="E305" s="162">
        <v>0</v>
      </c>
      <c r="F305" s="165">
        <v>0</v>
      </c>
      <c r="G305" s="162">
        <v>0</v>
      </c>
      <c r="H305" s="162">
        <v>0</v>
      </c>
      <c r="I305" s="165">
        <v>0</v>
      </c>
      <c r="J305" s="162">
        <v>0</v>
      </c>
      <c r="K305" s="162">
        <v>0</v>
      </c>
      <c r="L305" s="162">
        <v>0</v>
      </c>
      <c r="M305" s="165">
        <v>1</v>
      </c>
      <c r="N305" s="162">
        <v>0</v>
      </c>
      <c r="O305" s="162">
        <v>0</v>
      </c>
      <c r="P305" s="162">
        <v>0</v>
      </c>
      <c r="Q305" s="162">
        <v>0</v>
      </c>
      <c r="R305" s="162">
        <v>0</v>
      </c>
      <c r="S305" s="162">
        <v>0</v>
      </c>
      <c r="T305" s="165">
        <v>0</v>
      </c>
      <c r="U305" s="162">
        <v>0</v>
      </c>
      <c r="V305" s="162">
        <v>0</v>
      </c>
      <c r="W305" s="162">
        <v>0</v>
      </c>
      <c r="X305" s="162">
        <v>0</v>
      </c>
      <c r="Y305" s="162">
        <v>0</v>
      </c>
      <c r="Z305" s="162">
        <v>0</v>
      </c>
      <c r="AA305" s="165">
        <v>0</v>
      </c>
      <c r="AB305" s="162">
        <v>0</v>
      </c>
      <c r="AC305" s="162">
        <v>0</v>
      </c>
      <c r="AD305" s="162">
        <v>0</v>
      </c>
    </row>
    <row r="306" spans="1:30" x14ac:dyDescent="0.2">
      <c r="A306" s="148">
        <v>7</v>
      </c>
      <c r="B306" s="164" t="s">
        <v>252</v>
      </c>
      <c r="C306" s="162">
        <v>0</v>
      </c>
      <c r="D306" s="162">
        <v>0</v>
      </c>
      <c r="E306" s="162">
        <v>0</v>
      </c>
      <c r="F306" s="165">
        <v>0</v>
      </c>
      <c r="G306" s="162">
        <v>0</v>
      </c>
      <c r="H306" s="162">
        <v>0</v>
      </c>
      <c r="I306" s="165">
        <v>0</v>
      </c>
      <c r="J306" s="162">
        <v>0</v>
      </c>
      <c r="K306" s="162">
        <v>0</v>
      </c>
      <c r="L306" s="162">
        <v>0</v>
      </c>
      <c r="M306" s="165">
        <v>1</v>
      </c>
      <c r="N306" s="162">
        <v>0</v>
      </c>
      <c r="O306" s="162">
        <v>0</v>
      </c>
      <c r="P306" s="162">
        <v>0</v>
      </c>
      <c r="Q306" s="162">
        <v>0</v>
      </c>
      <c r="R306" s="162">
        <v>0</v>
      </c>
      <c r="S306" s="162">
        <v>0</v>
      </c>
      <c r="T306" s="165">
        <v>0</v>
      </c>
      <c r="U306" s="162">
        <v>0</v>
      </c>
      <c r="V306" s="162">
        <v>0</v>
      </c>
      <c r="W306" s="162">
        <v>0</v>
      </c>
      <c r="X306" s="162">
        <v>0</v>
      </c>
      <c r="Y306" s="162">
        <v>0</v>
      </c>
      <c r="Z306" s="162">
        <v>0</v>
      </c>
      <c r="AA306" s="165">
        <v>0</v>
      </c>
      <c r="AB306" s="162">
        <v>0</v>
      </c>
      <c r="AC306" s="162">
        <v>0</v>
      </c>
      <c r="AD306" s="162">
        <v>0</v>
      </c>
    </row>
    <row r="307" spans="1:30" x14ac:dyDescent="0.2">
      <c r="A307" s="148">
        <v>8</v>
      </c>
      <c r="B307" s="164" t="s">
        <v>376</v>
      </c>
      <c r="C307" s="162">
        <v>0</v>
      </c>
      <c r="D307" s="162">
        <v>0</v>
      </c>
      <c r="E307" s="162">
        <v>0</v>
      </c>
      <c r="F307" s="165">
        <v>0</v>
      </c>
      <c r="G307" s="162">
        <v>0</v>
      </c>
      <c r="H307" s="162">
        <v>0</v>
      </c>
      <c r="I307" s="165">
        <v>0</v>
      </c>
      <c r="J307" s="162">
        <v>0</v>
      </c>
      <c r="K307" s="162">
        <v>0</v>
      </c>
      <c r="L307" s="162">
        <v>0</v>
      </c>
      <c r="M307" s="165">
        <v>1</v>
      </c>
      <c r="N307" s="162">
        <v>0</v>
      </c>
      <c r="O307" s="162">
        <v>0</v>
      </c>
      <c r="P307" s="162">
        <v>0</v>
      </c>
      <c r="Q307" s="162">
        <v>0</v>
      </c>
      <c r="R307" s="162">
        <v>0</v>
      </c>
      <c r="S307" s="162">
        <v>0</v>
      </c>
      <c r="T307" s="165">
        <v>0</v>
      </c>
      <c r="U307" s="162">
        <v>0</v>
      </c>
      <c r="V307" s="162">
        <v>0</v>
      </c>
      <c r="W307" s="162">
        <v>0</v>
      </c>
      <c r="X307" s="162">
        <v>0</v>
      </c>
      <c r="Y307" s="162">
        <v>0</v>
      </c>
      <c r="Z307" s="162">
        <v>0</v>
      </c>
      <c r="AA307" s="165">
        <v>0</v>
      </c>
      <c r="AB307" s="162">
        <v>0</v>
      </c>
      <c r="AC307" s="162">
        <v>0</v>
      </c>
      <c r="AD307" s="162">
        <v>0</v>
      </c>
    </row>
    <row r="308" spans="1:30" x14ac:dyDescent="0.2">
      <c r="A308" s="148">
        <v>9</v>
      </c>
      <c r="B308" s="164" t="s">
        <v>253</v>
      </c>
      <c r="C308" s="162">
        <v>0</v>
      </c>
      <c r="D308" s="162">
        <v>0</v>
      </c>
      <c r="E308" s="162">
        <v>0</v>
      </c>
      <c r="F308" s="165">
        <v>0</v>
      </c>
      <c r="G308" s="162">
        <v>0</v>
      </c>
      <c r="H308" s="162">
        <v>0</v>
      </c>
      <c r="I308" s="165">
        <v>0</v>
      </c>
      <c r="J308" s="162">
        <v>0</v>
      </c>
      <c r="K308" s="162">
        <v>0</v>
      </c>
      <c r="L308" s="162">
        <v>0</v>
      </c>
      <c r="M308" s="165">
        <v>1</v>
      </c>
      <c r="N308" s="162">
        <v>0</v>
      </c>
      <c r="O308" s="162">
        <v>0</v>
      </c>
      <c r="P308" s="162">
        <v>0</v>
      </c>
      <c r="Q308" s="162">
        <v>0</v>
      </c>
      <c r="R308" s="162">
        <v>0</v>
      </c>
      <c r="S308" s="162">
        <v>0</v>
      </c>
      <c r="T308" s="165">
        <v>0</v>
      </c>
      <c r="U308" s="162">
        <v>0</v>
      </c>
      <c r="V308" s="162">
        <v>0</v>
      </c>
      <c r="W308" s="162">
        <v>0</v>
      </c>
      <c r="X308" s="162">
        <v>0</v>
      </c>
      <c r="Y308" s="162">
        <v>0</v>
      </c>
      <c r="Z308" s="162">
        <v>0</v>
      </c>
      <c r="AA308" s="165">
        <v>1</v>
      </c>
      <c r="AB308" s="162">
        <v>0</v>
      </c>
      <c r="AC308" s="162">
        <v>0</v>
      </c>
      <c r="AD308" s="162">
        <v>0</v>
      </c>
    </row>
    <row r="309" spans="1:30" x14ac:dyDescent="0.2">
      <c r="A309" s="148">
        <v>10</v>
      </c>
      <c r="B309" s="164" t="s">
        <v>254</v>
      </c>
      <c r="C309" s="162">
        <v>0</v>
      </c>
      <c r="D309" s="162">
        <v>0</v>
      </c>
      <c r="E309" s="162">
        <v>0</v>
      </c>
      <c r="F309" s="165">
        <v>0</v>
      </c>
      <c r="G309" s="162">
        <v>0</v>
      </c>
      <c r="H309" s="162">
        <v>0</v>
      </c>
      <c r="I309" s="165">
        <v>0</v>
      </c>
      <c r="J309" s="162">
        <v>0</v>
      </c>
      <c r="K309" s="162">
        <v>0</v>
      </c>
      <c r="L309" s="162">
        <v>0</v>
      </c>
      <c r="M309" s="165">
        <v>1</v>
      </c>
      <c r="N309" s="162">
        <v>0</v>
      </c>
      <c r="O309" s="162">
        <v>0</v>
      </c>
      <c r="P309" s="162">
        <v>0</v>
      </c>
      <c r="Q309" s="162">
        <v>0</v>
      </c>
      <c r="R309" s="162">
        <v>0</v>
      </c>
      <c r="S309" s="162">
        <v>0</v>
      </c>
      <c r="T309" s="165">
        <v>0</v>
      </c>
      <c r="U309" s="162">
        <v>0</v>
      </c>
      <c r="V309" s="162">
        <v>0</v>
      </c>
      <c r="W309" s="162">
        <v>0</v>
      </c>
      <c r="X309" s="162">
        <v>0</v>
      </c>
      <c r="Y309" s="162">
        <v>0</v>
      </c>
      <c r="Z309" s="162">
        <v>0</v>
      </c>
      <c r="AA309" s="165">
        <v>1</v>
      </c>
      <c r="AB309" s="162">
        <v>0</v>
      </c>
      <c r="AC309" s="162">
        <v>0</v>
      </c>
      <c r="AD309" s="162">
        <v>0</v>
      </c>
    </row>
    <row r="310" spans="1:30" x14ac:dyDescent="0.2">
      <c r="A310" s="148">
        <v>11</v>
      </c>
      <c r="B310" s="164" t="s">
        <v>296</v>
      </c>
      <c r="C310" s="162">
        <v>0</v>
      </c>
      <c r="D310" s="162">
        <v>0</v>
      </c>
      <c r="E310" s="162">
        <v>0</v>
      </c>
      <c r="F310" s="165">
        <v>1</v>
      </c>
      <c r="G310" s="162">
        <v>0</v>
      </c>
      <c r="H310" s="162">
        <v>0</v>
      </c>
      <c r="I310" s="165">
        <v>0</v>
      </c>
      <c r="J310" s="162">
        <v>0</v>
      </c>
      <c r="K310" s="162">
        <v>0</v>
      </c>
      <c r="L310" s="162">
        <v>0</v>
      </c>
      <c r="M310" s="165">
        <v>0</v>
      </c>
      <c r="N310" s="162">
        <v>0</v>
      </c>
      <c r="O310" s="162">
        <v>0</v>
      </c>
      <c r="P310" s="162">
        <v>0</v>
      </c>
      <c r="Q310" s="162">
        <v>0</v>
      </c>
      <c r="R310" s="162">
        <v>0</v>
      </c>
      <c r="S310" s="162">
        <v>0</v>
      </c>
      <c r="T310" s="165">
        <v>1</v>
      </c>
      <c r="U310" s="162">
        <v>0</v>
      </c>
      <c r="V310" s="162">
        <v>0</v>
      </c>
      <c r="W310" s="162">
        <v>0</v>
      </c>
      <c r="X310" s="162">
        <v>0</v>
      </c>
      <c r="Y310" s="162">
        <v>0</v>
      </c>
      <c r="Z310" s="162">
        <v>0</v>
      </c>
      <c r="AA310" s="165">
        <v>0</v>
      </c>
      <c r="AB310" s="162">
        <v>0</v>
      </c>
      <c r="AC310" s="162">
        <v>0</v>
      </c>
      <c r="AD310" s="162">
        <v>0</v>
      </c>
    </row>
    <row r="311" spans="1:30" x14ac:dyDescent="0.2">
      <c r="A311" s="148">
        <v>12</v>
      </c>
      <c r="B311" s="164" t="s">
        <v>255</v>
      </c>
      <c r="C311" s="162">
        <v>0</v>
      </c>
      <c r="D311" s="162">
        <v>0</v>
      </c>
      <c r="E311" s="162">
        <v>0</v>
      </c>
      <c r="F311" s="165">
        <v>0</v>
      </c>
      <c r="G311" s="162">
        <v>0</v>
      </c>
      <c r="H311" s="162">
        <v>0</v>
      </c>
      <c r="I311" s="165">
        <v>0</v>
      </c>
      <c r="J311" s="162">
        <v>0</v>
      </c>
      <c r="K311" s="162">
        <v>0</v>
      </c>
      <c r="L311" s="162">
        <v>0</v>
      </c>
      <c r="M311" s="165">
        <v>1</v>
      </c>
      <c r="N311" s="162">
        <v>0</v>
      </c>
      <c r="O311" s="162">
        <v>0</v>
      </c>
      <c r="P311" s="162">
        <v>0</v>
      </c>
      <c r="Q311" s="162">
        <v>0</v>
      </c>
      <c r="R311" s="162">
        <v>0</v>
      </c>
      <c r="S311" s="162">
        <v>0</v>
      </c>
      <c r="T311" s="165">
        <v>0</v>
      </c>
      <c r="U311" s="162">
        <v>0</v>
      </c>
      <c r="V311" s="162">
        <v>0</v>
      </c>
      <c r="W311" s="162">
        <v>0</v>
      </c>
      <c r="X311" s="162">
        <v>0</v>
      </c>
      <c r="Y311" s="162">
        <v>0</v>
      </c>
      <c r="Z311" s="162">
        <v>0</v>
      </c>
      <c r="AA311" s="165">
        <v>1</v>
      </c>
      <c r="AB311" s="162">
        <v>0</v>
      </c>
      <c r="AC311" s="162">
        <v>0</v>
      </c>
      <c r="AD311" s="162">
        <v>0</v>
      </c>
    </row>
    <row r="312" spans="1:30" x14ac:dyDescent="0.2">
      <c r="A312" s="148">
        <v>13</v>
      </c>
      <c r="B312" s="164" t="s">
        <v>256</v>
      </c>
      <c r="C312" s="162">
        <v>0</v>
      </c>
      <c r="D312" s="162">
        <v>0</v>
      </c>
      <c r="E312" s="162">
        <v>0</v>
      </c>
      <c r="F312" s="165">
        <v>0</v>
      </c>
      <c r="G312" s="162">
        <v>0</v>
      </c>
      <c r="H312" s="162">
        <v>0</v>
      </c>
      <c r="I312" s="165">
        <v>0</v>
      </c>
      <c r="J312" s="162">
        <v>0</v>
      </c>
      <c r="K312" s="162">
        <v>0</v>
      </c>
      <c r="L312" s="162">
        <v>0</v>
      </c>
      <c r="M312" s="165">
        <v>1</v>
      </c>
      <c r="N312" s="162">
        <v>0</v>
      </c>
      <c r="O312" s="162">
        <v>0</v>
      </c>
      <c r="P312" s="162">
        <v>0</v>
      </c>
      <c r="Q312" s="162">
        <v>0</v>
      </c>
      <c r="R312" s="162">
        <v>0</v>
      </c>
      <c r="S312" s="162">
        <v>0</v>
      </c>
      <c r="T312" s="165">
        <v>0</v>
      </c>
      <c r="U312" s="162">
        <v>0</v>
      </c>
      <c r="V312" s="162">
        <v>0</v>
      </c>
      <c r="W312" s="162">
        <v>0</v>
      </c>
      <c r="X312" s="162">
        <v>0</v>
      </c>
      <c r="Y312" s="162">
        <v>0</v>
      </c>
      <c r="Z312" s="162">
        <v>0</v>
      </c>
      <c r="AA312" s="165">
        <v>1</v>
      </c>
      <c r="AB312" s="162">
        <v>0</v>
      </c>
      <c r="AC312" s="162">
        <v>0</v>
      </c>
      <c r="AD312" s="162">
        <v>0</v>
      </c>
    </row>
    <row r="313" spans="1:30" x14ac:dyDescent="0.2">
      <c r="A313" s="148">
        <v>14</v>
      </c>
      <c r="B313" s="164" t="s">
        <v>257</v>
      </c>
      <c r="C313" s="162">
        <v>0</v>
      </c>
      <c r="D313" s="162">
        <v>0</v>
      </c>
      <c r="E313" s="162">
        <v>0</v>
      </c>
      <c r="F313" s="165">
        <v>1</v>
      </c>
      <c r="G313" s="162">
        <v>0</v>
      </c>
      <c r="H313" s="162">
        <v>0</v>
      </c>
      <c r="I313" s="165">
        <v>0</v>
      </c>
      <c r="J313" s="162">
        <v>0</v>
      </c>
      <c r="K313" s="162">
        <v>0</v>
      </c>
      <c r="L313" s="162">
        <v>0</v>
      </c>
      <c r="M313" s="165">
        <v>1</v>
      </c>
      <c r="N313" s="162">
        <v>0</v>
      </c>
      <c r="O313" s="162">
        <v>0</v>
      </c>
      <c r="P313" s="162">
        <v>0</v>
      </c>
      <c r="Q313" s="162">
        <v>0</v>
      </c>
      <c r="R313" s="162">
        <v>0</v>
      </c>
      <c r="S313" s="162">
        <v>0</v>
      </c>
      <c r="T313" s="165">
        <v>1</v>
      </c>
      <c r="U313" s="162">
        <v>0</v>
      </c>
      <c r="V313" s="162">
        <v>0</v>
      </c>
      <c r="W313" s="162">
        <v>0</v>
      </c>
      <c r="X313" s="162">
        <v>0</v>
      </c>
      <c r="Y313" s="162">
        <v>0</v>
      </c>
      <c r="Z313" s="162">
        <v>0</v>
      </c>
      <c r="AA313" s="165">
        <v>1</v>
      </c>
      <c r="AB313" s="162">
        <v>0</v>
      </c>
      <c r="AC313" s="162">
        <v>0</v>
      </c>
      <c r="AD313" s="162">
        <v>0</v>
      </c>
    </row>
    <row r="314" spans="1:30" x14ac:dyDescent="0.2">
      <c r="A314" s="148">
        <v>15</v>
      </c>
      <c r="B314" s="164" t="s">
        <v>258</v>
      </c>
      <c r="C314" s="162">
        <v>0</v>
      </c>
      <c r="D314" s="162">
        <v>0</v>
      </c>
      <c r="E314" s="162">
        <v>0</v>
      </c>
      <c r="F314" s="165">
        <v>0</v>
      </c>
      <c r="G314" s="162">
        <v>0</v>
      </c>
      <c r="H314" s="162">
        <v>0</v>
      </c>
      <c r="I314" s="165">
        <v>0</v>
      </c>
      <c r="J314" s="162">
        <v>0</v>
      </c>
      <c r="K314" s="162">
        <v>0</v>
      </c>
      <c r="L314" s="162">
        <v>0</v>
      </c>
      <c r="M314" s="165">
        <v>1</v>
      </c>
      <c r="N314" s="162">
        <v>0</v>
      </c>
      <c r="O314" s="162">
        <v>0</v>
      </c>
      <c r="P314" s="162">
        <v>0</v>
      </c>
      <c r="Q314" s="162">
        <v>0</v>
      </c>
      <c r="R314" s="162">
        <v>0</v>
      </c>
      <c r="S314" s="162">
        <v>0</v>
      </c>
      <c r="T314" s="165">
        <v>0</v>
      </c>
      <c r="U314" s="162">
        <v>0</v>
      </c>
      <c r="V314" s="162">
        <v>0</v>
      </c>
      <c r="W314" s="162">
        <v>0</v>
      </c>
      <c r="X314" s="162">
        <v>0</v>
      </c>
      <c r="Y314" s="162">
        <v>0</v>
      </c>
      <c r="Z314" s="162">
        <v>0</v>
      </c>
      <c r="AA314" s="165">
        <v>0</v>
      </c>
      <c r="AB314" s="162">
        <v>0</v>
      </c>
      <c r="AC314" s="162">
        <v>0</v>
      </c>
      <c r="AD314" s="162">
        <v>0</v>
      </c>
    </row>
    <row r="315" spans="1:30" x14ac:dyDescent="0.2">
      <c r="A315" s="148">
        <v>16</v>
      </c>
      <c r="B315" s="164" t="s">
        <v>259</v>
      </c>
      <c r="C315" s="162">
        <v>0</v>
      </c>
      <c r="D315" s="162">
        <v>0</v>
      </c>
      <c r="E315" s="162">
        <v>0</v>
      </c>
      <c r="F315" s="165">
        <v>0</v>
      </c>
      <c r="G315" s="162">
        <v>0</v>
      </c>
      <c r="H315" s="162">
        <v>0</v>
      </c>
      <c r="I315" s="165">
        <v>0</v>
      </c>
      <c r="J315" s="162">
        <v>0</v>
      </c>
      <c r="K315" s="162">
        <v>0</v>
      </c>
      <c r="L315" s="162">
        <v>0</v>
      </c>
      <c r="M315" s="165">
        <v>1</v>
      </c>
      <c r="N315" s="162">
        <v>0</v>
      </c>
      <c r="O315" s="162">
        <v>0</v>
      </c>
      <c r="P315" s="162">
        <v>0</v>
      </c>
      <c r="Q315" s="162">
        <v>0</v>
      </c>
      <c r="R315" s="162">
        <v>0</v>
      </c>
      <c r="S315" s="162">
        <v>0</v>
      </c>
      <c r="T315" s="165">
        <v>0</v>
      </c>
      <c r="U315" s="162">
        <v>0</v>
      </c>
      <c r="V315" s="162">
        <v>0</v>
      </c>
      <c r="W315" s="162">
        <v>0</v>
      </c>
      <c r="X315" s="162">
        <v>0</v>
      </c>
      <c r="Y315" s="162">
        <v>0</v>
      </c>
      <c r="Z315" s="162">
        <v>0</v>
      </c>
      <c r="AA315" s="165">
        <v>1</v>
      </c>
      <c r="AB315" s="162">
        <v>0</v>
      </c>
      <c r="AC315" s="162">
        <v>0</v>
      </c>
      <c r="AD315" s="162">
        <v>0</v>
      </c>
    </row>
    <row r="316" spans="1:30" x14ac:dyDescent="0.2">
      <c r="A316" s="148">
        <v>17</v>
      </c>
      <c r="B316" s="164" t="s">
        <v>260</v>
      </c>
      <c r="C316" s="162">
        <v>0</v>
      </c>
      <c r="D316" s="162">
        <v>0</v>
      </c>
      <c r="E316" s="162">
        <v>0</v>
      </c>
      <c r="F316" s="165">
        <v>0</v>
      </c>
      <c r="G316" s="162">
        <v>0</v>
      </c>
      <c r="H316" s="162">
        <v>0</v>
      </c>
      <c r="I316" s="165">
        <v>0</v>
      </c>
      <c r="J316" s="162">
        <v>0</v>
      </c>
      <c r="K316" s="162">
        <v>0</v>
      </c>
      <c r="L316" s="162">
        <v>0</v>
      </c>
      <c r="M316" s="165">
        <v>1</v>
      </c>
      <c r="N316" s="162">
        <v>0</v>
      </c>
      <c r="O316" s="162">
        <v>0</v>
      </c>
      <c r="P316" s="162">
        <v>0</v>
      </c>
      <c r="Q316" s="162">
        <v>0</v>
      </c>
      <c r="R316" s="162">
        <v>0</v>
      </c>
      <c r="S316" s="162">
        <v>0</v>
      </c>
      <c r="T316" s="165">
        <v>0</v>
      </c>
      <c r="U316" s="162">
        <v>0</v>
      </c>
      <c r="V316" s="162">
        <v>0</v>
      </c>
      <c r="W316" s="162">
        <v>0</v>
      </c>
      <c r="X316" s="162">
        <v>0</v>
      </c>
      <c r="Y316" s="162">
        <v>0</v>
      </c>
      <c r="Z316" s="162">
        <v>0</v>
      </c>
      <c r="AA316" s="165">
        <v>0</v>
      </c>
      <c r="AB316" s="162">
        <v>0</v>
      </c>
      <c r="AC316" s="162">
        <v>0</v>
      </c>
      <c r="AD316" s="162">
        <v>0</v>
      </c>
    </row>
    <row r="317" spans="1:30" x14ac:dyDescent="0.2">
      <c r="A317" s="148">
        <v>18</v>
      </c>
      <c r="B317" s="164" t="s">
        <v>375</v>
      </c>
      <c r="C317" s="162">
        <v>0</v>
      </c>
      <c r="D317" s="162">
        <v>0</v>
      </c>
      <c r="E317" s="162">
        <v>0</v>
      </c>
      <c r="F317" s="165">
        <v>1</v>
      </c>
      <c r="G317" s="162">
        <v>0</v>
      </c>
      <c r="H317" s="162">
        <v>0</v>
      </c>
      <c r="I317" s="165">
        <v>0</v>
      </c>
      <c r="J317" s="162">
        <v>0</v>
      </c>
      <c r="K317" s="162">
        <v>0</v>
      </c>
      <c r="L317" s="162">
        <v>0</v>
      </c>
      <c r="M317" s="165">
        <v>1</v>
      </c>
      <c r="N317" s="162">
        <v>0</v>
      </c>
      <c r="O317" s="162">
        <v>0</v>
      </c>
      <c r="P317" s="162">
        <v>0</v>
      </c>
      <c r="Q317" s="162">
        <v>0</v>
      </c>
      <c r="R317" s="162">
        <v>0</v>
      </c>
      <c r="S317" s="162">
        <v>0</v>
      </c>
      <c r="T317" s="165">
        <v>1</v>
      </c>
      <c r="U317" s="162">
        <v>0</v>
      </c>
      <c r="V317" s="162">
        <v>0</v>
      </c>
      <c r="W317" s="162">
        <v>0</v>
      </c>
      <c r="X317" s="162">
        <v>0</v>
      </c>
      <c r="Y317" s="162">
        <v>0</v>
      </c>
      <c r="Z317" s="162">
        <v>0</v>
      </c>
      <c r="AA317" s="165">
        <v>1</v>
      </c>
      <c r="AB317" s="162">
        <v>0</v>
      </c>
      <c r="AC317" s="162">
        <v>0</v>
      </c>
      <c r="AD317" s="162">
        <v>0</v>
      </c>
    </row>
    <row r="318" spans="1:30" x14ac:dyDescent="0.2">
      <c r="A318" s="148">
        <v>19</v>
      </c>
      <c r="B318" s="164" t="s">
        <v>261</v>
      </c>
      <c r="C318" s="162">
        <v>0</v>
      </c>
      <c r="D318" s="162">
        <v>0</v>
      </c>
      <c r="E318" s="162">
        <v>0</v>
      </c>
      <c r="F318" s="165">
        <v>1</v>
      </c>
      <c r="G318" s="162">
        <v>0</v>
      </c>
      <c r="H318" s="162">
        <v>0</v>
      </c>
      <c r="I318" s="165">
        <v>0</v>
      </c>
      <c r="J318" s="162">
        <v>0</v>
      </c>
      <c r="K318" s="162">
        <v>0</v>
      </c>
      <c r="L318" s="162">
        <v>0</v>
      </c>
      <c r="M318" s="165">
        <v>1</v>
      </c>
      <c r="N318" s="162">
        <v>0</v>
      </c>
      <c r="O318" s="162">
        <v>0</v>
      </c>
      <c r="P318" s="162">
        <v>0</v>
      </c>
      <c r="Q318" s="162">
        <v>0</v>
      </c>
      <c r="R318" s="162">
        <v>0</v>
      </c>
      <c r="S318" s="162">
        <v>0</v>
      </c>
      <c r="T318" s="165">
        <v>1</v>
      </c>
      <c r="U318" s="162">
        <v>0</v>
      </c>
      <c r="V318" s="162">
        <v>0</v>
      </c>
      <c r="W318" s="162">
        <v>0</v>
      </c>
      <c r="X318" s="162">
        <v>0</v>
      </c>
      <c r="Y318" s="162">
        <v>0</v>
      </c>
      <c r="Z318" s="162">
        <v>0</v>
      </c>
      <c r="AA318" s="165">
        <v>1</v>
      </c>
      <c r="AB318" s="162">
        <v>0</v>
      </c>
      <c r="AC318" s="162">
        <v>0</v>
      </c>
      <c r="AD318" s="162">
        <v>0</v>
      </c>
    </row>
    <row r="319" spans="1:30" x14ac:dyDescent="0.2">
      <c r="A319" s="148">
        <v>20</v>
      </c>
      <c r="B319" s="164" t="s">
        <v>262</v>
      </c>
      <c r="C319" s="162">
        <v>0</v>
      </c>
      <c r="D319" s="162">
        <v>0</v>
      </c>
      <c r="E319" s="162">
        <v>0</v>
      </c>
      <c r="F319" s="165">
        <v>0</v>
      </c>
      <c r="G319" s="162">
        <v>0</v>
      </c>
      <c r="H319" s="162">
        <v>0</v>
      </c>
      <c r="I319" s="165">
        <v>1</v>
      </c>
      <c r="J319" s="162">
        <v>0</v>
      </c>
      <c r="K319" s="162">
        <v>0</v>
      </c>
      <c r="L319" s="162">
        <v>0</v>
      </c>
      <c r="M319" s="165">
        <v>1</v>
      </c>
      <c r="N319" s="162">
        <v>0</v>
      </c>
      <c r="O319" s="162">
        <v>0</v>
      </c>
      <c r="P319" s="162">
        <v>0</v>
      </c>
      <c r="Q319" s="162">
        <v>0</v>
      </c>
      <c r="R319" s="162">
        <v>0</v>
      </c>
      <c r="S319" s="162">
        <v>0</v>
      </c>
      <c r="T319" s="165">
        <v>0</v>
      </c>
      <c r="U319" s="162">
        <v>0</v>
      </c>
      <c r="V319" s="162">
        <v>0</v>
      </c>
      <c r="W319" s="162">
        <v>0</v>
      </c>
      <c r="X319" s="162">
        <v>0</v>
      </c>
      <c r="Y319" s="162">
        <v>0</v>
      </c>
      <c r="Z319" s="162">
        <v>0</v>
      </c>
      <c r="AA319" s="165">
        <v>1</v>
      </c>
      <c r="AB319" s="162">
        <v>0</v>
      </c>
      <c r="AC319" s="162">
        <v>0</v>
      </c>
      <c r="AD319" s="162">
        <v>0</v>
      </c>
    </row>
    <row r="320" spans="1:30" x14ac:dyDescent="0.2">
      <c r="A320" s="148">
        <v>21</v>
      </c>
      <c r="B320" s="164" t="s">
        <v>297</v>
      </c>
      <c r="C320" s="162">
        <v>0</v>
      </c>
      <c r="D320" s="162">
        <v>0</v>
      </c>
      <c r="E320" s="162">
        <v>0</v>
      </c>
      <c r="F320" s="165">
        <v>1</v>
      </c>
      <c r="G320" s="162">
        <v>0</v>
      </c>
      <c r="H320" s="162">
        <v>0</v>
      </c>
      <c r="I320" s="165">
        <v>0</v>
      </c>
      <c r="J320" s="162">
        <v>0</v>
      </c>
      <c r="K320" s="162">
        <v>0</v>
      </c>
      <c r="L320" s="162">
        <v>0</v>
      </c>
      <c r="M320" s="165">
        <v>0</v>
      </c>
      <c r="N320" s="162">
        <v>0</v>
      </c>
      <c r="O320" s="162">
        <v>0</v>
      </c>
      <c r="P320" s="162">
        <v>0</v>
      </c>
      <c r="Q320" s="162">
        <v>0</v>
      </c>
      <c r="R320" s="162">
        <v>0</v>
      </c>
      <c r="S320" s="162">
        <v>0</v>
      </c>
      <c r="T320" s="165">
        <v>1</v>
      </c>
      <c r="U320" s="162">
        <v>0</v>
      </c>
      <c r="V320" s="162">
        <v>0</v>
      </c>
      <c r="W320" s="162">
        <v>0</v>
      </c>
      <c r="X320" s="162">
        <v>0</v>
      </c>
      <c r="Y320" s="162">
        <v>0</v>
      </c>
      <c r="Z320" s="162">
        <v>0</v>
      </c>
      <c r="AA320" s="165">
        <v>0</v>
      </c>
      <c r="AB320" s="162">
        <v>0</v>
      </c>
      <c r="AC320" s="162">
        <v>0</v>
      </c>
      <c r="AD320" s="162">
        <v>0</v>
      </c>
    </row>
    <row r="321" spans="1:30" x14ac:dyDescent="0.2">
      <c r="A321" s="148">
        <v>22</v>
      </c>
      <c r="B321" s="164" t="s">
        <v>263</v>
      </c>
      <c r="C321" s="162">
        <v>0</v>
      </c>
      <c r="D321" s="162">
        <v>0</v>
      </c>
      <c r="E321" s="162">
        <v>0</v>
      </c>
      <c r="F321" s="165">
        <v>0</v>
      </c>
      <c r="G321" s="162">
        <v>0</v>
      </c>
      <c r="H321" s="162">
        <v>0</v>
      </c>
      <c r="I321" s="165">
        <v>0</v>
      </c>
      <c r="J321" s="162">
        <v>0</v>
      </c>
      <c r="K321" s="162">
        <v>0</v>
      </c>
      <c r="L321" s="162">
        <v>0</v>
      </c>
      <c r="M321" s="165">
        <v>1</v>
      </c>
      <c r="N321" s="162">
        <v>0</v>
      </c>
      <c r="O321" s="162">
        <v>0</v>
      </c>
      <c r="P321" s="162">
        <v>0</v>
      </c>
      <c r="Q321" s="162">
        <v>0</v>
      </c>
      <c r="R321" s="162">
        <v>0</v>
      </c>
      <c r="S321" s="162">
        <v>0</v>
      </c>
      <c r="T321" s="165">
        <v>0</v>
      </c>
      <c r="U321" s="162">
        <v>0</v>
      </c>
      <c r="V321" s="162">
        <v>0</v>
      </c>
      <c r="W321" s="162">
        <v>0</v>
      </c>
      <c r="X321" s="162">
        <v>0</v>
      </c>
      <c r="Y321" s="162">
        <v>0</v>
      </c>
      <c r="Z321" s="162">
        <v>0</v>
      </c>
      <c r="AA321" s="165">
        <v>1</v>
      </c>
      <c r="AB321" s="162">
        <v>0</v>
      </c>
      <c r="AC321" s="162">
        <v>0</v>
      </c>
      <c r="AD321" s="162">
        <v>0</v>
      </c>
    </row>
    <row r="322" spans="1:30" x14ac:dyDescent="0.2">
      <c r="A322" s="148">
        <v>23</v>
      </c>
      <c r="B322" s="164" t="s">
        <v>264</v>
      </c>
      <c r="C322" s="162">
        <v>0</v>
      </c>
      <c r="D322" s="162">
        <v>0</v>
      </c>
      <c r="E322" s="162">
        <v>0</v>
      </c>
      <c r="F322" s="165">
        <v>1</v>
      </c>
      <c r="G322" s="162">
        <v>0</v>
      </c>
      <c r="H322" s="162">
        <v>0</v>
      </c>
      <c r="I322" s="165">
        <v>0</v>
      </c>
      <c r="J322" s="162">
        <v>0</v>
      </c>
      <c r="K322" s="162">
        <v>0</v>
      </c>
      <c r="L322" s="162">
        <v>0</v>
      </c>
      <c r="M322" s="165">
        <v>1</v>
      </c>
      <c r="N322" s="162">
        <v>0</v>
      </c>
      <c r="O322" s="162">
        <v>0</v>
      </c>
      <c r="P322" s="162">
        <v>0</v>
      </c>
      <c r="Q322" s="162">
        <v>0</v>
      </c>
      <c r="R322" s="162">
        <v>0</v>
      </c>
      <c r="S322" s="162">
        <v>0</v>
      </c>
      <c r="T322" s="165">
        <v>1</v>
      </c>
      <c r="U322" s="162">
        <v>0</v>
      </c>
      <c r="V322" s="162">
        <v>0</v>
      </c>
      <c r="W322" s="162">
        <v>0</v>
      </c>
      <c r="X322" s="162">
        <v>0</v>
      </c>
      <c r="Y322" s="162">
        <v>0</v>
      </c>
      <c r="Z322" s="162">
        <v>0</v>
      </c>
      <c r="AA322" s="165">
        <v>1</v>
      </c>
      <c r="AB322" s="162">
        <v>0</v>
      </c>
      <c r="AC322" s="162">
        <v>0</v>
      </c>
      <c r="AD322" s="162">
        <v>0</v>
      </c>
    </row>
    <row r="323" spans="1:30" x14ac:dyDescent="0.2">
      <c r="A323" s="148">
        <v>24</v>
      </c>
      <c r="B323" s="164" t="s">
        <v>265</v>
      </c>
      <c r="C323" s="162">
        <v>0</v>
      </c>
      <c r="D323" s="162">
        <v>0</v>
      </c>
      <c r="E323" s="162">
        <v>0</v>
      </c>
      <c r="F323" s="165">
        <v>1</v>
      </c>
      <c r="G323" s="162">
        <v>0</v>
      </c>
      <c r="H323" s="162">
        <v>0</v>
      </c>
      <c r="I323" s="165">
        <v>0</v>
      </c>
      <c r="J323" s="162">
        <v>0</v>
      </c>
      <c r="K323" s="162">
        <v>0</v>
      </c>
      <c r="L323" s="162">
        <v>0</v>
      </c>
      <c r="M323" s="165">
        <v>1</v>
      </c>
      <c r="N323" s="162">
        <v>0</v>
      </c>
      <c r="O323" s="162">
        <v>0</v>
      </c>
      <c r="P323" s="162">
        <v>0</v>
      </c>
      <c r="Q323" s="162">
        <v>0</v>
      </c>
      <c r="R323" s="162">
        <v>0</v>
      </c>
      <c r="S323" s="162">
        <v>0</v>
      </c>
      <c r="T323" s="165">
        <v>1</v>
      </c>
      <c r="U323" s="162">
        <v>0</v>
      </c>
      <c r="V323" s="162">
        <v>0</v>
      </c>
      <c r="W323" s="162">
        <v>0</v>
      </c>
      <c r="X323" s="162">
        <v>0</v>
      </c>
      <c r="Y323" s="162">
        <v>0</v>
      </c>
      <c r="Z323" s="162">
        <v>0</v>
      </c>
      <c r="AA323" s="165">
        <v>1</v>
      </c>
      <c r="AB323" s="162">
        <v>0</v>
      </c>
      <c r="AC323" s="162">
        <v>0</v>
      </c>
      <c r="AD323" s="162">
        <v>0</v>
      </c>
    </row>
    <row r="324" spans="1:30" x14ac:dyDescent="0.2">
      <c r="A324" s="148">
        <v>25</v>
      </c>
      <c r="B324" s="164" t="s">
        <v>266</v>
      </c>
      <c r="C324" s="162">
        <v>0</v>
      </c>
      <c r="D324" s="162">
        <v>0</v>
      </c>
      <c r="E324" s="162">
        <v>0</v>
      </c>
      <c r="F324" s="165">
        <v>0</v>
      </c>
      <c r="G324" s="162">
        <v>0</v>
      </c>
      <c r="H324" s="162">
        <v>0</v>
      </c>
      <c r="I324" s="165">
        <v>0</v>
      </c>
      <c r="J324" s="162">
        <v>0</v>
      </c>
      <c r="K324" s="162">
        <v>0</v>
      </c>
      <c r="L324" s="162">
        <v>0</v>
      </c>
      <c r="M324" s="165">
        <v>1</v>
      </c>
      <c r="N324" s="162">
        <v>0</v>
      </c>
      <c r="O324" s="162">
        <v>0</v>
      </c>
      <c r="P324" s="162">
        <v>0</v>
      </c>
      <c r="Q324" s="162">
        <v>0</v>
      </c>
      <c r="R324" s="162">
        <v>0</v>
      </c>
      <c r="S324" s="162">
        <v>0</v>
      </c>
      <c r="T324" s="165">
        <v>0</v>
      </c>
      <c r="U324" s="162">
        <v>0</v>
      </c>
      <c r="V324" s="162">
        <v>0</v>
      </c>
      <c r="W324" s="162">
        <v>0</v>
      </c>
      <c r="X324" s="162">
        <v>0</v>
      </c>
      <c r="Y324" s="162">
        <v>0</v>
      </c>
      <c r="Z324" s="162">
        <v>0</v>
      </c>
      <c r="AA324" s="165">
        <v>1</v>
      </c>
      <c r="AB324" s="162">
        <v>0</v>
      </c>
      <c r="AC324" s="162">
        <v>0</v>
      </c>
      <c r="AD324" s="162">
        <v>0</v>
      </c>
    </row>
    <row r="325" spans="1:30" x14ac:dyDescent="0.2">
      <c r="A325" s="148">
        <v>26</v>
      </c>
      <c r="B325" s="164" t="s">
        <v>298</v>
      </c>
      <c r="C325" s="162">
        <v>0</v>
      </c>
      <c r="D325" s="162">
        <v>0</v>
      </c>
      <c r="E325" s="162">
        <v>0</v>
      </c>
      <c r="F325" s="165">
        <v>0</v>
      </c>
      <c r="G325" s="162">
        <v>0</v>
      </c>
      <c r="H325" s="162">
        <v>0</v>
      </c>
      <c r="I325" s="165">
        <v>0</v>
      </c>
      <c r="J325" s="162">
        <v>0</v>
      </c>
      <c r="K325" s="162">
        <v>0</v>
      </c>
      <c r="L325" s="162">
        <v>0</v>
      </c>
      <c r="M325" s="165">
        <v>0</v>
      </c>
      <c r="N325" s="162">
        <v>0</v>
      </c>
      <c r="O325" s="162">
        <v>0</v>
      </c>
      <c r="P325" s="162">
        <v>0</v>
      </c>
      <c r="Q325" s="162">
        <v>0</v>
      </c>
      <c r="R325" s="162">
        <v>0</v>
      </c>
      <c r="S325" s="162">
        <v>0</v>
      </c>
      <c r="T325" s="165">
        <v>0</v>
      </c>
      <c r="U325" s="162">
        <v>0</v>
      </c>
      <c r="V325" s="162">
        <v>0</v>
      </c>
      <c r="W325" s="162">
        <v>0</v>
      </c>
      <c r="X325" s="162">
        <v>0</v>
      </c>
      <c r="Y325" s="162">
        <v>0</v>
      </c>
      <c r="Z325" s="162">
        <v>0</v>
      </c>
      <c r="AA325" s="165">
        <v>0</v>
      </c>
      <c r="AB325" s="162">
        <v>0</v>
      </c>
      <c r="AC325" s="162">
        <v>0</v>
      </c>
      <c r="AD325" s="162">
        <v>0</v>
      </c>
    </row>
    <row r="326" spans="1:30" x14ac:dyDescent="0.2">
      <c r="A326" s="148">
        <v>27</v>
      </c>
      <c r="B326" s="166" t="s">
        <v>299</v>
      </c>
      <c r="C326" s="162">
        <v>0</v>
      </c>
      <c r="D326" s="162">
        <v>0</v>
      </c>
      <c r="E326" s="162">
        <v>0</v>
      </c>
      <c r="F326" s="165">
        <v>0</v>
      </c>
      <c r="G326" s="162">
        <v>0</v>
      </c>
      <c r="H326" s="162">
        <v>0</v>
      </c>
      <c r="I326" s="165">
        <v>0</v>
      </c>
      <c r="J326" s="162">
        <v>0</v>
      </c>
      <c r="K326" s="162">
        <v>0</v>
      </c>
      <c r="L326" s="162">
        <v>0</v>
      </c>
      <c r="M326" s="165">
        <v>0</v>
      </c>
      <c r="N326" s="162">
        <v>0</v>
      </c>
      <c r="O326" s="162">
        <v>0</v>
      </c>
      <c r="P326" s="162">
        <v>0</v>
      </c>
      <c r="Q326" s="162">
        <v>0</v>
      </c>
      <c r="R326" s="162">
        <v>0</v>
      </c>
      <c r="S326" s="162">
        <v>0</v>
      </c>
      <c r="T326" s="165">
        <v>0</v>
      </c>
      <c r="U326" s="162">
        <v>0</v>
      </c>
      <c r="V326" s="162">
        <v>0</v>
      </c>
      <c r="W326" s="162">
        <v>0</v>
      </c>
      <c r="X326" s="162">
        <v>0</v>
      </c>
      <c r="Y326" s="162">
        <v>0</v>
      </c>
      <c r="Z326" s="162">
        <v>0</v>
      </c>
      <c r="AA326" s="165">
        <v>0</v>
      </c>
      <c r="AB326" s="162">
        <v>0</v>
      </c>
      <c r="AC326" s="162">
        <v>0</v>
      </c>
      <c r="AD326" s="162">
        <v>0</v>
      </c>
    </row>
    <row r="327" spans="1:30" x14ac:dyDescent="0.2">
      <c r="A327" s="150"/>
      <c r="B327" s="151" t="s">
        <v>42</v>
      </c>
      <c r="C327" s="152">
        <f>SUM(C300:C326)</f>
        <v>0</v>
      </c>
      <c r="D327" s="152">
        <f t="shared" ref="D327:AD327" si="24">SUM(D300:D326)</f>
        <v>0</v>
      </c>
      <c r="E327" s="152">
        <f t="shared" si="24"/>
        <v>0</v>
      </c>
      <c r="F327" s="152">
        <f t="shared" si="24"/>
        <v>9</v>
      </c>
      <c r="G327" s="152">
        <f t="shared" si="24"/>
        <v>0</v>
      </c>
      <c r="H327" s="152">
        <f t="shared" si="24"/>
        <v>0</v>
      </c>
      <c r="I327" s="152">
        <f t="shared" si="24"/>
        <v>1</v>
      </c>
      <c r="J327" s="152">
        <f t="shared" si="24"/>
        <v>0</v>
      </c>
      <c r="K327" s="152">
        <f t="shared" si="24"/>
        <v>0</v>
      </c>
      <c r="L327" s="152">
        <f t="shared" si="24"/>
        <v>0</v>
      </c>
      <c r="M327" s="152">
        <f t="shared" si="24"/>
        <v>22</v>
      </c>
      <c r="N327" s="152">
        <f t="shared" si="24"/>
        <v>0</v>
      </c>
      <c r="O327" s="152">
        <f t="shared" si="24"/>
        <v>0</v>
      </c>
      <c r="P327" s="152">
        <f t="shared" si="24"/>
        <v>0</v>
      </c>
      <c r="Q327" s="152">
        <f t="shared" si="24"/>
        <v>0</v>
      </c>
      <c r="R327" s="152">
        <f t="shared" si="24"/>
        <v>0</v>
      </c>
      <c r="S327" s="152">
        <f t="shared" si="24"/>
        <v>0</v>
      </c>
      <c r="T327" s="152">
        <f t="shared" si="24"/>
        <v>9</v>
      </c>
      <c r="U327" s="152">
        <f t="shared" si="24"/>
        <v>0</v>
      </c>
      <c r="V327" s="152">
        <f t="shared" si="24"/>
        <v>0</v>
      </c>
      <c r="W327" s="152">
        <f t="shared" si="24"/>
        <v>0</v>
      </c>
      <c r="X327" s="152">
        <f t="shared" si="24"/>
        <v>0</v>
      </c>
      <c r="Y327" s="152">
        <f t="shared" si="24"/>
        <v>0</v>
      </c>
      <c r="Z327" s="152">
        <f t="shared" si="24"/>
        <v>0</v>
      </c>
      <c r="AA327" s="152">
        <f t="shared" si="24"/>
        <v>17</v>
      </c>
      <c r="AB327" s="152">
        <f t="shared" si="24"/>
        <v>0</v>
      </c>
      <c r="AC327" s="152">
        <f t="shared" si="24"/>
        <v>0</v>
      </c>
      <c r="AD327" s="152">
        <f t="shared" si="24"/>
        <v>0</v>
      </c>
    </row>
    <row r="328" spans="1:30" x14ac:dyDescent="0.2">
      <c r="A328" s="153" t="s">
        <v>11</v>
      </c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</row>
    <row r="329" spans="1:30" x14ac:dyDescent="0.2">
      <c r="A329" s="153" t="s">
        <v>416</v>
      </c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Q329" s="143"/>
      <c r="R329" s="143"/>
      <c r="S329" s="143"/>
      <c r="T329" s="143"/>
      <c r="U329" s="143"/>
      <c r="X329" s="143"/>
      <c r="Y329" s="143"/>
      <c r="Z329" s="143"/>
      <c r="AA329" s="143"/>
      <c r="AB329" s="143"/>
    </row>
    <row r="330" spans="1:30" x14ac:dyDescent="0.2">
      <c r="A330" s="153"/>
      <c r="O330" s="143"/>
      <c r="P330" s="143"/>
      <c r="V330" s="143"/>
      <c r="W330" s="143"/>
      <c r="AC330" s="143"/>
      <c r="AD330" s="143"/>
    </row>
    <row r="331" spans="1:30" x14ac:dyDescent="0.2">
      <c r="A331" s="153"/>
    </row>
    <row r="332" spans="1:30" x14ac:dyDescent="0.2">
      <c r="B332" s="158" t="s">
        <v>350</v>
      </c>
      <c r="C332" s="163">
        <f>C327+C292+C264+C245+C215+C153+C122+C83+C36</f>
        <v>0</v>
      </c>
      <c r="D332" s="151">
        <f t="shared" ref="D332:AD332" si="25">D327+D292+D264+D245+D215+D153+D122+D83+D36</f>
        <v>0</v>
      </c>
      <c r="E332" s="163">
        <f t="shared" si="25"/>
        <v>5</v>
      </c>
      <c r="F332" s="151">
        <f t="shared" si="25"/>
        <v>141</v>
      </c>
      <c r="G332" s="151">
        <f t="shared" si="25"/>
        <v>1</v>
      </c>
      <c r="H332" s="151">
        <f t="shared" si="25"/>
        <v>0</v>
      </c>
      <c r="I332" s="151">
        <f t="shared" si="25"/>
        <v>4</v>
      </c>
      <c r="J332" s="151">
        <f t="shared" si="25"/>
        <v>0</v>
      </c>
      <c r="K332" s="151">
        <f t="shared" si="25"/>
        <v>0</v>
      </c>
      <c r="L332" s="151">
        <f t="shared" si="25"/>
        <v>2</v>
      </c>
      <c r="M332" s="151">
        <f t="shared" si="25"/>
        <v>205</v>
      </c>
      <c r="N332" s="151">
        <f t="shared" si="25"/>
        <v>0</v>
      </c>
      <c r="O332" s="151">
        <f t="shared" si="25"/>
        <v>1</v>
      </c>
      <c r="P332" s="151">
        <f t="shared" si="25"/>
        <v>0</v>
      </c>
      <c r="Q332" s="151">
        <f t="shared" si="25"/>
        <v>0</v>
      </c>
      <c r="R332" s="151">
        <f t="shared" si="25"/>
        <v>0</v>
      </c>
      <c r="S332" s="151">
        <f t="shared" si="25"/>
        <v>2</v>
      </c>
      <c r="T332" s="151">
        <f t="shared" si="25"/>
        <v>140</v>
      </c>
      <c r="U332" s="151">
        <f t="shared" si="25"/>
        <v>2</v>
      </c>
      <c r="V332" s="151">
        <f t="shared" si="25"/>
        <v>0</v>
      </c>
      <c r="W332" s="151">
        <f t="shared" si="25"/>
        <v>0</v>
      </c>
      <c r="X332" s="151">
        <f t="shared" si="25"/>
        <v>0</v>
      </c>
      <c r="Y332" s="151">
        <f t="shared" si="25"/>
        <v>0</v>
      </c>
      <c r="Z332" s="151">
        <f t="shared" si="25"/>
        <v>1</v>
      </c>
      <c r="AA332" s="151">
        <f t="shared" si="25"/>
        <v>189</v>
      </c>
      <c r="AB332" s="151">
        <f t="shared" si="25"/>
        <v>1</v>
      </c>
      <c r="AC332" s="151">
        <f t="shared" si="25"/>
        <v>0</v>
      </c>
      <c r="AD332" s="151">
        <f t="shared" si="25"/>
        <v>0</v>
      </c>
    </row>
    <row r="349" spans="3:3" x14ac:dyDescent="0.2">
      <c r="C349" s="142"/>
    </row>
  </sheetData>
  <customSheetViews>
    <customSheetView guid="{B068DE9E-4C89-4BC2-B43E-EFBF5E3CDF3F}" topLeftCell="A112">
      <selection activeCell="I161" sqref="I161:I214"/>
      <pageMargins left="0.75" right="0.75" top="1" bottom="1" header="0.5" footer="0.5"/>
      <pageSetup paperSize="9" scale="54" orientation="landscape" horizontalDpi="1200" verticalDpi="1200" r:id="rId1"/>
      <headerFooter alignWithMargins="0"/>
    </customSheetView>
    <customSheetView guid="{93548897-229F-4481-B298-61400A6D2BB6}" topLeftCell="A112">
      <selection activeCell="I161" sqref="I161:I214"/>
      <pageMargins left="0.75" right="0.75" top="1" bottom="1" header="0.5" footer="0.5"/>
      <pageSetup paperSize="9" scale="54" orientation="landscape" horizontalDpi="1200" verticalDpi="1200" r:id="rId2"/>
      <headerFooter alignWithMargins="0"/>
    </customSheetView>
  </customSheetViews>
  <mergeCells count="306">
    <mergeCell ref="Q298:Q299"/>
    <mergeCell ref="R298:R299"/>
    <mergeCell ref="S298:S299"/>
    <mergeCell ref="T298:T299"/>
    <mergeCell ref="U298:U299"/>
    <mergeCell ref="V298:V299"/>
    <mergeCell ref="W298:W299"/>
    <mergeCell ref="AC89:AC90"/>
    <mergeCell ref="AD89:AD90"/>
    <mergeCell ref="X127:AD127"/>
    <mergeCell ref="X128:X129"/>
    <mergeCell ref="W128:W129"/>
    <mergeCell ref="U270:U271"/>
    <mergeCell ref="V270:V271"/>
    <mergeCell ref="W270:W271"/>
    <mergeCell ref="Q297:W297"/>
    <mergeCell ref="X269:AD269"/>
    <mergeCell ref="X270:X271"/>
    <mergeCell ref="Y270:Y271"/>
    <mergeCell ref="Z270:Z271"/>
    <mergeCell ref="AA270:AA271"/>
    <mergeCell ref="AB270:AB271"/>
    <mergeCell ref="AC270:AC271"/>
    <mergeCell ref="AD270:AD271"/>
    <mergeCell ref="X297:AD297"/>
    <mergeCell ref="X298:X299"/>
    <mergeCell ref="Y298:Y299"/>
    <mergeCell ref="Z298:Z299"/>
    <mergeCell ref="AA298:AA299"/>
    <mergeCell ref="AB298:AB299"/>
    <mergeCell ref="AC298:AC299"/>
    <mergeCell ref="AD298:AD299"/>
    <mergeCell ref="X3:AD3"/>
    <mergeCell ref="X4:X5"/>
    <mergeCell ref="Y4:Y5"/>
    <mergeCell ref="Z4:Z5"/>
    <mergeCell ref="AA4:AA5"/>
    <mergeCell ref="AB4:AB5"/>
    <mergeCell ref="AC4:AC5"/>
    <mergeCell ref="AD4:AD5"/>
    <mergeCell ref="X41:AD41"/>
    <mergeCell ref="AD159:AD160"/>
    <mergeCell ref="X42:X43"/>
    <mergeCell ref="Y42:Y43"/>
    <mergeCell ref="Z42:Z43"/>
    <mergeCell ref="AA42:AA43"/>
    <mergeCell ref="AB42:AB43"/>
    <mergeCell ref="AC42:AC43"/>
    <mergeCell ref="AD42:AD43"/>
    <mergeCell ref="P270:P271"/>
    <mergeCell ref="Q269:W269"/>
    <mergeCell ref="Q270:Q271"/>
    <mergeCell ref="R270:R271"/>
    <mergeCell ref="S270:S271"/>
    <mergeCell ref="T270:T271"/>
    <mergeCell ref="X220:AD220"/>
    <mergeCell ref="X221:X222"/>
    <mergeCell ref="Y221:Y222"/>
    <mergeCell ref="Z221:Z222"/>
    <mergeCell ref="AA221:AA222"/>
    <mergeCell ref="AB221:AB222"/>
    <mergeCell ref="AC221:AC222"/>
    <mergeCell ref="AD221:AD222"/>
    <mergeCell ref="Q251:Q252"/>
    <mergeCell ref="R251:R252"/>
    <mergeCell ref="S251:S252"/>
    <mergeCell ref="T251:T252"/>
    <mergeCell ref="U251:U252"/>
    <mergeCell ref="V251:V252"/>
    <mergeCell ref="W251:W252"/>
    <mergeCell ref="X250:AD250"/>
    <mergeCell ref="X251:X252"/>
    <mergeCell ref="Y251:Y252"/>
    <mergeCell ref="X88:AD88"/>
    <mergeCell ref="Y128:Y129"/>
    <mergeCell ref="Z128:Z129"/>
    <mergeCell ref="AA128:AA129"/>
    <mergeCell ref="AB128:AB129"/>
    <mergeCell ref="AC128:AC129"/>
    <mergeCell ref="AD128:AD129"/>
    <mergeCell ref="Z251:Z252"/>
    <mergeCell ref="AA251:AA252"/>
    <mergeCell ref="AB251:AB252"/>
    <mergeCell ref="AC251:AC252"/>
    <mergeCell ref="AD251:AD252"/>
    <mergeCell ref="X158:AD158"/>
    <mergeCell ref="X159:X160"/>
    <mergeCell ref="Y159:Y160"/>
    <mergeCell ref="Z159:Z160"/>
    <mergeCell ref="AA159:AA160"/>
    <mergeCell ref="AB159:AB160"/>
    <mergeCell ref="AC159:AC160"/>
    <mergeCell ref="X89:X90"/>
    <mergeCell ref="Y89:Y90"/>
    <mergeCell ref="Z89:Z90"/>
    <mergeCell ref="AA89:AA90"/>
    <mergeCell ref="AB89:AB90"/>
    <mergeCell ref="Q220:W220"/>
    <mergeCell ref="Q221:Q222"/>
    <mergeCell ref="R221:R222"/>
    <mergeCell ref="S221:S222"/>
    <mergeCell ref="T221:T222"/>
    <mergeCell ref="U221:U222"/>
    <mergeCell ref="V221:V222"/>
    <mergeCell ref="W221:W222"/>
    <mergeCell ref="Q127:W127"/>
    <mergeCell ref="Q128:Q129"/>
    <mergeCell ref="R128:R129"/>
    <mergeCell ref="S128:S129"/>
    <mergeCell ref="T128:T129"/>
    <mergeCell ref="Q250:W250"/>
    <mergeCell ref="Q158:W158"/>
    <mergeCell ref="Q159:Q160"/>
    <mergeCell ref="R159:R160"/>
    <mergeCell ref="S159:S160"/>
    <mergeCell ref="T159:T160"/>
    <mergeCell ref="U159:U160"/>
    <mergeCell ref="V159:V160"/>
    <mergeCell ref="W159:W160"/>
    <mergeCell ref="Q3:W3"/>
    <mergeCell ref="Q4:Q5"/>
    <mergeCell ref="R4:R5"/>
    <mergeCell ref="S4:S5"/>
    <mergeCell ref="T4:T5"/>
    <mergeCell ref="U4:U5"/>
    <mergeCell ref="V4:V5"/>
    <mergeCell ref="W4:W5"/>
    <mergeCell ref="Q41:W41"/>
    <mergeCell ref="Q42:Q43"/>
    <mergeCell ref="R42:R43"/>
    <mergeCell ref="S42:S43"/>
    <mergeCell ref="T42:T43"/>
    <mergeCell ref="U42:U43"/>
    <mergeCell ref="V42:V43"/>
    <mergeCell ref="W42:W43"/>
    <mergeCell ref="Q88:W88"/>
    <mergeCell ref="U128:U129"/>
    <mergeCell ref="V128:V129"/>
    <mergeCell ref="Q89:Q90"/>
    <mergeCell ref="R89:R90"/>
    <mergeCell ref="S89:S90"/>
    <mergeCell ref="T89:T90"/>
    <mergeCell ref="U89:U90"/>
    <mergeCell ref="V89:V90"/>
    <mergeCell ref="W89:W90"/>
    <mergeCell ref="L128:L129"/>
    <mergeCell ref="E298:E299"/>
    <mergeCell ref="F298:F299"/>
    <mergeCell ref="G298:G299"/>
    <mergeCell ref="L298:L299"/>
    <mergeCell ref="M298:M299"/>
    <mergeCell ref="N298:N299"/>
    <mergeCell ref="E251:E252"/>
    <mergeCell ref="F251:F252"/>
    <mergeCell ref="G251:G252"/>
    <mergeCell ref="L251:L252"/>
    <mergeCell ref="M251:M252"/>
    <mergeCell ref="N251:N252"/>
    <mergeCell ref="H251:H252"/>
    <mergeCell ref="I251:I252"/>
    <mergeCell ref="K298:K299"/>
    <mergeCell ref="K251:K252"/>
    <mergeCell ref="P42:P43"/>
    <mergeCell ref="C42:C43"/>
    <mergeCell ref="D42:D43"/>
    <mergeCell ref="H42:H43"/>
    <mergeCell ref="I42:I43"/>
    <mergeCell ref="E270:E271"/>
    <mergeCell ref="F270:F271"/>
    <mergeCell ref="G270:G271"/>
    <mergeCell ref="E89:E90"/>
    <mergeCell ref="F89:F90"/>
    <mergeCell ref="G89:G90"/>
    <mergeCell ref="L89:L90"/>
    <mergeCell ref="M89:M90"/>
    <mergeCell ref="E42:E43"/>
    <mergeCell ref="F42:F43"/>
    <mergeCell ref="G42:G43"/>
    <mergeCell ref="L42:L43"/>
    <mergeCell ref="M42:M43"/>
    <mergeCell ref="N42:N43"/>
    <mergeCell ref="O251:O252"/>
    <mergeCell ref="P251:P252"/>
    <mergeCell ref="O159:O160"/>
    <mergeCell ref="P159:P160"/>
    <mergeCell ref="M128:M129"/>
    <mergeCell ref="N4:N5"/>
    <mergeCell ref="A297:A299"/>
    <mergeCell ref="C297:I297"/>
    <mergeCell ref="J297:P297"/>
    <mergeCell ref="C298:C299"/>
    <mergeCell ref="D298:D299"/>
    <mergeCell ref="H298:H299"/>
    <mergeCell ref="O298:O299"/>
    <mergeCell ref="P298:P299"/>
    <mergeCell ref="I298:I299"/>
    <mergeCell ref="J298:J299"/>
    <mergeCell ref="B298:B299"/>
    <mergeCell ref="A158:A160"/>
    <mergeCell ref="C158:I158"/>
    <mergeCell ref="J158:P158"/>
    <mergeCell ref="J270:J271"/>
    <mergeCell ref="K270:K271"/>
    <mergeCell ref="O270:O271"/>
    <mergeCell ref="J251:J252"/>
    <mergeCell ref="P89:P90"/>
    <mergeCell ref="C128:C129"/>
    <mergeCell ref="D128:D129"/>
    <mergeCell ref="H128:H129"/>
    <mergeCell ref="I128:I129"/>
    <mergeCell ref="B251:B252"/>
    <mergeCell ref="A269:A271"/>
    <mergeCell ref="C269:I269"/>
    <mergeCell ref="J269:P269"/>
    <mergeCell ref="A220:A222"/>
    <mergeCell ref="A250:A252"/>
    <mergeCell ref="D251:D252"/>
    <mergeCell ref="B221:B222"/>
    <mergeCell ref="C221:C222"/>
    <mergeCell ref="D221:D222"/>
    <mergeCell ref="H221:H222"/>
    <mergeCell ref="B270:B271"/>
    <mergeCell ref="C251:C252"/>
    <mergeCell ref="L270:L271"/>
    <mergeCell ref="M270:M271"/>
    <mergeCell ref="N270:N271"/>
    <mergeCell ref="C270:C271"/>
    <mergeCell ref="D270:D271"/>
    <mergeCell ref="H270:H271"/>
    <mergeCell ref="I270:I271"/>
    <mergeCell ref="G221:G222"/>
    <mergeCell ref="L221:L222"/>
    <mergeCell ref="M221:M222"/>
    <mergeCell ref="N221:N222"/>
    <mergeCell ref="B159:B160"/>
    <mergeCell ref="C220:I220"/>
    <mergeCell ref="J220:P220"/>
    <mergeCell ref="I221:I222"/>
    <mergeCell ref="C250:I250"/>
    <mergeCell ref="J250:P250"/>
    <mergeCell ref="J221:J222"/>
    <mergeCell ref="K221:K222"/>
    <mergeCell ref="O221:O222"/>
    <mergeCell ref="P221:P222"/>
    <mergeCell ref="C159:C160"/>
    <mergeCell ref="D159:D160"/>
    <mergeCell ref="H159:H160"/>
    <mergeCell ref="E159:E160"/>
    <mergeCell ref="F159:F160"/>
    <mergeCell ref="G159:G160"/>
    <mergeCell ref="L159:L160"/>
    <mergeCell ref="M159:M160"/>
    <mergeCell ref="N159:N160"/>
    <mergeCell ref="I159:I160"/>
    <mergeCell ref="J159:J160"/>
    <mergeCell ref="E221:E222"/>
    <mergeCell ref="F221:F222"/>
    <mergeCell ref="K159:K160"/>
    <mergeCell ref="A127:A129"/>
    <mergeCell ref="C127:I127"/>
    <mergeCell ref="J127:P127"/>
    <mergeCell ref="B128:B129"/>
    <mergeCell ref="C89:C90"/>
    <mergeCell ref="D89:D90"/>
    <mergeCell ref="J128:J129"/>
    <mergeCell ref="A88:A90"/>
    <mergeCell ref="C88:I88"/>
    <mergeCell ref="J88:P88"/>
    <mergeCell ref="H89:H90"/>
    <mergeCell ref="I89:I90"/>
    <mergeCell ref="J89:J90"/>
    <mergeCell ref="K89:K90"/>
    <mergeCell ref="K128:K129"/>
    <mergeCell ref="O128:O129"/>
    <mergeCell ref="P128:P129"/>
    <mergeCell ref="B89:B90"/>
    <mergeCell ref="O89:O90"/>
    <mergeCell ref="N89:N90"/>
    <mergeCell ref="N128:N129"/>
    <mergeCell ref="E128:E129"/>
    <mergeCell ref="F128:F129"/>
    <mergeCell ref="G128:G129"/>
    <mergeCell ref="B4:B5"/>
    <mergeCell ref="A41:A43"/>
    <mergeCell ref="C41:I41"/>
    <mergeCell ref="J41:P41"/>
    <mergeCell ref="B42:B43"/>
    <mergeCell ref="A3:A5"/>
    <mergeCell ref="C3:I3"/>
    <mergeCell ref="J3:P3"/>
    <mergeCell ref="J4:J5"/>
    <mergeCell ref="K4:K5"/>
    <mergeCell ref="O4:O5"/>
    <mergeCell ref="P4:P5"/>
    <mergeCell ref="C4:C5"/>
    <mergeCell ref="D4:D5"/>
    <mergeCell ref="H4:H5"/>
    <mergeCell ref="I4:I5"/>
    <mergeCell ref="J42:J43"/>
    <mergeCell ref="K42:K43"/>
    <mergeCell ref="O42:O43"/>
    <mergeCell ref="E4:E5"/>
    <mergeCell ref="F4:F5"/>
    <mergeCell ref="G4:G5"/>
    <mergeCell ref="L4:L5"/>
    <mergeCell ref="M4:M5"/>
  </mergeCells>
  <phoneticPr fontId="6" type="noConversion"/>
  <pageMargins left="0.75" right="0.75" top="1" bottom="1" header="0.5" footer="0.5"/>
  <pageSetup paperSize="9" scale="54" orientation="landscape" horizontalDpi="1200" verticalDpi="1200" r:id="rId3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342"/>
  <sheetViews>
    <sheetView topLeftCell="A73" workbookViewId="0">
      <selection activeCell="K323" sqref="K323"/>
    </sheetView>
  </sheetViews>
  <sheetFormatPr defaultColWidth="9.140625" defaultRowHeight="11.25" x14ac:dyDescent="0.2"/>
  <cols>
    <col min="1" max="1" width="4.85546875" style="168" customWidth="1"/>
    <col min="2" max="2" width="46.7109375" style="168" customWidth="1"/>
    <col min="3" max="3" width="14.7109375" style="168" customWidth="1"/>
    <col min="4" max="5" width="12.5703125" style="168" customWidth="1"/>
    <col min="6" max="6" width="11.28515625" style="168" customWidth="1"/>
    <col min="7" max="16384" width="9.140625" style="168"/>
  </cols>
  <sheetData>
    <row r="1" spans="1:6" s="167" customFormat="1" ht="10.5" x14ac:dyDescent="0.15">
      <c r="A1" s="167" t="s">
        <v>319</v>
      </c>
    </row>
    <row r="3" spans="1:6" ht="12.75" customHeight="1" x14ac:dyDescent="0.2">
      <c r="A3" s="296" t="s">
        <v>39</v>
      </c>
      <c r="B3" s="218" t="s">
        <v>28</v>
      </c>
      <c r="C3" s="220"/>
      <c r="D3" s="220"/>
      <c r="E3" s="220"/>
      <c r="F3" s="219"/>
    </row>
    <row r="4" spans="1:6" ht="23.25" customHeight="1" x14ac:dyDescent="0.2">
      <c r="A4" s="297"/>
      <c r="B4" s="169" t="s">
        <v>41</v>
      </c>
      <c r="C4" s="170" t="s">
        <v>90</v>
      </c>
      <c r="D4" s="170" t="s">
        <v>419</v>
      </c>
      <c r="E4" s="170" t="s">
        <v>420</v>
      </c>
      <c r="F4" s="170" t="s">
        <v>421</v>
      </c>
    </row>
    <row r="5" spans="1:6" ht="14.25" customHeight="1" x14ac:dyDescent="0.2">
      <c r="A5" s="171">
        <v>1</v>
      </c>
      <c r="B5" s="164" t="s">
        <v>95</v>
      </c>
      <c r="C5" s="165">
        <v>1</v>
      </c>
      <c r="D5" s="165">
        <v>0</v>
      </c>
      <c r="E5" s="165">
        <v>0</v>
      </c>
      <c r="F5" s="165">
        <v>1</v>
      </c>
    </row>
    <row r="6" spans="1:6" x14ac:dyDescent="0.2">
      <c r="A6" s="171">
        <v>2</v>
      </c>
      <c r="B6" s="164" t="s">
        <v>96</v>
      </c>
      <c r="C6" s="165">
        <v>1</v>
      </c>
      <c r="D6" s="165">
        <v>0</v>
      </c>
      <c r="E6" s="165">
        <v>1</v>
      </c>
      <c r="F6" s="165">
        <v>0</v>
      </c>
    </row>
    <row r="7" spans="1:6" x14ac:dyDescent="0.2">
      <c r="A7" s="171">
        <v>3</v>
      </c>
      <c r="B7" s="164" t="s">
        <v>97</v>
      </c>
      <c r="C7" s="165">
        <v>1</v>
      </c>
      <c r="D7" s="165">
        <v>0</v>
      </c>
      <c r="E7" s="165">
        <v>1</v>
      </c>
      <c r="F7" s="165">
        <v>0</v>
      </c>
    </row>
    <row r="8" spans="1:6" x14ac:dyDescent="0.2">
      <c r="A8" s="171">
        <v>4</v>
      </c>
      <c r="B8" s="164" t="s">
        <v>98</v>
      </c>
      <c r="C8" s="165">
        <v>1</v>
      </c>
      <c r="D8" s="165">
        <v>0</v>
      </c>
      <c r="E8" s="165">
        <v>0</v>
      </c>
      <c r="F8" s="165">
        <v>1</v>
      </c>
    </row>
    <row r="9" spans="1:6" x14ac:dyDescent="0.2">
      <c r="A9" s="171">
        <v>5</v>
      </c>
      <c r="B9" s="164" t="s">
        <v>99</v>
      </c>
      <c r="C9" s="165">
        <v>1</v>
      </c>
      <c r="D9" s="165">
        <v>0</v>
      </c>
      <c r="E9" s="165">
        <v>0</v>
      </c>
      <c r="F9" s="165">
        <v>1</v>
      </c>
    </row>
    <row r="10" spans="1:6" x14ac:dyDescent="0.2">
      <c r="A10" s="171">
        <v>6</v>
      </c>
      <c r="B10" s="164" t="s">
        <v>267</v>
      </c>
      <c r="C10" s="165">
        <v>1</v>
      </c>
      <c r="D10" s="165">
        <v>0</v>
      </c>
      <c r="E10" s="165">
        <v>0</v>
      </c>
      <c r="F10" s="165">
        <v>0</v>
      </c>
    </row>
    <row r="11" spans="1:6" x14ac:dyDescent="0.2">
      <c r="A11" s="171">
        <v>7</v>
      </c>
      <c r="B11" s="164" t="s">
        <v>100</v>
      </c>
      <c r="C11" s="165">
        <v>1</v>
      </c>
      <c r="D11" s="165">
        <v>0</v>
      </c>
      <c r="E11" s="165">
        <v>0</v>
      </c>
      <c r="F11" s="165">
        <v>1</v>
      </c>
    </row>
    <row r="12" spans="1:6" x14ac:dyDescent="0.2">
      <c r="A12" s="171">
        <v>8</v>
      </c>
      <c r="B12" s="164" t="s">
        <v>268</v>
      </c>
      <c r="C12" s="165">
        <v>1</v>
      </c>
      <c r="D12" s="165">
        <v>0</v>
      </c>
      <c r="E12" s="165">
        <v>0</v>
      </c>
      <c r="F12" s="165">
        <v>0</v>
      </c>
    </row>
    <row r="13" spans="1:6" x14ac:dyDescent="0.2">
      <c r="A13" s="171">
        <v>9</v>
      </c>
      <c r="B13" s="164" t="s">
        <v>300</v>
      </c>
      <c r="C13" s="165">
        <v>1</v>
      </c>
      <c r="D13" s="165">
        <v>0</v>
      </c>
      <c r="E13" s="165">
        <v>0</v>
      </c>
      <c r="F13" s="165">
        <v>1</v>
      </c>
    </row>
    <row r="14" spans="1:6" x14ac:dyDescent="0.2">
      <c r="A14" s="171">
        <v>10</v>
      </c>
      <c r="B14" s="164" t="s">
        <v>101</v>
      </c>
      <c r="C14" s="165">
        <v>1</v>
      </c>
      <c r="D14" s="165">
        <v>0</v>
      </c>
      <c r="E14" s="165">
        <v>0</v>
      </c>
      <c r="F14" s="165">
        <v>1</v>
      </c>
    </row>
    <row r="15" spans="1:6" x14ac:dyDescent="0.2">
      <c r="A15" s="171">
        <v>11</v>
      </c>
      <c r="B15" s="164" t="s">
        <v>269</v>
      </c>
      <c r="C15" s="165">
        <v>1</v>
      </c>
      <c r="D15" s="165">
        <v>0</v>
      </c>
      <c r="E15" s="165">
        <v>0</v>
      </c>
      <c r="F15" s="165">
        <v>0</v>
      </c>
    </row>
    <row r="16" spans="1:6" x14ac:dyDescent="0.2">
      <c r="A16" s="171">
        <v>12</v>
      </c>
      <c r="B16" s="164" t="s">
        <v>102</v>
      </c>
      <c r="C16" s="165">
        <v>1</v>
      </c>
      <c r="D16" s="165">
        <v>0</v>
      </c>
      <c r="E16" s="165">
        <v>0</v>
      </c>
      <c r="F16" s="165">
        <v>1</v>
      </c>
    </row>
    <row r="17" spans="1:6" x14ac:dyDescent="0.2">
      <c r="A17" s="171">
        <v>13</v>
      </c>
      <c r="B17" s="164" t="s">
        <v>103</v>
      </c>
      <c r="C17" s="165">
        <v>1</v>
      </c>
      <c r="D17" s="165">
        <v>0</v>
      </c>
      <c r="E17" s="165">
        <v>0</v>
      </c>
      <c r="F17" s="165">
        <v>1</v>
      </c>
    </row>
    <row r="18" spans="1:6" x14ac:dyDescent="0.2">
      <c r="A18" s="171">
        <v>14</v>
      </c>
      <c r="B18" s="164" t="s">
        <v>104</v>
      </c>
      <c r="C18" s="165">
        <v>1</v>
      </c>
      <c r="D18" s="165">
        <v>0</v>
      </c>
      <c r="E18" s="165">
        <v>0</v>
      </c>
      <c r="F18" s="165">
        <v>1</v>
      </c>
    </row>
    <row r="19" spans="1:6" x14ac:dyDescent="0.2">
      <c r="A19" s="171">
        <v>15</v>
      </c>
      <c r="B19" s="164" t="s">
        <v>105</v>
      </c>
      <c r="C19" s="165">
        <v>1</v>
      </c>
      <c r="D19" s="165">
        <v>0</v>
      </c>
      <c r="E19" s="165">
        <v>0</v>
      </c>
      <c r="F19" s="165">
        <v>1</v>
      </c>
    </row>
    <row r="20" spans="1:6" x14ac:dyDescent="0.2">
      <c r="A20" s="171">
        <v>16</v>
      </c>
      <c r="B20" s="164" t="s">
        <v>106</v>
      </c>
      <c r="C20" s="165">
        <v>1</v>
      </c>
      <c r="D20" s="165">
        <v>0</v>
      </c>
      <c r="E20" s="165">
        <v>1</v>
      </c>
      <c r="F20" s="165">
        <v>0</v>
      </c>
    </row>
    <row r="21" spans="1:6" x14ac:dyDescent="0.2">
      <c r="A21" s="171">
        <v>17</v>
      </c>
      <c r="B21" s="164" t="s">
        <v>107</v>
      </c>
      <c r="C21" s="165">
        <v>1</v>
      </c>
      <c r="D21" s="165">
        <v>0</v>
      </c>
      <c r="E21" s="165">
        <v>1</v>
      </c>
      <c r="F21" s="165">
        <v>0</v>
      </c>
    </row>
    <row r="22" spans="1:6" x14ac:dyDescent="0.2">
      <c r="A22" s="171">
        <v>18</v>
      </c>
      <c r="B22" s="164" t="s">
        <v>108</v>
      </c>
      <c r="C22" s="165">
        <v>1</v>
      </c>
      <c r="D22" s="165">
        <v>0</v>
      </c>
      <c r="E22" s="165">
        <v>0</v>
      </c>
      <c r="F22" s="165">
        <v>1</v>
      </c>
    </row>
    <row r="23" spans="1:6" x14ac:dyDescent="0.2">
      <c r="A23" s="171">
        <v>19</v>
      </c>
      <c r="B23" s="164" t="s">
        <v>109</v>
      </c>
      <c r="C23" s="165">
        <v>1</v>
      </c>
      <c r="D23" s="165">
        <v>0</v>
      </c>
      <c r="E23" s="165">
        <v>0</v>
      </c>
      <c r="F23" s="165">
        <v>1</v>
      </c>
    </row>
    <row r="24" spans="1:6" x14ac:dyDescent="0.2">
      <c r="A24" s="171">
        <v>20</v>
      </c>
      <c r="B24" s="164" t="s">
        <v>110</v>
      </c>
      <c r="C24" s="165">
        <v>1</v>
      </c>
      <c r="D24" s="165">
        <v>0</v>
      </c>
      <c r="E24" s="165">
        <v>0</v>
      </c>
      <c r="F24" s="165">
        <v>1</v>
      </c>
    </row>
    <row r="25" spans="1:6" x14ac:dyDescent="0.2">
      <c r="A25" s="171">
        <v>21</v>
      </c>
      <c r="B25" s="164" t="s">
        <v>270</v>
      </c>
      <c r="C25" s="165">
        <v>1</v>
      </c>
      <c r="D25" s="165">
        <v>0</v>
      </c>
      <c r="E25" s="165">
        <v>0</v>
      </c>
      <c r="F25" s="165">
        <v>0</v>
      </c>
    </row>
    <row r="26" spans="1:6" x14ac:dyDescent="0.2">
      <c r="A26" s="171">
        <v>22</v>
      </c>
      <c r="B26" s="164" t="s">
        <v>111</v>
      </c>
      <c r="C26" s="165">
        <v>1</v>
      </c>
      <c r="D26" s="165">
        <v>0</v>
      </c>
      <c r="E26" s="165">
        <v>0</v>
      </c>
      <c r="F26" s="165">
        <v>1</v>
      </c>
    </row>
    <row r="27" spans="1:6" x14ac:dyDescent="0.2">
      <c r="A27" s="171">
        <v>23</v>
      </c>
      <c r="B27" s="164" t="s">
        <v>112</v>
      </c>
      <c r="C27" s="165">
        <v>1</v>
      </c>
      <c r="D27" s="165">
        <v>1</v>
      </c>
      <c r="E27" s="165">
        <v>0</v>
      </c>
      <c r="F27" s="165">
        <v>0</v>
      </c>
    </row>
    <row r="28" spans="1:6" x14ac:dyDescent="0.2">
      <c r="A28" s="171">
        <v>24</v>
      </c>
      <c r="B28" s="164" t="s">
        <v>113</v>
      </c>
      <c r="C28" s="165">
        <v>1</v>
      </c>
      <c r="D28" s="165">
        <v>0</v>
      </c>
      <c r="E28" s="165">
        <v>0</v>
      </c>
      <c r="F28" s="165">
        <v>1</v>
      </c>
    </row>
    <row r="29" spans="1:6" x14ac:dyDescent="0.2">
      <c r="A29" s="171">
        <v>25</v>
      </c>
      <c r="B29" s="164" t="s">
        <v>114</v>
      </c>
      <c r="C29" s="165">
        <v>1</v>
      </c>
      <c r="D29" s="165">
        <v>0</v>
      </c>
      <c r="E29" s="165">
        <v>0</v>
      </c>
      <c r="F29" s="165">
        <v>1</v>
      </c>
    </row>
    <row r="30" spans="1:6" x14ac:dyDescent="0.2">
      <c r="A30" s="171">
        <v>26</v>
      </c>
      <c r="B30" s="164" t="s">
        <v>115</v>
      </c>
      <c r="C30" s="165">
        <v>1</v>
      </c>
      <c r="D30" s="165">
        <v>0</v>
      </c>
      <c r="E30" s="165">
        <v>0</v>
      </c>
      <c r="F30" s="165">
        <v>1</v>
      </c>
    </row>
    <row r="31" spans="1:6" x14ac:dyDescent="0.2">
      <c r="A31" s="171">
        <v>27</v>
      </c>
      <c r="B31" s="164" t="s">
        <v>116</v>
      </c>
      <c r="C31" s="165">
        <v>1</v>
      </c>
      <c r="D31" s="165">
        <v>0</v>
      </c>
      <c r="E31" s="165">
        <v>1</v>
      </c>
      <c r="F31" s="165">
        <v>0</v>
      </c>
    </row>
    <row r="32" spans="1:6" x14ac:dyDescent="0.2">
      <c r="A32" s="171">
        <v>28</v>
      </c>
      <c r="B32" s="164" t="s">
        <v>117</v>
      </c>
      <c r="C32" s="165">
        <v>1</v>
      </c>
      <c r="D32" s="165">
        <v>0</v>
      </c>
      <c r="E32" s="165">
        <v>1</v>
      </c>
      <c r="F32" s="165">
        <v>0</v>
      </c>
    </row>
    <row r="33" spans="1:6" x14ac:dyDescent="0.2">
      <c r="A33" s="171">
        <v>29</v>
      </c>
      <c r="B33" s="164" t="s">
        <v>271</v>
      </c>
      <c r="C33" s="165">
        <v>1</v>
      </c>
      <c r="D33" s="165">
        <v>0</v>
      </c>
      <c r="E33" s="165">
        <v>1</v>
      </c>
      <c r="F33" s="165">
        <v>0</v>
      </c>
    </row>
    <row r="34" spans="1:6" x14ac:dyDescent="0.2">
      <c r="A34" s="171">
        <v>30</v>
      </c>
      <c r="B34" s="166" t="s">
        <v>118</v>
      </c>
      <c r="C34" s="165">
        <v>1</v>
      </c>
      <c r="D34" s="165">
        <v>0</v>
      </c>
      <c r="E34" s="165">
        <v>0</v>
      </c>
      <c r="F34" s="165">
        <v>1</v>
      </c>
    </row>
    <row r="35" spans="1:6" x14ac:dyDescent="0.2">
      <c r="A35" s="172"/>
      <c r="B35" s="173" t="s">
        <v>42</v>
      </c>
      <c r="C35" s="173">
        <f>SUM(C5:C34)</f>
        <v>30</v>
      </c>
      <c r="D35" s="173">
        <f t="shared" ref="D35:F35" si="0">SUM(D5:D34)</f>
        <v>1</v>
      </c>
      <c r="E35" s="173">
        <f t="shared" si="0"/>
        <v>7</v>
      </c>
      <c r="F35" s="173">
        <f t="shared" si="0"/>
        <v>18</v>
      </c>
    </row>
    <row r="36" spans="1:6" x14ac:dyDescent="0.2">
      <c r="A36" s="75" t="s">
        <v>12</v>
      </c>
      <c r="B36" s="76"/>
      <c r="C36" s="76"/>
      <c r="D36" s="76"/>
      <c r="E36" s="76"/>
      <c r="F36" s="76"/>
    </row>
    <row r="37" spans="1:6" x14ac:dyDescent="0.2">
      <c r="A37" s="75" t="s">
        <v>414</v>
      </c>
      <c r="B37" s="76"/>
      <c r="C37" s="76"/>
      <c r="D37" s="76"/>
      <c r="E37" s="76"/>
      <c r="F37" s="76"/>
    </row>
    <row r="38" spans="1:6" x14ac:dyDescent="0.2">
      <c r="A38" s="75" t="s">
        <v>26</v>
      </c>
    </row>
    <row r="40" spans="1:6" ht="12.75" customHeight="1" x14ac:dyDescent="0.2">
      <c r="A40" s="296" t="s">
        <v>39</v>
      </c>
      <c r="B40" s="218" t="s">
        <v>32</v>
      </c>
      <c r="C40" s="220" t="s">
        <v>43</v>
      </c>
      <c r="D40" s="220"/>
      <c r="E40" s="220"/>
      <c r="F40" s="219"/>
    </row>
    <row r="41" spans="1:6" ht="21" customHeight="1" x14ac:dyDescent="0.2">
      <c r="A41" s="297"/>
      <c r="B41" s="169" t="s">
        <v>41</v>
      </c>
      <c r="C41" s="170" t="s">
        <v>90</v>
      </c>
      <c r="D41" s="170" t="s">
        <v>419</v>
      </c>
      <c r="E41" s="170" t="s">
        <v>420</v>
      </c>
      <c r="F41" s="170" t="s">
        <v>421</v>
      </c>
    </row>
    <row r="42" spans="1:6" x14ac:dyDescent="0.2">
      <c r="A42" s="171">
        <v>1</v>
      </c>
      <c r="B42" s="164" t="s">
        <v>272</v>
      </c>
      <c r="C42" s="165">
        <v>1</v>
      </c>
      <c r="D42" s="165"/>
      <c r="E42" s="165">
        <v>1</v>
      </c>
      <c r="F42" s="165">
        <v>0</v>
      </c>
    </row>
    <row r="43" spans="1:6" x14ac:dyDescent="0.2">
      <c r="A43" s="171">
        <v>2</v>
      </c>
      <c r="B43" s="164" t="s">
        <v>119</v>
      </c>
      <c r="C43" s="165">
        <v>1</v>
      </c>
      <c r="D43" s="165"/>
      <c r="E43" s="165">
        <v>1</v>
      </c>
      <c r="F43" s="165">
        <v>0</v>
      </c>
    </row>
    <row r="44" spans="1:6" x14ac:dyDescent="0.2">
      <c r="A44" s="171">
        <v>3</v>
      </c>
      <c r="B44" s="164" t="s">
        <v>273</v>
      </c>
      <c r="C44" s="165">
        <v>1</v>
      </c>
      <c r="D44" s="165"/>
      <c r="E44" s="165">
        <v>1</v>
      </c>
      <c r="F44" s="165">
        <v>0</v>
      </c>
    </row>
    <row r="45" spans="1:6" x14ac:dyDescent="0.2">
      <c r="A45" s="171">
        <v>4</v>
      </c>
      <c r="B45" s="164" t="s">
        <v>120</v>
      </c>
      <c r="C45" s="165">
        <v>1</v>
      </c>
      <c r="D45" s="165"/>
      <c r="E45" s="165">
        <v>0</v>
      </c>
      <c r="F45" s="165">
        <v>1</v>
      </c>
    </row>
    <row r="46" spans="1:6" x14ac:dyDescent="0.2">
      <c r="A46" s="171">
        <v>5</v>
      </c>
      <c r="B46" s="164" t="s">
        <v>358</v>
      </c>
      <c r="C46" s="165">
        <v>1</v>
      </c>
      <c r="D46" s="165"/>
      <c r="E46" s="165">
        <v>1</v>
      </c>
      <c r="F46" s="165">
        <v>0</v>
      </c>
    </row>
    <row r="47" spans="1:6" x14ac:dyDescent="0.2">
      <c r="A47" s="171">
        <v>6</v>
      </c>
      <c r="B47" s="164" t="s">
        <v>379</v>
      </c>
      <c r="C47" s="165">
        <v>1</v>
      </c>
      <c r="D47" s="165"/>
      <c r="E47" s="165">
        <v>0</v>
      </c>
      <c r="F47" s="165">
        <v>0</v>
      </c>
    </row>
    <row r="48" spans="1:6" x14ac:dyDescent="0.2">
      <c r="A48" s="171">
        <v>7</v>
      </c>
      <c r="B48" s="164" t="s">
        <v>274</v>
      </c>
      <c r="C48" s="165">
        <v>1</v>
      </c>
      <c r="D48" s="165"/>
      <c r="E48" s="165">
        <v>1</v>
      </c>
      <c r="F48" s="165">
        <v>0</v>
      </c>
    </row>
    <row r="49" spans="1:6" x14ac:dyDescent="0.2">
      <c r="A49" s="171">
        <v>8</v>
      </c>
      <c r="B49" s="164" t="s">
        <v>354</v>
      </c>
      <c r="C49" s="165">
        <v>1</v>
      </c>
      <c r="D49" s="165"/>
      <c r="E49" s="165">
        <v>0</v>
      </c>
      <c r="F49" s="165">
        <v>1</v>
      </c>
    </row>
    <row r="50" spans="1:6" x14ac:dyDescent="0.2">
      <c r="A50" s="171">
        <v>9</v>
      </c>
      <c r="B50" s="164" t="s">
        <v>121</v>
      </c>
      <c r="C50" s="165">
        <v>1</v>
      </c>
      <c r="D50" s="165"/>
      <c r="E50" s="165">
        <v>1</v>
      </c>
      <c r="F50" s="165">
        <v>0</v>
      </c>
    </row>
    <row r="51" spans="1:6" x14ac:dyDescent="0.2">
      <c r="A51" s="171">
        <v>10</v>
      </c>
      <c r="B51" s="164" t="s">
        <v>122</v>
      </c>
      <c r="C51" s="165">
        <v>1</v>
      </c>
      <c r="D51" s="165"/>
      <c r="E51" s="165">
        <v>1</v>
      </c>
      <c r="F51" s="165">
        <v>0</v>
      </c>
    </row>
    <row r="52" spans="1:6" x14ac:dyDescent="0.2">
      <c r="A52" s="171">
        <v>11</v>
      </c>
      <c r="B52" s="164" t="s">
        <v>123</v>
      </c>
      <c r="C52" s="165">
        <v>1</v>
      </c>
      <c r="D52" s="165"/>
      <c r="E52" s="165">
        <v>1</v>
      </c>
      <c r="F52" s="165">
        <v>0</v>
      </c>
    </row>
    <row r="53" spans="1:6" x14ac:dyDescent="0.2">
      <c r="A53" s="171">
        <v>12</v>
      </c>
      <c r="B53" s="164" t="s">
        <v>352</v>
      </c>
      <c r="C53" s="165">
        <v>1</v>
      </c>
      <c r="D53" s="165"/>
      <c r="E53" s="165">
        <v>1</v>
      </c>
      <c r="F53" s="165">
        <v>0</v>
      </c>
    </row>
    <row r="54" spans="1:6" x14ac:dyDescent="0.2">
      <c r="A54" s="171">
        <v>13</v>
      </c>
      <c r="B54" s="164" t="s">
        <v>124</v>
      </c>
      <c r="C54" s="165">
        <v>1</v>
      </c>
      <c r="D54" s="165"/>
      <c r="E54" s="165">
        <v>1</v>
      </c>
      <c r="F54" s="165">
        <v>0</v>
      </c>
    </row>
    <row r="55" spans="1:6" x14ac:dyDescent="0.2">
      <c r="A55" s="171">
        <v>14</v>
      </c>
      <c r="B55" s="164" t="s">
        <v>125</v>
      </c>
      <c r="C55" s="165">
        <v>1</v>
      </c>
      <c r="D55" s="165"/>
      <c r="E55" s="165">
        <v>1</v>
      </c>
      <c r="F55" s="165">
        <v>0</v>
      </c>
    </row>
    <row r="56" spans="1:6" x14ac:dyDescent="0.2">
      <c r="A56" s="171">
        <v>15</v>
      </c>
      <c r="B56" s="164" t="s">
        <v>126</v>
      </c>
      <c r="C56" s="165">
        <v>1</v>
      </c>
      <c r="D56" s="165"/>
      <c r="E56" s="165">
        <v>1</v>
      </c>
      <c r="F56" s="165">
        <v>0</v>
      </c>
    </row>
    <row r="57" spans="1:6" x14ac:dyDescent="0.2">
      <c r="A57" s="171">
        <v>16</v>
      </c>
      <c r="B57" s="164" t="s">
        <v>275</v>
      </c>
      <c r="C57" s="165">
        <v>1</v>
      </c>
      <c r="D57" s="165"/>
      <c r="E57" s="165">
        <v>1</v>
      </c>
      <c r="F57" s="165">
        <v>0</v>
      </c>
    </row>
    <row r="58" spans="1:6" x14ac:dyDescent="0.2">
      <c r="A58" s="171">
        <v>17</v>
      </c>
      <c r="B58" s="164" t="s">
        <v>127</v>
      </c>
      <c r="C58" s="165">
        <v>1</v>
      </c>
      <c r="D58" s="165"/>
      <c r="E58" s="165">
        <v>1</v>
      </c>
      <c r="F58" s="165">
        <v>0</v>
      </c>
    </row>
    <row r="59" spans="1:6" x14ac:dyDescent="0.2">
      <c r="A59" s="171">
        <v>18</v>
      </c>
      <c r="B59" s="164" t="s">
        <v>128</v>
      </c>
      <c r="C59" s="165">
        <v>1</v>
      </c>
      <c r="D59" s="165"/>
      <c r="E59" s="165">
        <v>0</v>
      </c>
      <c r="F59" s="165">
        <v>0</v>
      </c>
    </row>
    <row r="60" spans="1:6" x14ac:dyDescent="0.2">
      <c r="A60" s="171">
        <v>19</v>
      </c>
      <c r="B60" s="164" t="s">
        <v>355</v>
      </c>
      <c r="C60" s="165">
        <v>1</v>
      </c>
      <c r="D60" s="165"/>
      <c r="E60" s="165">
        <v>1</v>
      </c>
      <c r="F60" s="165">
        <v>0</v>
      </c>
    </row>
    <row r="61" spans="1:6" x14ac:dyDescent="0.2">
      <c r="A61" s="171">
        <v>20</v>
      </c>
      <c r="B61" s="164" t="s">
        <v>129</v>
      </c>
      <c r="C61" s="165">
        <v>1</v>
      </c>
      <c r="D61" s="165"/>
      <c r="E61" s="165">
        <v>1</v>
      </c>
      <c r="F61" s="165">
        <v>0</v>
      </c>
    </row>
    <row r="62" spans="1:6" x14ac:dyDescent="0.2">
      <c r="A62" s="171">
        <v>21</v>
      </c>
      <c r="B62" s="164" t="s">
        <v>130</v>
      </c>
      <c r="C62" s="165">
        <v>1</v>
      </c>
      <c r="D62" s="165"/>
      <c r="E62" s="165">
        <v>1</v>
      </c>
      <c r="F62" s="165">
        <v>0</v>
      </c>
    </row>
    <row r="63" spans="1:6" x14ac:dyDescent="0.2">
      <c r="A63" s="171">
        <v>22</v>
      </c>
      <c r="B63" s="164" t="s">
        <v>131</v>
      </c>
      <c r="C63" s="165">
        <v>1</v>
      </c>
      <c r="D63" s="165"/>
      <c r="E63" s="165">
        <v>1</v>
      </c>
      <c r="F63" s="165">
        <v>0</v>
      </c>
    </row>
    <row r="64" spans="1:6" x14ac:dyDescent="0.2">
      <c r="A64" s="171">
        <v>23</v>
      </c>
      <c r="B64" s="164" t="s">
        <v>132</v>
      </c>
      <c r="C64" s="165">
        <v>1</v>
      </c>
      <c r="D64" s="165"/>
      <c r="E64" s="165">
        <v>1</v>
      </c>
      <c r="F64" s="165">
        <v>0</v>
      </c>
    </row>
    <row r="65" spans="1:6" x14ac:dyDescent="0.2">
      <c r="A65" s="171">
        <v>24</v>
      </c>
      <c r="B65" s="164" t="s">
        <v>133</v>
      </c>
      <c r="C65" s="165">
        <v>1</v>
      </c>
      <c r="D65" s="165"/>
      <c r="E65" s="165">
        <v>1</v>
      </c>
      <c r="F65" s="165">
        <v>0</v>
      </c>
    </row>
    <row r="66" spans="1:6" x14ac:dyDescent="0.2">
      <c r="A66" s="171">
        <v>25</v>
      </c>
      <c r="B66" s="164" t="s">
        <v>134</v>
      </c>
      <c r="C66" s="165">
        <v>1</v>
      </c>
      <c r="D66" s="165"/>
      <c r="E66" s="165">
        <v>1</v>
      </c>
      <c r="F66" s="165">
        <v>0</v>
      </c>
    </row>
    <row r="67" spans="1:6" x14ac:dyDescent="0.2">
      <c r="A67" s="171">
        <v>26</v>
      </c>
      <c r="B67" s="164" t="s">
        <v>135</v>
      </c>
      <c r="C67" s="165">
        <v>1</v>
      </c>
      <c r="D67" s="165"/>
      <c r="E67" s="165">
        <v>1</v>
      </c>
      <c r="F67" s="165">
        <v>0</v>
      </c>
    </row>
    <row r="68" spans="1:6" x14ac:dyDescent="0.2">
      <c r="A68" s="171">
        <v>27</v>
      </c>
      <c r="B68" s="164" t="s">
        <v>301</v>
      </c>
      <c r="C68" s="165">
        <v>1</v>
      </c>
      <c r="D68" s="165"/>
      <c r="E68" s="165">
        <v>1</v>
      </c>
      <c r="F68" s="165">
        <v>0</v>
      </c>
    </row>
    <row r="69" spans="1:6" x14ac:dyDescent="0.2">
      <c r="A69" s="171">
        <v>28</v>
      </c>
      <c r="B69" s="164" t="s">
        <v>136</v>
      </c>
      <c r="C69" s="165">
        <v>1</v>
      </c>
      <c r="D69" s="165"/>
      <c r="E69" s="165">
        <v>1</v>
      </c>
      <c r="F69" s="165">
        <v>0</v>
      </c>
    </row>
    <row r="70" spans="1:6" x14ac:dyDescent="0.2">
      <c r="A70" s="171">
        <v>29</v>
      </c>
      <c r="B70" s="164" t="s">
        <v>137</v>
      </c>
      <c r="C70" s="165">
        <v>1</v>
      </c>
      <c r="D70" s="165"/>
      <c r="E70" s="165">
        <v>1</v>
      </c>
      <c r="F70" s="165">
        <v>0</v>
      </c>
    </row>
    <row r="71" spans="1:6" x14ac:dyDescent="0.2">
      <c r="A71" s="171">
        <v>30</v>
      </c>
      <c r="B71" s="164" t="s">
        <v>138</v>
      </c>
      <c r="C71" s="165">
        <v>1</v>
      </c>
      <c r="D71" s="165"/>
      <c r="E71" s="165">
        <v>0</v>
      </c>
      <c r="F71" s="165">
        <v>1</v>
      </c>
    </row>
    <row r="72" spans="1:6" x14ac:dyDescent="0.2">
      <c r="A72" s="171">
        <v>31</v>
      </c>
      <c r="B72" s="164" t="s">
        <v>139</v>
      </c>
      <c r="C72" s="165">
        <v>1</v>
      </c>
      <c r="D72" s="165"/>
      <c r="E72" s="165">
        <v>1</v>
      </c>
      <c r="F72" s="165">
        <v>0</v>
      </c>
    </row>
    <row r="73" spans="1:6" x14ac:dyDescent="0.2">
      <c r="A73" s="171">
        <v>32</v>
      </c>
      <c r="B73" s="164" t="s">
        <v>327</v>
      </c>
      <c r="C73" s="165">
        <v>1</v>
      </c>
      <c r="D73" s="165"/>
      <c r="E73" s="165">
        <v>1</v>
      </c>
      <c r="F73" s="165">
        <v>0</v>
      </c>
    </row>
    <row r="74" spans="1:6" x14ac:dyDescent="0.2">
      <c r="A74" s="171">
        <v>33</v>
      </c>
      <c r="B74" s="164" t="s">
        <v>140</v>
      </c>
      <c r="C74" s="165">
        <v>1</v>
      </c>
      <c r="D74" s="165"/>
      <c r="E74" s="165">
        <v>1</v>
      </c>
      <c r="F74" s="165">
        <v>0</v>
      </c>
    </row>
    <row r="75" spans="1:6" x14ac:dyDescent="0.2">
      <c r="A75" s="171">
        <v>34</v>
      </c>
      <c r="B75" s="164" t="s">
        <v>357</v>
      </c>
      <c r="C75" s="165">
        <v>1</v>
      </c>
      <c r="D75" s="165"/>
      <c r="E75" s="165">
        <v>1</v>
      </c>
      <c r="F75" s="165">
        <v>0</v>
      </c>
    </row>
    <row r="76" spans="1:6" x14ac:dyDescent="0.2">
      <c r="A76" s="171">
        <v>35</v>
      </c>
      <c r="B76" s="164" t="s">
        <v>141</v>
      </c>
      <c r="C76" s="165">
        <v>1</v>
      </c>
      <c r="D76" s="165"/>
      <c r="E76" s="165">
        <v>0</v>
      </c>
      <c r="F76" s="165">
        <v>1</v>
      </c>
    </row>
    <row r="77" spans="1:6" x14ac:dyDescent="0.2">
      <c r="A77" s="171">
        <v>36</v>
      </c>
      <c r="B77" s="164" t="s">
        <v>142</v>
      </c>
      <c r="C77" s="165">
        <v>1</v>
      </c>
      <c r="D77" s="165"/>
      <c r="E77" s="165">
        <v>1</v>
      </c>
      <c r="F77" s="165">
        <v>0</v>
      </c>
    </row>
    <row r="78" spans="1:6" x14ac:dyDescent="0.2">
      <c r="A78" s="171">
        <v>37</v>
      </c>
      <c r="B78" s="164" t="s">
        <v>328</v>
      </c>
      <c r="C78" s="165">
        <v>1</v>
      </c>
      <c r="D78" s="165"/>
      <c r="E78" s="165">
        <v>1</v>
      </c>
      <c r="F78" s="165">
        <v>0</v>
      </c>
    </row>
    <row r="79" spans="1:6" x14ac:dyDescent="0.2">
      <c r="A79" s="171">
        <v>38</v>
      </c>
      <c r="B79" s="164" t="s">
        <v>143</v>
      </c>
      <c r="C79" s="165">
        <v>1</v>
      </c>
      <c r="D79" s="165"/>
      <c r="E79" s="165">
        <v>1</v>
      </c>
      <c r="F79" s="165">
        <v>0</v>
      </c>
    </row>
    <row r="80" spans="1:6" x14ac:dyDescent="0.2">
      <c r="A80" s="171">
        <v>39</v>
      </c>
      <c r="B80" s="166" t="s">
        <v>353</v>
      </c>
      <c r="C80" s="165">
        <v>1</v>
      </c>
      <c r="D80" s="165"/>
      <c r="E80" s="165">
        <v>1</v>
      </c>
      <c r="F80" s="165">
        <v>0</v>
      </c>
    </row>
    <row r="81" spans="1:6" x14ac:dyDescent="0.2">
      <c r="A81" s="172"/>
      <c r="B81" s="173" t="s">
        <v>42</v>
      </c>
      <c r="C81" s="173">
        <f>SUM(C42:C80)</f>
        <v>39</v>
      </c>
      <c r="D81" s="174">
        <f>SUM(D42:D80)</f>
        <v>0</v>
      </c>
      <c r="E81" s="174">
        <f>SUM(E42:E80)</f>
        <v>33</v>
      </c>
      <c r="F81" s="174">
        <f>SUM(F42:F80)</f>
        <v>4</v>
      </c>
    </row>
    <row r="82" spans="1:6" x14ac:dyDescent="0.2">
      <c r="A82" s="75" t="s">
        <v>12</v>
      </c>
      <c r="B82" s="76"/>
      <c r="C82" s="76"/>
      <c r="D82" s="76"/>
      <c r="E82" s="76"/>
      <c r="F82" s="76"/>
    </row>
    <row r="83" spans="1:6" x14ac:dyDescent="0.2">
      <c r="A83" s="75" t="s">
        <v>417</v>
      </c>
      <c r="B83" s="76"/>
      <c r="C83" s="76"/>
      <c r="D83" s="76"/>
      <c r="E83" s="76"/>
      <c r="F83" s="76"/>
    </row>
    <row r="84" spans="1:6" x14ac:dyDescent="0.2">
      <c r="A84" s="75"/>
    </row>
    <row r="86" spans="1:6" ht="12.75" customHeight="1" x14ac:dyDescent="0.2">
      <c r="A86" s="296" t="s">
        <v>39</v>
      </c>
      <c r="B86" s="218" t="s">
        <v>33</v>
      </c>
      <c r="C86" s="220" t="s">
        <v>43</v>
      </c>
      <c r="D86" s="220"/>
      <c r="E86" s="220"/>
      <c r="F86" s="219"/>
    </row>
    <row r="87" spans="1:6" ht="23.25" customHeight="1" x14ac:dyDescent="0.2">
      <c r="A87" s="297"/>
      <c r="B87" s="169" t="s">
        <v>41</v>
      </c>
      <c r="C87" s="170" t="s">
        <v>90</v>
      </c>
      <c r="D87" s="170" t="s">
        <v>419</v>
      </c>
      <c r="E87" s="170" t="s">
        <v>420</v>
      </c>
      <c r="F87" s="170" t="s">
        <v>421</v>
      </c>
    </row>
    <row r="88" spans="1:6" x14ac:dyDescent="0.2">
      <c r="A88" s="171">
        <v>1</v>
      </c>
      <c r="B88" s="164" t="s">
        <v>144</v>
      </c>
      <c r="C88" s="165">
        <v>1</v>
      </c>
      <c r="D88" s="165"/>
      <c r="E88" s="165">
        <v>0</v>
      </c>
      <c r="F88" s="165">
        <v>1</v>
      </c>
    </row>
    <row r="89" spans="1:6" x14ac:dyDescent="0.2">
      <c r="A89" s="171">
        <v>2</v>
      </c>
      <c r="B89" s="164" t="s">
        <v>145</v>
      </c>
      <c r="C89" s="165">
        <v>1</v>
      </c>
      <c r="D89" s="165"/>
      <c r="E89" s="165">
        <v>0</v>
      </c>
      <c r="F89" s="165">
        <v>1</v>
      </c>
    </row>
    <row r="90" spans="1:6" x14ac:dyDescent="0.2">
      <c r="A90" s="171">
        <v>3</v>
      </c>
      <c r="B90" s="164" t="s">
        <v>360</v>
      </c>
      <c r="C90" s="165">
        <v>1</v>
      </c>
      <c r="D90" s="165"/>
      <c r="E90" s="165">
        <v>1</v>
      </c>
      <c r="F90" s="165">
        <v>0</v>
      </c>
    </row>
    <row r="91" spans="1:6" x14ac:dyDescent="0.2">
      <c r="A91" s="171">
        <v>4</v>
      </c>
      <c r="B91" s="164" t="s">
        <v>146</v>
      </c>
      <c r="C91" s="165">
        <v>1</v>
      </c>
      <c r="D91" s="165"/>
      <c r="E91" s="165">
        <v>0</v>
      </c>
      <c r="F91" s="165">
        <v>1</v>
      </c>
    </row>
    <row r="92" spans="1:6" x14ac:dyDescent="0.2">
      <c r="A92" s="171">
        <v>5</v>
      </c>
      <c r="B92" s="164" t="s">
        <v>147</v>
      </c>
      <c r="C92" s="165">
        <v>1</v>
      </c>
      <c r="D92" s="165"/>
      <c r="E92" s="165">
        <v>0</v>
      </c>
      <c r="F92" s="165">
        <v>1</v>
      </c>
    </row>
    <row r="93" spans="1:6" x14ac:dyDescent="0.2">
      <c r="A93" s="171">
        <v>6</v>
      </c>
      <c r="B93" s="164" t="s">
        <v>276</v>
      </c>
      <c r="C93" s="165">
        <v>1</v>
      </c>
      <c r="D93" s="165"/>
      <c r="E93" s="165">
        <v>0</v>
      </c>
      <c r="F93" s="165">
        <v>0</v>
      </c>
    </row>
    <row r="94" spans="1:6" x14ac:dyDescent="0.2">
      <c r="A94" s="171">
        <v>7</v>
      </c>
      <c r="B94" s="164" t="s">
        <v>149</v>
      </c>
      <c r="C94" s="165">
        <v>1</v>
      </c>
      <c r="D94" s="165"/>
      <c r="E94" s="165">
        <v>0</v>
      </c>
      <c r="F94" s="165">
        <v>1</v>
      </c>
    </row>
    <row r="95" spans="1:6" x14ac:dyDescent="0.2">
      <c r="A95" s="171">
        <v>8</v>
      </c>
      <c r="B95" s="164" t="s">
        <v>148</v>
      </c>
      <c r="C95" s="165">
        <v>1</v>
      </c>
      <c r="D95" s="165"/>
      <c r="E95" s="165">
        <v>0</v>
      </c>
      <c r="F95" s="165">
        <v>1</v>
      </c>
    </row>
    <row r="96" spans="1:6" x14ac:dyDescent="0.2">
      <c r="A96" s="171">
        <v>9</v>
      </c>
      <c r="B96" s="164" t="s">
        <v>150</v>
      </c>
      <c r="C96" s="165">
        <v>1</v>
      </c>
      <c r="D96" s="165"/>
      <c r="E96" s="165">
        <v>0</v>
      </c>
      <c r="F96" s="165">
        <v>1</v>
      </c>
    </row>
    <row r="97" spans="1:6" x14ac:dyDescent="0.2">
      <c r="A97" s="171">
        <v>10</v>
      </c>
      <c r="B97" s="164" t="s">
        <v>151</v>
      </c>
      <c r="C97" s="165">
        <v>1</v>
      </c>
      <c r="D97" s="165"/>
      <c r="E97" s="165">
        <v>1</v>
      </c>
      <c r="F97" s="165">
        <v>0</v>
      </c>
    </row>
    <row r="98" spans="1:6" x14ac:dyDescent="0.2">
      <c r="A98" s="171">
        <v>11</v>
      </c>
      <c r="B98" s="164" t="s">
        <v>277</v>
      </c>
      <c r="C98" s="165">
        <v>1</v>
      </c>
      <c r="D98" s="165"/>
      <c r="E98" s="165">
        <v>0</v>
      </c>
      <c r="F98" s="165">
        <v>0</v>
      </c>
    </row>
    <row r="99" spans="1:6" x14ac:dyDescent="0.2">
      <c r="A99" s="171">
        <v>12</v>
      </c>
      <c r="B99" s="164" t="s">
        <v>152</v>
      </c>
      <c r="C99" s="165">
        <v>1</v>
      </c>
      <c r="D99" s="165"/>
      <c r="E99" s="165">
        <v>0</v>
      </c>
      <c r="F99" s="165">
        <v>1</v>
      </c>
    </row>
    <row r="100" spans="1:6" x14ac:dyDescent="0.2">
      <c r="A100" s="171">
        <v>13</v>
      </c>
      <c r="B100" s="164" t="s">
        <v>153</v>
      </c>
      <c r="C100" s="165">
        <v>1</v>
      </c>
      <c r="D100" s="165"/>
      <c r="E100" s="165">
        <v>0</v>
      </c>
      <c r="F100" s="165">
        <v>1</v>
      </c>
    </row>
    <row r="101" spans="1:6" x14ac:dyDescent="0.2">
      <c r="A101" s="171">
        <v>14</v>
      </c>
      <c r="B101" s="164" t="s">
        <v>154</v>
      </c>
      <c r="C101" s="165">
        <v>1</v>
      </c>
      <c r="D101" s="165"/>
      <c r="E101" s="165">
        <v>1</v>
      </c>
      <c r="F101" s="165">
        <v>0</v>
      </c>
    </row>
    <row r="102" spans="1:6" x14ac:dyDescent="0.2">
      <c r="A102" s="171">
        <v>15</v>
      </c>
      <c r="B102" s="164" t="s">
        <v>155</v>
      </c>
      <c r="C102" s="165">
        <v>1</v>
      </c>
      <c r="D102" s="165"/>
      <c r="E102" s="165">
        <v>0</v>
      </c>
      <c r="F102" s="165">
        <v>1</v>
      </c>
    </row>
    <row r="103" spans="1:6" x14ac:dyDescent="0.2">
      <c r="A103" s="171">
        <v>16</v>
      </c>
      <c r="B103" s="164" t="s">
        <v>156</v>
      </c>
      <c r="C103" s="165">
        <v>1</v>
      </c>
      <c r="D103" s="165"/>
      <c r="E103" s="165">
        <v>1</v>
      </c>
      <c r="F103" s="165">
        <v>0</v>
      </c>
    </row>
    <row r="104" spans="1:6" x14ac:dyDescent="0.2">
      <c r="A104" s="171">
        <v>17</v>
      </c>
      <c r="B104" s="164" t="s">
        <v>157</v>
      </c>
      <c r="C104" s="165">
        <v>1</v>
      </c>
      <c r="D104" s="165"/>
      <c r="E104" s="165">
        <v>0</v>
      </c>
      <c r="F104" s="165">
        <v>1</v>
      </c>
    </row>
    <row r="105" spans="1:6" x14ac:dyDescent="0.2">
      <c r="A105" s="171">
        <v>18</v>
      </c>
      <c r="B105" s="164" t="s">
        <v>158</v>
      </c>
      <c r="C105" s="165">
        <v>1</v>
      </c>
      <c r="D105" s="165"/>
      <c r="E105" s="165">
        <v>0</v>
      </c>
      <c r="F105" s="165">
        <v>1</v>
      </c>
    </row>
    <row r="106" spans="1:6" x14ac:dyDescent="0.2">
      <c r="A106" s="171">
        <v>19</v>
      </c>
      <c r="B106" s="164" t="s">
        <v>278</v>
      </c>
      <c r="C106" s="165">
        <v>1</v>
      </c>
      <c r="D106" s="165"/>
      <c r="E106" s="165">
        <v>0</v>
      </c>
      <c r="F106" s="165">
        <v>0</v>
      </c>
    </row>
    <row r="107" spans="1:6" x14ac:dyDescent="0.2">
      <c r="A107" s="171">
        <v>20</v>
      </c>
      <c r="B107" s="164" t="s">
        <v>159</v>
      </c>
      <c r="C107" s="165">
        <v>1</v>
      </c>
      <c r="D107" s="165"/>
      <c r="E107" s="165">
        <v>1</v>
      </c>
      <c r="F107" s="165">
        <v>0</v>
      </c>
    </row>
    <row r="108" spans="1:6" x14ac:dyDescent="0.2">
      <c r="A108" s="171">
        <v>21</v>
      </c>
      <c r="B108" s="164" t="s">
        <v>380</v>
      </c>
      <c r="C108" s="165">
        <v>1</v>
      </c>
      <c r="D108" s="165"/>
      <c r="E108" s="165">
        <v>0</v>
      </c>
      <c r="F108" s="165">
        <v>0</v>
      </c>
    </row>
    <row r="109" spans="1:6" x14ac:dyDescent="0.2">
      <c r="A109" s="171">
        <v>22</v>
      </c>
      <c r="B109" s="164" t="s">
        <v>160</v>
      </c>
      <c r="C109" s="165">
        <v>1</v>
      </c>
      <c r="D109" s="165"/>
      <c r="E109" s="165">
        <v>0</v>
      </c>
      <c r="F109" s="165">
        <v>1</v>
      </c>
    </row>
    <row r="110" spans="1:6" x14ac:dyDescent="0.2">
      <c r="A110" s="171">
        <v>23</v>
      </c>
      <c r="B110" s="164" t="s">
        <v>161</v>
      </c>
      <c r="C110" s="165">
        <v>1</v>
      </c>
      <c r="D110" s="165"/>
      <c r="E110" s="165">
        <v>1</v>
      </c>
      <c r="F110" s="165">
        <v>0</v>
      </c>
    </row>
    <row r="111" spans="1:6" x14ac:dyDescent="0.2">
      <c r="A111" s="171">
        <v>24</v>
      </c>
      <c r="B111" s="164" t="s">
        <v>162</v>
      </c>
      <c r="C111" s="165">
        <v>1</v>
      </c>
      <c r="D111" s="165"/>
      <c r="E111" s="165">
        <v>1</v>
      </c>
      <c r="F111" s="165">
        <v>0</v>
      </c>
    </row>
    <row r="112" spans="1:6" x14ac:dyDescent="0.2">
      <c r="A112" s="171">
        <v>25</v>
      </c>
      <c r="B112" s="164" t="s">
        <v>381</v>
      </c>
      <c r="C112" s="165">
        <v>1</v>
      </c>
      <c r="D112" s="165"/>
      <c r="E112" s="165">
        <v>0</v>
      </c>
      <c r="F112" s="165">
        <v>0</v>
      </c>
    </row>
    <row r="113" spans="1:6" x14ac:dyDescent="0.2">
      <c r="A113" s="171">
        <v>26</v>
      </c>
      <c r="B113" s="164" t="s">
        <v>163</v>
      </c>
      <c r="C113" s="165">
        <v>1</v>
      </c>
      <c r="D113" s="165"/>
      <c r="E113" s="165">
        <v>1</v>
      </c>
      <c r="F113" s="165">
        <v>0</v>
      </c>
    </row>
    <row r="114" spans="1:6" x14ac:dyDescent="0.2">
      <c r="A114" s="171">
        <v>27</v>
      </c>
      <c r="B114" s="164" t="s">
        <v>164</v>
      </c>
      <c r="C114" s="165">
        <v>1</v>
      </c>
      <c r="D114" s="165"/>
      <c r="E114" s="165">
        <v>0</v>
      </c>
      <c r="F114" s="165">
        <v>1</v>
      </c>
    </row>
    <row r="115" spans="1:6" x14ac:dyDescent="0.2">
      <c r="A115" s="171">
        <v>28</v>
      </c>
      <c r="B115" s="164" t="s">
        <v>165</v>
      </c>
      <c r="C115" s="165">
        <v>1</v>
      </c>
      <c r="D115" s="165"/>
      <c r="E115" s="165">
        <v>0</v>
      </c>
      <c r="F115" s="165">
        <v>1</v>
      </c>
    </row>
    <row r="116" spans="1:6" x14ac:dyDescent="0.2">
      <c r="A116" s="171">
        <v>29</v>
      </c>
      <c r="B116" s="164" t="s">
        <v>166</v>
      </c>
      <c r="C116" s="165">
        <v>1</v>
      </c>
      <c r="D116" s="165"/>
      <c r="E116" s="165">
        <v>0</v>
      </c>
      <c r="F116" s="165">
        <v>1</v>
      </c>
    </row>
    <row r="117" spans="1:6" x14ac:dyDescent="0.2">
      <c r="A117" s="171">
        <v>30</v>
      </c>
      <c r="B117" s="164" t="s">
        <v>167</v>
      </c>
      <c r="C117" s="165">
        <v>1</v>
      </c>
      <c r="D117" s="165"/>
      <c r="E117" s="165">
        <v>0</v>
      </c>
      <c r="F117" s="165">
        <v>1</v>
      </c>
    </row>
    <row r="118" spans="1:6" x14ac:dyDescent="0.2">
      <c r="A118" s="171">
        <v>31</v>
      </c>
      <c r="B118" s="166" t="s">
        <v>168</v>
      </c>
      <c r="C118" s="165">
        <v>1</v>
      </c>
      <c r="D118" s="165"/>
      <c r="E118" s="165">
        <v>1</v>
      </c>
      <c r="F118" s="165">
        <v>0</v>
      </c>
    </row>
    <row r="119" spans="1:6" x14ac:dyDescent="0.2">
      <c r="A119" s="172"/>
      <c r="B119" s="173" t="s">
        <v>42</v>
      </c>
      <c r="C119" s="174">
        <f>SUM(C88:C118)</f>
        <v>31</v>
      </c>
      <c r="D119" s="174">
        <f>SUM(D88:D118)</f>
        <v>0</v>
      </c>
      <c r="E119" s="174">
        <f>SUM(E88:E118)</f>
        <v>9</v>
      </c>
      <c r="F119" s="174">
        <f>SUM(F88:F118)</f>
        <v>17</v>
      </c>
    </row>
    <row r="120" spans="1:6" x14ac:dyDescent="0.2">
      <c r="A120" s="75" t="s">
        <v>12</v>
      </c>
      <c r="B120" s="76"/>
      <c r="C120" s="76"/>
      <c r="D120" s="76"/>
      <c r="E120" s="76"/>
      <c r="F120" s="76"/>
    </row>
    <row r="121" spans="1:6" x14ac:dyDescent="0.2">
      <c r="A121" s="75" t="s">
        <v>417</v>
      </c>
      <c r="B121" s="76"/>
      <c r="C121" s="76"/>
      <c r="D121" s="76"/>
      <c r="E121" s="76"/>
      <c r="F121" s="76"/>
    </row>
    <row r="122" spans="1:6" x14ac:dyDescent="0.2">
      <c r="A122" s="75"/>
    </row>
    <row r="123" spans="1:6" x14ac:dyDescent="0.2">
      <c r="B123" s="167"/>
      <c r="C123" s="167"/>
      <c r="D123" s="167"/>
      <c r="E123" s="167"/>
      <c r="F123" s="167"/>
    </row>
    <row r="124" spans="1:6" ht="12.75" customHeight="1" x14ac:dyDescent="0.2">
      <c r="A124" s="296" t="s">
        <v>39</v>
      </c>
      <c r="B124" s="218" t="s">
        <v>34</v>
      </c>
      <c r="C124" s="220" t="s">
        <v>43</v>
      </c>
      <c r="D124" s="220"/>
      <c r="E124" s="220"/>
      <c r="F124" s="219"/>
    </row>
    <row r="125" spans="1:6" ht="21.75" customHeight="1" x14ac:dyDescent="0.2">
      <c r="A125" s="297"/>
      <c r="B125" s="169" t="s">
        <v>41</v>
      </c>
      <c r="C125" s="170" t="s">
        <v>90</v>
      </c>
      <c r="D125" s="170" t="s">
        <v>419</v>
      </c>
      <c r="E125" s="170" t="s">
        <v>420</v>
      </c>
      <c r="F125" s="170" t="s">
        <v>421</v>
      </c>
    </row>
    <row r="126" spans="1:6" x14ac:dyDescent="0.2">
      <c r="A126" s="171">
        <v>1</v>
      </c>
      <c r="B126" s="164" t="s">
        <v>169</v>
      </c>
      <c r="C126" s="165">
        <v>1</v>
      </c>
      <c r="D126" s="165">
        <v>0</v>
      </c>
      <c r="E126" s="165">
        <v>1</v>
      </c>
      <c r="F126" s="165">
        <v>0</v>
      </c>
    </row>
    <row r="127" spans="1:6" x14ac:dyDescent="0.2">
      <c r="A127" s="171">
        <v>2</v>
      </c>
      <c r="B127" s="164" t="s">
        <v>279</v>
      </c>
      <c r="C127" s="165">
        <v>1</v>
      </c>
      <c r="D127" s="165">
        <v>1</v>
      </c>
      <c r="E127" s="165">
        <v>0</v>
      </c>
      <c r="F127" s="165">
        <v>0</v>
      </c>
    </row>
    <row r="128" spans="1:6" x14ac:dyDescent="0.2">
      <c r="A128" s="171">
        <v>3</v>
      </c>
      <c r="B128" s="164" t="s">
        <v>170</v>
      </c>
      <c r="C128" s="165">
        <v>1</v>
      </c>
      <c r="D128" s="165">
        <v>0</v>
      </c>
      <c r="E128" s="165">
        <v>1</v>
      </c>
      <c r="F128" s="165">
        <v>0</v>
      </c>
    </row>
    <row r="129" spans="1:6" x14ac:dyDescent="0.2">
      <c r="A129" s="171">
        <v>4</v>
      </c>
      <c r="B129" s="164" t="s">
        <v>280</v>
      </c>
      <c r="C129" s="165">
        <v>1</v>
      </c>
      <c r="D129" s="165">
        <v>0</v>
      </c>
      <c r="E129" s="165">
        <v>0</v>
      </c>
      <c r="F129" s="165">
        <v>0</v>
      </c>
    </row>
    <row r="130" spans="1:6" x14ac:dyDescent="0.2">
      <c r="A130" s="171">
        <v>5</v>
      </c>
      <c r="B130" s="164" t="s">
        <v>171</v>
      </c>
      <c r="C130" s="165">
        <v>1</v>
      </c>
      <c r="D130" s="165">
        <v>0</v>
      </c>
      <c r="E130" s="165">
        <v>1</v>
      </c>
      <c r="F130" s="165">
        <v>0</v>
      </c>
    </row>
    <row r="131" spans="1:6" x14ac:dyDescent="0.2">
      <c r="A131" s="171">
        <v>6</v>
      </c>
      <c r="B131" s="164" t="s">
        <v>172</v>
      </c>
      <c r="C131" s="165">
        <v>1</v>
      </c>
      <c r="D131" s="165">
        <v>0</v>
      </c>
      <c r="E131" s="165">
        <v>1</v>
      </c>
      <c r="F131" s="165">
        <v>0</v>
      </c>
    </row>
    <row r="132" spans="1:6" x14ac:dyDescent="0.2">
      <c r="A132" s="171">
        <v>7</v>
      </c>
      <c r="B132" s="164" t="s">
        <v>427</v>
      </c>
      <c r="C132" s="165">
        <v>1</v>
      </c>
      <c r="D132" s="165">
        <v>0</v>
      </c>
      <c r="E132" s="165">
        <v>0</v>
      </c>
      <c r="F132" s="165">
        <v>1</v>
      </c>
    </row>
    <row r="133" spans="1:6" x14ac:dyDescent="0.2">
      <c r="A133" s="171">
        <v>8</v>
      </c>
      <c r="B133" s="164" t="s">
        <v>302</v>
      </c>
      <c r="C133" s="165">
        <v>1</v>
      </c>
      <c r="D133" s="165">
        <v>0</v>
      </c>
      <c r="E133" s="165">
        <v>0</v>
      </c>
      <c r="F133" s="165">
        <v>1</v>
      </c>
    </row>
    <row r="134" spans="1:6" x14ac:dyDescent="0.2">
      <c r="A134" s="171">
        <v>9</v>
      </c>
      <c r="B134" s="164" t="s">
        <v>173</v>
      </c>
      <c r="C134" s="165">
        <v>1</v>
      </c>
      <c r="D134" s="165">
        <v>0</v>
      </c>
      <c r="E134" s="165">
        <v>1</v>
      </c>
      <c r="F134" s="165">
        <v>0</v>
      </c>
    </row>
    <row r="135" spans="1:6" x14ac:dyDescent="0.2">
      <c r="A135" s="171">
        <v>10</v>
      </c>
      <c r="B135" s="164" t="s">
        <v>174</v>
      </c>
      <c r="C135" s="165">
        <v>1</v>
      </c>
      <c r="D135" s="165">
        <v>0</v>
      </c>
      <c r="E135" s="165">
        <v>0</v>
      </c>
      <c r="F135" s="165">
        <v>1</v>
      </c>
    </row>
    <row r="136" spans="1:6" x14ac:dyDescent="0.2">
      <c r="A136" s="171">
        <v>11</v>
      </c>
      <c r="B136" s="164" t="s">
        <v>175</v>
      </c>
      <c r="C136" s="165">
        <v>1</v>
      </c>
      <c r="D136" s="165">
        <v>0</v>
      </c>
      <c r="E136" s="165">
        <v>1</v>
      </c>
      <c r="F136" s="165">
        <v>0</v>
      </c>
    </row>
    <row r="137" spans="1:6" x14ac:dyDescent="0.2">
      <c r="A137" s="171">
        <v>12</v>
      </c>
      <c r="B137" s="164" t="s">
        <v>176</v>
      </c>
      <c r="C137" s="165">
        <v>1</v>
      </c>
      <c r="D137" s="165">
        <v>0</v>
      </c>
      <c r="E137" s="165">
        <v>0</v>
      </c>
      <c r="F137" s="165">
        <v>1</v>
      </c>
    </row>
    <row r="138" spans="1:6" x14ac:dyDescent="0.2">
      <c r="A138" s="171">
        <v>13</v>
      </c>
      <c r="B138" s="164" t="s">
        <v>177</v>
      </c>
      <c r="C138" s="165">
        <v>1</v>
      </c>
      <c r="D138" s="165">
        <v>0</v>
      </c>
      <c r="E138" s="165">
        <v>1</v>
      </c>
      <c r="F138" s="165">
        <v>0</v>
      </c>
    </row>
    <row r="139" spans="1:6" x14ac:dyDescent="0.2">
      <c r="A139" s="171">
        <v>14</v>
      </c>
      <c r="B139" s="164" t="s">
        <v>178</v>
      </c>
      <c r="C139" s="165">
        <v>1</v>
      </c>
      <c r="D139" s="165">
        <v>0</v>
      </c>
      <c r="E139" s="165">
        <v>0</v>
      </c>
      <c r="F139" s="165">
        <v>1</v>
      </c>
    </row>
    <row r="140" spans="1:6" x14ac:dyDescent="0.2">
      <c r="A140" s="171">
        <v>15</v>
      </c>
      <c r="B140" s="164" t="s">
        <v>179</v>
      </c>
      <c r="C140" s="165">
        <v>1</v>
      </c>
      <c r="D140" s="165">
        <v>0</v>
      </c>
      <c r="E140" s="165">
        <v>0</v>
      </c>
      <c r="F140" s="165">
        <v>1</v>
      </c>
    </row>
    <row r="141" spans="1:6" x14ac:dyDescent="0.2">
      <c r="A141" s="171">
        <v>16</v>
      </c>
      <c r="B141" s="164" t="s">
        <v>181</v>
      </c>
      <c r="C141" s="165">
        <v>1</v>
      </c>
      <c r="D141" s="165">
        <v>0</v>
      </c>
      <c r="E141" s="165">
        <v>1</v>
      </c>
      <c r="F141" s="165">
        <v>0</v>
      </c>
    </row>
    <row r="142" spans="1:6" x14ac:dyDescent="0.2">
      <c r="A142" s="171">
        <v>17</v>
      </c>
      <c r="B142" s="164" t="s">
        <v>182</v>
      </c>
      <c r="C142" s="165">
        <v>1</v>
      </c>
      <c r="D142" s="165">
        <v>0</v>
      </c>
      <c r="E142" s="165">
        <v>0</v>
      </c>
      <c r="F142" s="165">
        <v>1</v>
      </c>
    </row>
    <row r="143" spans="1:6" x14ac:dyDescent="0.2">
      <c r="A143" s="171">
        <v>18</v>
      </c>
      <c r="B143" s="164" t="s">
        <v>183</v>
      </c>
      <c r="C143" s="165">
        <v>1</v>
      </c>
      <c r="D143" s="165">
        <v>0</v>
      </c>
      <c r="E143" s="165">
        <v>1</v>
      </c>
      <c r="F143" s="165">
        <v>0</v>
      </c>
    </row>
    <row r="144" spans="1:6" x14ac:dyDescent="0.2">
      <c r="A144" s="171">
        <v>19</v>
      </c>
      <c r="B144" s="164" t="s">
        <v>184</v>
      </c>
      <c r="C144" s="165">
        <v>1</v>
      </c>
      <c r="D144" s="165">
        <v>0</v>
      </c>
      <c r="E144" s="165">
        <v>0</v>
      </c>
      <c r="F144" s="165">
        <v>1</v>
      </c>
    </row>
    <row r="145" spans="1:6" x14ac:dyDescent="0.2">
      <c r="A145" s="171">
        <v>20</v>
      </c>
      <c r="B145" s="164" t="s">
        <v>281</v>
      </c>
      <c r="C145" s="165">
        <v>1</v>
      </c>
      <c r="D145" s="165">
        <v>1</v>
      </c>
      <c r="E145" s="165">
        <v>0</v>
      </c>
      <c r="F145" s="165">
        <v>0</v>
      </c>
    </row>
    <row r="146" spans="1:6" x14ac:dyDescent="0.2">
      <c r="A146" s="171">
        <v>21</v>
      </c>
      <c r="B146" s="164" t="s">
        <v>185</v>
      </c>
      <c r="C146" s="165">
        <v>1</v>
      </c>
      <c r="D146" s="165">
        <v>0</v>
      </c>
      <c r="E146" s="165">
        <v>1</v>
      </c>
      <c r="F146" s="165">
        <v>0</v>
      </c>
    </row>
    <row r="147" spans="1:6" x14ac:dyDescent="0.2">
      <c r="A147" s="171">
        <v>22</v>
      </c>
      <c r="B147" s="164" t="s">
        <v>186</v>
      </c>
      <c r="C147" s="165">
        <v>1</v>
      </c>
      <c r="D147" s="165">
        <v>0</v>
      </c>
      <c r="E147" s="165">
        <v>1</v>
      </c>
      <c r="F147" s="165">
        <v>0</v>
      </c>
    </row>
    <row r="148" spans="1:6" x14ac:dyDescent="0.2">
      <c r="A148" s="171">
        <v>23</v>
      </c>
      <c r="B148" s="166" t="s">
        <v>282</v>
      </c>
      <c r="C148" s="165">
        <v>1</v>
      </c>
      <c r="D148" s="165">
        <v>1</v>
      </c>
      <c r="E148" s="165">
        <v>0</v>
      </c>
      <c r="F148" s="165">
        <v>0</v>
      </c>
    </row>
    <row r="149" spans="1:6" x14ac:dyDescent="0.2">
      <c r="A149" s="172"/>
      <c r="B149" s="173" t="s">
        <v>42</v>
      </c>
      <c r="C149" s="174">
        <f>SUM(C126:C148)</f>
        <v>23</v>
      </c>
      <c r="D149" s="174">
        <f>SUM(D126:D148)</f>
        <v>3</v>
      </c>
      <c r="E149" s="174">
        <f>SUM(E126:E148)</f>
        <v>11</v>
      </c>
      <c r="F149" s="174">
        <f>SUM(F126:F148)</f>
        <v>8</v>
      </c>
    </row>
    <row r="150" spans="1:6" x14ac:dyDescent="0.2">
      <c r="A150" s="75" t="s">
        <v>12</v>
      </c>
      <c r="B150" s="76"/>
      <c r="C150" s="76"/>
      <c r="D150" s="76"/>
      <c r="E150" s="76"/>
      <c r="F150" s="76"/>
    </row>
    <row r="151" spans="1:6" x14ac:dyDescent="0.2">
      <c r="A151" s="75" t="s">
        <v>417</v>
      </c>
      <c r="B151" s="76"/>
      <c r="C151" s="76"/>
      <c r="D151" s="76"/>
      <c r="E151" s="76"/>
      <c r="F151" s="76"/>
    </row>
    <row r="152" spans="1:6" x14ac:dyDescent="0.2">
      <c r="A152" s="75"/>
    </row>
    <row r="153" spans="1:6" x14ac:dyDescent="0.2">
      <c r="B153" s="167"/>
      <c r="C153" s="167"/>
      <c r="D153" s="167"/>
      <c r="E153" s="167"/>
      <c r="F153" s="167"/>
    </row>
    <row r="154" spans="1:6" ht="12.75" customHeight="1" x14ac:dyDescent="0.2">
      <c r="A154" s="296" t="s">
        <v>39</v>
      </c>
      <c r="B154" s="218" t="s">
        <v>66</v>
      </c>
      <c r="C154" s="220" t="s">
        <v>43</v>
      </c>
      <c r="D154" s="220"/>
      <c r="E154" s="220"/>
      <c r="F154" s="219"/>
    </row>
    <row r="155" spans="1:6" ht="22.5" customHeight="1" x14ac:dyDescent="0.2">
      <c r="A155" s="297"/>
      <c r="B155" s="169" t="s">
        <v>41</v>
      </c>
      <c r="C155" s="170" t="s">
        <v>90</v>
      </c>
      <c r="D155" s="170" t="s">
        <v>419</v>
      </c>
      <c r="E155" s="170" t="s">
        <v>420</v>
      </c>
      <c r="F155" s="170" t="s">
        <v>421</v>
      </c>
    </row>
    <row r="156" spans="1:6" x14ac:dyDescent="0.2">
      <c r="A156" s="171">
        <v>1</v>
      </c>
      <c r="B156" s="164" t="s">
        <v>187</v>
      </c>
      <c r="C156" s="165">
        <v>1</v>
      </c>
      <c r="D156" s="164"/>
      <c r="E156" s="165">
        <v>1</v>
      </c>
      <c r="F156" s="165">
        <v>0</v>
      </c>
    </row>
    <row r="157" spans="1:6" x14ac:dyDescent="0.2">
      <c r="A157" s="171">
        <v>2</v>
      </c>
      <c r="B157" s="164" t="s">
        <v>366</v>
      </c>
      <c r="C157" s="165">
        <v>1</v>
      </c>
      <c r="D157" s="164"/>
      <c r="E157" s="165">
        <v>1</v>
      </c>
      <c r="F157" s="165">
        <v>0</v>
      </c>
    </row>
    <row r="158" spans="1:6" x14ac:dyDescent="0.2">
      <c r="A158" s="171">
        <v>3</v>
      </c>
      <c r="B158" s="164" t="s">
        <v>283</v>
      </c>
      <c r="C158" s="165">
        <v>1</v>
      </c>
      <c r="D158" s="164"/>
      <c r="E158" s="165">
        <v>0</v>
      </c>
      <c r="F158" s="165">
        <v>0</v>
      </c>
    </row>
    <row r="159" spans="1:6" x14ac:dyDescent="0.2">
      <c r="A159" s="171">
        <v>4</v>
      </c>
      <c r="B159" s="164" t="s">
        <v>188</v>
      </c>
      <c r="C159" s="165">
        <v>1</v>
      </c>
      <c r="D159" s="164"/>
      <c r="E159" s="165">
        <v>1</v>
      </c>
      <c r="F159" s="165">
        <v>0</v>
      </c>
    </row>
    <row r="160" spans="1:6" x14ac:dyDescent="0.2">
      <c r="A160" s="171">
        <v>5</v>
      </c>
      <c r="B160" s="164" t="s">
        <v>363</v>
      </c>
      <c r="C160" s="165">
        <v>1</v>
      </c>
      <c r="D160" s="164"/>
      <c r="E160" s="165">
        <v>1</v>
      </c>
      <c r="F160" s="165">
        <v>0</v>
      </c>
    </row>
    <row r="161" spans="1:6" x14ac:dyDescent="0.2">
      <c r="A161" s="171">
        <v>6</v>
      </c>
      <c r="B161" s="164" t="s">
        <v>213</v>
      </c>
      <c r="C161" s="165">
        <v>1</v>
      </c>
      <c r="D161" s="164"/>
      <c r="E161" s="165">
        <v>1</v>
      </c>
      <c r="F161" s="165">
        <v>0</v>
      </c>
    </row>
    <row r="162" spans="1:6" x14ac:dyDescent="0.2">
      <c r="A162" s="171">
        <v>7</v>
      </c>
      <c r="B162" s="164" t="s">
        <v>382</v>
      </c>
      <c r="C162" s="165">
        <v>1</v>
      </c>
      <c r="D162" s="164"/>
      <c r="E162" s="165">
        <v>0</v>
      </c>
      <c r="F162" s="165">
        <v>0</v>
      </c>
    </row>
    <row r="163" spans="1:6" x14ac:dyDescent="0.2">
      <c r="A163" s="171">
        <v>8</v>
      </c>
      <c r="B163" s="164" t="s">
        <v>189</v>
      </c>
      <c r="C163" s="165">
        <v>1</v>
      </c>
      <c r="D163" s="164"/>
      <c r="E163" s="165">
        <v>1</v>
      </c>
      <c r="F163" s="165">
        <v>0</v>
      </c>
    </row>
    <row r="164" spans="1:6" x14ac:dyDescent="0.2">
      <c r="A164" s="171">
        <v>9</v>
      </c>
      <c r="B164" s="164" t="s">
        <v>383</v>
      </c>
      <c r="C164" s="165">
        <v>1</v>
      </c>
      <c r="D164" s="164"/>
      <c r="E164" s="165">
        <v>1</v>
      </c>
      <c r="F164" s="165">
        <v>0</v>
      </c>
    </row>
    <row r="165" spans="1:6" x14ac:dyDescent="0.2">
      <c r="A165" s="171">
        <v>10</v>
      </c>
      <c r="B165" s="164" t="s">
        <v>190</v>
      </c>
      <c r="C165" s="165">
        <v>1</v>
      </c>
      <c r="D165" s="164"/>
      <c r="E165" s="165">
        <v>1</v>
      </c>
      <c r="F165" s="165">
        <v>0</v>
      </c>
    </row>
    <row r="166" spans="1:6" x14ac:dyDescent="0.2">
      <c r="A166" s="171">
        <v>11</v>
      </c>
      <c r="B166" s="164" t="s">
        <v>286</v>
      </c>
      <c r="C166" s="165">
        <v>1</v>
      </c>
      <c r="D166" s="164"/>
      <c r="E166" s="165">
        <v>0</v>
      </c>
      <c r="F166" s="165">
        <v>1</v>
      </c>
    </row>
    <row r="167" spans="1:6" x14ac:dyDescent="0.2">
      <c r="A167" s="171">
        <v>12</v>
      </c>
      <c r="B167" s="164" t="s">
        <v>191</v>
      </c>
      <c r="C167" s="165">
        <v>1</v>
      </c>
      <c r="D167" s="164"/>
      <c r="E167" s="165">
        <v>1</v>
      </c>
      <c r="F167" s="165">
        <v>0</v>
      </c>
    </row>
    <row r="168" spans="1:6" x14ac:dyDescent="0.2">
      <c r="A168" s="171">
        <v>13</v>
      </c>
      <c r="B168" s="164" t="s">
        <v>367</v>
      </c>
      <c r="C168" s="165">
        <v>1</v>
      </c>
      <c r="D168" s="164"/>
      <c r="E168" s="165">
        <v>1</v>
      </c>
      <c r="F168" s="165">
        <v>0</v>
      </c>
    </row>
    <row r="169" spans="1:6" x14ac:dyDescent="0.2">
      <c r="A169" s="171">
        <v>14</v>
      </c>
      <c r="B169" s="164" t="s">
        <v>192</v>
      </c>
      <c r="C169" s="165">
        <v>1</v>
      </c>
      <c r="D169" s="164"/>
      <c r="E169" s="165">
        <v>0</v>
      </c>
      <c r="F169" s="165">
        <v>1</v>
      </c>
    </row>
    <row r="170" spans="1:6" x14ac:dyDescent="0.2">
      <c r="A170" s="171">
        <v>15</v>
      </c>
      <c r="B170" s="164" t="s">
        <v>361</v>
      </c>
      <c r="C170" s="165">
        <v>1</v>
      </c>
      <c r="D170" s="164"/>
      <c r="E170" s="165">
        <v>1</v>
      </c>
      <c r="F170" s="165">
        <v>0</v>
      </c>
    </row>
    <row r="171" spans="1:6" x14ac:dyDescent="0.2">
      <c r="A171" s="171">
        <v>16</v>
      </c>
      <c r="B171" s="164" t="s">
        <v>193</v>
      </c>
      <c r="C171" s="165">
        <v>1</v>
      </c>
      <c r="D171" s="164"/>
      <c r="E171" s="165">
        <v>1</v>
      </c>
      <c r="F171" s="165">
        <v>0</v>
      </c>
    </row>
    <row r="172" spans="1:6" x14ac:dyDescent="0.2">
      <c r="A172" s="171">
        <v>17</v>
      </c>
      <c r="B172" s="164" t="s">
        <v>194</v>
      </c>
      <c r="C172" s="165">
        <v>1</v>
      </c>
      <c r="D172" s="164"/>
      <c r="E172" s="165">
        <v>0</v>
      </c>
      <c r="F172" s="165">
        <v>0</v>
      </c>
    </row>
    <row r="173" spans="1:6" x14ac:dyDescent="0.2">
      <c r="A173" s="171">
        <v>18</v>
      </c>
      <c r="B173" s="164" t="s">
        <v>195</v>
      </c>
      <c r="C173" s="165">
        <v>1</v>
      </c>
      <c r="D173" s="164"/>
      <c r="E173" s="165">
        <v>1</v>
      </c>
      <c r="F173" s="165">
        <v>0</v>
      </c>
    </row>
    <row r="174" spans="1:6" x14ac:dyDescent="0.2">
      <c r="A174" s="171">
        <v>19</v>
      </c>
      <c r="B174" s="164" t="s">
        <v>384</v>
      </c>
      <c r="C174" s="165">
        <v>1</v>
      </c>
      <c r="D174" s="164"/>
      <c r="E174" s="165">
        <v>1</v>
      </c>
      <c r="F174" s="165">
        <v>0</v>
      </c>
    </row>
    <row r="175" spans="1:6" x14ac:dyDescent="0.2">
      <c r="A175" s="171">
        <v>20</v>
      </c>
      <c r="B175" s="164" t="s">
        <v>196</v>
      </c>
      <c r="C175" s="165">
        <v>1</v>
      </c>
      <c r="D175" s="164"/>
      <c r="E175" s="165">
        <v>0</v>
      </c>
      <c r="F175" s="165">
        <v>0</v>
      </c>
    </row>
    <row r="176" spans="1:6" x14ac:dyDescent="0.2">
      <c r="A176" s="171">
        <v>21</v>
      </c>
      <c r="B176" s="164" t="s">
        <v>197</v>
      </c>
      <c r="C176" s="165">
        <v>1</v>
      </c>
      <c r="D176" s="164"/>
      <c r="E176" s="165">
        <v>0</v>
      </c>
      <c r="F176" s="165">
        <v>0</v>
      </c>
    </row>
    <row r="177" spans="1:6" x14ac:dyDescent="0.2">
      <c r="A177" s="171">
        <v>22</v>
      </c>
      <c r="B177" s="164" t="s">
        <v>198</v>
      </c>
      <c r="C177" s="165">
        <v>1</v>
      </c>
      <c r="D177" s="164"/>
      <c r="E177" s="165">
        <v>1</v>
      </c>
      <c r="F177" s="165">
        <v>0</v>
      </c>
    </row>
    <row r="178" spans="1:6" x14ac:dyDescent="0.2">
      <c r="A178" s="171">
        <v>23</v>
      </c>
      <c r="B178" s="164" t="s">
        <v>199</v>
      </c>
      <c r="C178" s="165">
        <v>1</v>
      </c>
      <c r="D178" s="164"/>
      <c r="E178" s="165">
        <v>0</v>
      </c>
      <c r="F178" s="165">
        <v>1</v>
      </c>
    </row>
    <row r="179" spans="1:6" x14ac:dyDescent="0.2">
      <c r="A179" s="171">
        <v>24</v>
      </c>
      <c r="B179" s="164" t="s">
        <v>200</v>
      </c>
      <c r="C179" s="165">
        <v>1</v>
      </c>
      <c r="D179" s="164"/>
      <c r="E179" s="165">
        <v>1</v>
      </c>
      <c r="F179" s="165">
        <v>0</v>
      </c>
    </row>
    <row r="180" spans="1:6" x14ac:dyDescent="0.2">
      <c r="A180" s="171">
        <v>25</v>
      </c>
      <c r="B180" s="164" t="s">
        <v>201</v>
      </c>
      <c r="C180" s="165">
        <v>1</v>
      </c>
      <c r="D180" s="164"/>
      <c r="E180" s="165">
        <v>0</v>
      </c>
      <c r="F180" s="165">
        <v>1</v>
      </c>
    </row>
    <row r="181" spans="1:6" x14ac:dyDescent="0.2">
      <c r="A181" s="171">
        <v>26</v>
      </c>
      <c r="B181" s="164" t="s">
        <v>202</v>
      </c>
      <c r="C181" s="165">
        <v>1</v>
      </c>
      <c r="D181" s="164"/>
      <c r="E181" s="165">
        <v>0</v>
      </c>
      <c r="F181" s="165">
        <v>1</v>
      </c>
    </row>
    <row r="182" spans="1:6" x14ac:dyDescent="0.2">
      <c r="A182" s="171">
        <v>27</v>
      </c>
      <c r="B182" s="164" t="s">
        <v>203</v>
      </c>
      <c r="C182" s="165">
        <v>1</v>
      </c>
      <c r="D182" s="164"/>
      <c r="E182" s="165">
        <v>0</v>
      </c>
      <c r="F182" s="165">
        <v>1</v>
      </c>
    </row>
    <row r="183" spans="1:6" x14ac:dyDescent="0.2">
      <c r="A183" s="171">
        <v>28</v>
      </c>
      <c r="B183" s="164" t="s">
        <v>204</v>
      </c>
      <c r="C183" s="165">
        <v>1</v>
      </c>
      <c r="D183" s="164"/>
      <c r="E183" s="165">
        <v>0</v>
      </c>
      <c r="F183" s="165">
        <v>1</v>
      </c>
    </row>
    <row r="184" spans="1:6" x14ac:dyDescent="0.2">
      <c r="A184" s="171">
        <v>29</v>
      </c>
      <c r="B184" s="164" t="s">
        <v>205</v>
      </c>
      <c r="C184" s="165">
        <v>1</v>
      </c>
      <c r="D184" s="164"/>
      <c r="E184" s="165">
        <v>0</v>
      </c>
      <c r="F184" s="165">
        <v>1</v>
      </c>
    </row>
    <row r="185" spans="1:6" x14ac:dyDescent="0.2">
      <c r="A185" s="171">
        <v>30</v>
      </c>
      <c r="B185" s="164" t="s">
        <v>385</v>
      </c>
      <c r="C185" s="165">
        <v>1</v>
      </c>
      <c r="D185" s="164"/>
      <c r="E185" s="165">
        <v>0</v>
      </c>
      <c r="F185" s="165">
        <v>1</v>
      </c>
    </row>
    <row r="186" spans="1:6" x14ac:dyDescent="0.2">
      <c r="A186" s="171">
        <v>31</v>
      </c>
      <c r="B186" s="164" t="s">
        <v>206</v>
      </c>
      <c r="C186" s="165">
        <v>1</v>
      </c>
      <c r="D186" s="164"/>
      <c r="E186" s="165">
        <v>1</v>
      </c>
      <c r="F186" s="165">
        <v>0</v>
      </c>
    </row>
    <row r="187" spans="1:6" x14ac:dyDescent="0.2">
      <c r="A187" s="171">
        <v>32</v>
      </c>
      <c r="B187" s="164" t="s">
        <v>364</v>
      </c>
      <c r="C187" s="165">
        <v>1</v>
      </c>
      <c r="D187" s="164"/>
      <c r="E187" s="165">
        <v>1</v>
      </c>
      <c r="F187" s="165">
        <v>0</v>
      </c>
    </row>
    <row r="188" spans="1:6" x14ac:dyDescent="0.2">
      <c r="A188" s="171">
        <v>33</v>
      </c>
      <c r="B188" s="164" t="s">
        <v>207</v>
      </c>
      <c r="C188" s="165">
        <v>1</v>
      </c>
      <c r="D188" s="164"/>
      <c r="E188" s="165">
        <v>1</v>
      </c>
      <c r="F188" s="165">
        <v>0</v>
      </c>
    </row>
    <row r="189" spans="1:6" x14ac:dyDescent="0.2">
      <c r="A189" s="171">
        <v>34</v>
      </c>
      <c r="B189" s="164" t="s">
        <v>386</v>
      </c>
      <c r="C189" s="165">
        <v>1</v>
      </c>
      <c r="D189" s="164"/>
      <c r="E189" s="165">
        <v>0</v>
      </c>
      <c r="F189" s="165">
        <v>1</v>
      </c>
    </row>
    <row r="190" spans="1:6" x14ac:dyDescent="0.2">
      <c r="A190" s="171">
        <v>35</v>
      </c>
      <c r="B190" s="164" t="s">
        <v>365</v>
      </c>
      <c r="C190" s="165">
        <v>1</v>
      </c>
      <c r="D190" s="164"/>
      <c r="E190" s="165">
        <v>1</v>
      </c>
      <c r="F190" s="165">
        <v>0</v>
      </c>
    </row>
    <row r="191" spans="1:6" x14ac:dyDescent="0.2">
      <c r="A191" s="171">
        <v>36</v>
      </c>
      <c r="B191" s="164" t="s">
        <v>208</v>
      </c>
      <c r="C191" s="165">
        <v>1</v>
      </c>
      <c r="D191" s="164"/>
      <c r="E191" s="165">
        <v>1</v>
      </c>
      <c r="F191" s="165">
        <v>0</v>
      </c>
    </row>
    <row r="192" spans="1:6" x14ac:dyDescent="0.2">
      <c r="A192" s="171">
        <v>37</v>
      </c>
      <c r="B192" s="164" t="s">
        <v>284</v>
      </c>
      <c r="C192" s="165">
        <v>1</v>
      </c>
      <c r="D192" s="164"/>
      <c r="E192" s="165">
        <v>0</v>
      </c>
      <c r="F192" s="165">
        <v>1</v>
      </c>
    </row>
    <row r="193" spans="1:6" x14ac:dyDescent="0.2">
      <c r="A193" s="171">
        <v>38</v>
      </c>
      <c r="B193" s="164" t="s">
        <v>209</v>
      </c>
      <c r="C193" s="165">
        <v>1</v>
      </c>
      <c r="D193" s="164"/>
      <c r="E193" s="165">
        <v>0</v>
      </c>
      <c r="F193" s="165">
        <v>1</v>
      </c>
    </row>
    <row r="194" spans="1:6" x14ac:dyDescent="0.2">
      <c r="A194" s="171">
        <v>39</v>
      </c>
      <c r="B194" s="164" t="s">
        <v>210</v>
      </c>
      <c r="C194" s="165">
        <v>1</v>
      </c>
      <c r="D194" s="164"/>
      <c r="E194" s="165">
        <v>1</v>
      </c>
      <c r="F194" s="165">
        <v>0</v>
      </c>
    </row>
    <row r="195" spans="1:6" x14ac:dyDescent="0.2">
      <c r="A195" s="171">
        <v>40</v>
      </c>
      <c r="B195" s="164" t="s">
        <v>387</v>
      </c>
      <c r="C195" s="165">
        <v>1</v>
      </c>
      <c r="D195" s="164"/>
      <c r="E195" s="165">
        <v>1</v>
      </c>
      <c r="F195" s="165">
        <v>0</v>
      </c>
    </row>
    <row r="196" spans="1:6" x14ac:dyDescent="0.2">
      <c r="A196" s="171">
        <v>41</v>
      </c>
      <c r="B196" s="164" t="s">
        <v>388</v>
      </c>
      <c r="C196" s="165">
        <v>1</v>
      </c>
      <c r="D196" s="164"/>
      <c r="E196" s="165">
        <v>1</v>
      </c>
      <c r="F196" s="165">
        <v>0</v>
      </c>
    </row>
    <row r="197" spans="1:6" x14ac:dyDescent="0.2">
      <c r="A197" s="171">
        <v>42</v>
      </c>
      <c r="B197" s="164" t="s">
        <v>362</v>
      </c>
      <c r="C197" s="165">
        <v>1</v>
      </c>
      <c r="D197" s="164"/>
      <c r="E197" s="165">
        <v>1</v>
      </c>
      <c r="F197" s="165">
        <v>0</v>
      </c>
    </row>
    <row r="198" spans="1:6" s="167" customFormat="1" x14ac:dyDescent="0.2">
      <c r="A198" s="171">
        <v>43</v>
      </c>
      <c r="B198" s="164" t="s">
        <v>389</v>
      </c>
      <c r="C198" s="165">
        <v>1</v>
      </c>
      <c r="D198" s="164"/>
      <c r="E198" s="165">
        <v>1</v>
      </c>
      <c r="F198" s="165">
        <v>0</v>
      </c>
    </row>
    <row r="199" spans="1:6" x14ac:dyDescent="0.2">
      <c r="A199" s="171">
        <v>44</v>
      </c>
      <c r="B199" s="164" t="s">
        <v>214</v>
      </c>
      <c r="C199" s="165">
        <v>1</v>
      </c>
      <c r="D199" s="164"/>
      <c r="E199" s="165">
        <v>1</v>
      </c>
      <c r="F199" s="165">
        <v>0</v>
      </c>
    </row>
    <row r="200" spans="1:6" x14ac:dyDescent="0.2">
      <c r="A200" s="171">
        <v>45</v>
      </c>
      <c r="B200" s="164" t="s">
        <v>215</v>
      </c>
      <c r="C200" s="165">
        <v>1</v>
      </c>
      <c r="D200" s="164"/>
      <c r="E200" s="165">
        <v>1</v>
      </c>
      <c r="F200" s="165">
        <v>0</v>
      </c>
    </row>
    <row r="201" spans="1:6" x14ac:dyDescent="0.2">
      <c r="A201" s="171">
        <v>46</v>
      </c>
      <c r="B201" s="164" t="s">
        <v>216</v>
      </c>
      <c r="C201" s="165">
        <v>1</v>
      </c>
      <c r="D201" s="164"/>
      <c r="E201" s="165">
        <v>0</v>
      </c>
      <c r="F201" s="165">
        <v>1</v>
      </c>
    </row>
    <row r="202" spans="1:6" x14ac:dyDescent="0.2">
      <c r="A202" s="171">
        <v>47</v>
      </c>
      <c r="B202" s="164" t="s">
        <v>390</v>
      </c>
      <c r="C202" s="165">
        <v>1</v>
      </c>
      <c r="D202" s="164"/>
      <c r="E202" s="165">
        <v>1</v>
      </c>
      <c r="F202" s="165">
        <v>0</v>
      </c>
    </row>
    <row r="203" spans="1:6" x14ac:dyDescent="0.2">
      <c r="A203" s="171">
        <v>48</v>
      </c>
      <c r="B203" s="164" t="s">
        <v>211</v>
      </c>
      <c r="C203" s="165">
        <v>1</v>
      </c>
      <c r="D203" s="164"/>
      <c r="E203" s="165">
        <v>1</v>
      </c>
      <c r="F203" s="165">
        <v>0</v>
      </c>
    </row>
    <row r="204" spans="1:6" x14ac:dyDescent="0.2">
      <c r="A204" s="171">
        <v>49</v>
      </c>
      <c r="B204" s="164" t="s">
        <v>391</v>
      </c>
      <c r="C204" s="165">
        <v>1</v>
      </c>
      <c r="D204" s="164"/>
      <c r="E204" s="165">
        <v>0</v>
      </c>
      <c r="F204" s="165">
        <v>1</v>
      </c>
    </row>
    <row r="205" spans="1:6" x14ac:dyDescent="0.2">
      <c r="A205" s="171">
        <v>50</v>
      </c>
      <c r="B205" s="164" t="s">
        <v>392</v>
      </c>
      <c r="C205" s="165">
        <v>1</v>
      </c>
      <c r="D205" s="164"/>
      <c r="E205" s="165">
        <v>1</v>
      </c>
      <c r="F205" s="165">
        <v>0</v>
      </c>
    </row>
    <row r="206" spans="1:6" x14ac:dyDescent="0.2">
      <c r="A206" s="171">
        <v>51</v>
      </c>
      <c r="B206" s="164" t="s">
        <v>212</v>
      </c>
      <c r="C206" s="165">
        <v>1</v>
      </c>
      <c r="D206" s="164"/>
      <c r="E206" s="165">
        <v>1</v>
      </c>
      <c r="F206" s="165">
        <v>0</v>
      </c>
    </row>
    <row r="207" spans="1:6" x14ac:dyDescent="0.2">
      <c r="A207" s="171">
        <v>52</v>
      </c>
      <c r="B207" s="164" t="s">
        <v>393</v>
      </c>
      <c r="C207" s="165">
        <v>1</v>
      </c>
      <c r="D207" s="164"/>
      <c r="E207" s="165">
        <v>0</v>
      </c>
      <c r="F207" s="165">
        <v>1</v>
      </c>
    </row>
    <row r="208" spans="1:6" x14ac:dyDescent="0.2">
      <c r="A208" s="171">
        <v>53</v>
      </c>
      <c r="B208" s="164" t="s">
        <v>394</v>
      </c>
      <c r="C208" s="165">
        <v>1</v>
      </c>
      <c r="D208" s="164"/>
      <c r="E208" s="165">
        <v>1</v>
      </c>
      <c r="F208" s="165">
        <v>0</v>
      </c>
    </row>
    <row r="209" spans="1:6" x14ac:dyDescent="0.2">
      <c r="A209" s="171">
        <v>54</v>
      </c>
      <c r="B209" s="166" t="s">
        <v>285</v>
      </c>
      <c r="C209" s="165">
        <v>1</v>
      </c>
      <c r="D209" s="166"/>
      <c r="E209" s="165">
        <v>0</v>
      </c>
      <c r="F209" s="165">
        <v>0</v>
      </c>
    </row>
    <row r="210" spans="1:6" x14ac:dyDescent="0.2">
      <c r="A210" s="172"/>
      <c r="B210" s="173" t="s">
        <v>42</v>
      </c>
      <c r="C210" s="174">
        <f>SUM(C156:C209)</f>
        <v>54</v>
      </c>
      <c r="D210" s="174">
        <f>SUM(D156:D209)</f>
        <v>0</v>
      </c>
      <c r="E210" s="174">
        <f>SUM(E156:E209)</f>
        <v>33</v>
      </c>
      <c r="F210" s="174">
        <f>SUM(F156:F209)</f>
        <v>15</v>
      </c>
    </row>
    <row r="211" spans="1:6" x14ac:dyDescent="0.2">
      <c r="A211" s="75" t="s">
        <v>12</v>
      </c>
      <c r="B211" s="76"/>
      <c r="C211" s="76"/>
      <c r="D211" s="76"/>
      <c r="E211" s="76"/>
      <c r="F211" s="76"/>
    </row>
    <row r="212" spans="1:6" x14ac:dyDescent="0.2">
      <c r="A212" s="75" t="s">
        <v>417</v>
      </c>
      <c r="B212" s="76"/>
      <c r="C212" s="76"/>
      <c r="D212" s="76"/>
      <c r="E212" s="76"/>
      <c r="F212" s="76"/>
    </row>
    <row r="213" spans="1:6" x14ac:dyDescent="0.2">
      <c r="A213" s="75"/>
    </row>
    <row r="215" spans="1:6" ht="12.75" customHeight="1" x14ac:dyDescent="0.2">
      <c r="A215" s="296" t="s">
        <v>39</v>
      </c>
      <c r="B215" s="218" t="s">
        <v>35</v>
      </c>
      <c r="C215" s="220" t="s">
        <v>43</v>
      </c>
      <c r="D215" s="220"/>
      <c r="E215" s="220"/>
      <c r="F215" s="219"/>
    </row>
    <row r="216" spans="1:6" ht="22.5" customHeight="1" x14ac:dyDescent="0.2">
      <c r="A216" s="297"/>
      <c r="B216" s="169" t="s">
        <v>41</v>
      </c>
      <c r="C216" s="170" t="s">
        <v>90</v>
      </c>
      <c r="D216" s="170" t="s">
        <v>419</v>
      </c>
      <c r="E216" s="170" t="s">
        <v>420</v>
      </c>
      <c r="F216" s="170" t="s">
        <v>421</v>
      </c>
    </row>
    <row r="217" spans="1:6" x14ac:dyDescent="0.2">
      <c r="A217" s="171">
        <v>1</v>
      </c>
      <c r="B217" s="164" t="s">
        <v>225</v>
      </c>
      <c r="C217" s="165">
        <v>1</v>
      </c>
      <c r="D217" s="165">
        <v>0</v>
      </c>
      <c r="E217" s="165">
        <v>1</v>
      </c>
      <c r="F217" s="165">
        <v>0</v>
      </c>
    </row>
    <row r="218" spans="1:6" x14ac:dyDescent="0.2">
      <c r="A218" s="171">
        <v>2</v>
      </c>
      <c r="B218" s="164" t="s">
        <v>221</v>
      </c>
      <c r="C218" s="165">
        <v>1</v>
      </c>
      <c r="D218" s="165">
        <v>0</v>
      </c>
      <c r="E218" s="165">
        <v>0</v>
      </c>
      <c r="F218" s="165">
        <v>1</v>
      </c>
    </row>
    <row r="219" spans="1:6" x14ac:dyDescent="0.2">
      <c r="A219" s="171">
        <v>3</v>
      </c>
      <c r="B219" s="164" t="s">
        <v>228</v>
      </c>
      <c r="C219" s="165">
        <v>1</v>
      </c>
      <c r="D219" s="165">
        <v>0</v>
      </c>
      <c r="E219" s="165">
        <v>1</v>
      </c>
      <c r="F219" s="165">
        <v>0</v>
      </c>
    </row>
    <row r="220" spans="1:6" x14ac:dyDescent="0.2">
      <c r="A220" s="171">
        <v>4</v>
      </c>
      <c r="B220" s="164" t="s">
        <v>219</v>
      </c>
      <c r="C220" s="165">
        <v>1</v>
      </c>
      <c r="D220" s="165">
        <v>0</v>
      </c>
      <c r="E220" s="165">
        <v>0</v>
      </c>
      <c r="F220" s="165">
        <v>1</v>
      </c>
    </row>
    <row r="221" spans="1:6" x14ac:dyDescent="0.2">
      <c r="A221" s="171">
        <v>5</v>
      </c>
      <c r="B221" s="164" t="s">
        <v>224</v>
      </c>
      <c r="C221" s="165">
        <v>1</v>
      </c>
      <c r="D221" s="165">
        <v>0</v>
      </c>
      <c r="E221" s="165">
        <v>1</v>
      </c>
      <c r="F221" s="165">
        <v>0</v>
      </c>
    </row>
    <row r="222" spans="1:6" x14ac:dyDescent="0.2">
      <c r="A222" s="171">
        <v>6</v>
      </c>
      <c r="B222" s="164" t="s">
        <v>395</v>
      </c>
      <c r="C222" s="165">
        <v>1</v>
      </c>
      <c r="D222" s="165">
        <v>1</v>
      </c>
      <c r="E222" s="165">
        <v>0</v>
      </c>
      <c r="F222" s="165">
        <v>0</v>
      </c>
    </row>
    <row r="223" spans="1:6" x14ac:dyDescent="0.2">
      <c r="A223" s="171">
        <v>7</v>
      </c>
      <c r="B223" s="164" t="s">
        <v>368</v>
      </c>
      <c r="C223" s="165">
        <v>1</v>
      </c>
      <c r="D223" s="165">
        <v>0</v>
      </c>
      <c r="E223" s="165">
        <v>1</v>
      </c>
      <c r="F223" s="165">
        <v>0</v>
      </c>
    </row>
    <row r="224" spans="1:6" x14ac:dyDescent="0.2">
      <c r="A224" s="171">
        <v>8</v>
      </c>
      <c r="B224" s="164" t="s">
        <v>287</v>
      </c>
      <c r="C224" s="165">
        <v>1</v>
      </c>
      <c r="D224" s="165">
        <v>0</v>
      </c>
      <c r="E224" s="165">
        <v>0</v>
      </c>
      <c r="F224" s="165">
        <v>0</v>
      </c>
    </row>
    <row r="225" spans="1:6" x14ac:dyDescent="0.2">
      <c r="A225" s="171">
        <v>9</v>
      </c>
      <c r="B225" s="164" t="s">
        <v>369</v>
      </c>
      <c r="C225" s="165">
        <v>1</v>
      </c>
      <c r="D225" s="165">
        <v>0</v>
      </c>
      <c r="E225" s="165">
        <v>1</v>
      </c>
      <c r="F225" s="165">
        <v>0</v>
      </c>
    </row>
    <row r="226" spans="1:6" x14ac:dyDescent="0.2">
      <c r="A226" s="171">
        <v>10</v>
      </c>
      <c r="B226" s="164" t="s">
        <v>223</v>
      </c>
      <c r="C226" s="165">
        <v>1</v>
      </c>
      <c r="D226" s="165">
        <v>0</v>
      </c>
      <c r="E226" s="165">
        <v>0</v>
      </c>
      <c r="F226" s="165">
        <v>1</v>
      </c>
    </row>
    <row r="227" spans="1:6" x14ac:dyDescent="0.2">
      <c r="A227" s="171">
        <v>11</v>
      </c>
      <c r="B227" s="164" t="s">
        <v>289</v>
      </c>
      <c r="C227" s="165">
        <v>1</v>
      </c>
      <c r="D227" s="165">
        <v>0</v>
      </c>
      <c r="E227" s="165">
        <v>0</v>
      </c>
      <c r="F227" s="165">
        <v>0</v>
      </c>
    </row>
    <row r="228" spans="1:6" x14ac:dyDescent="0.2">
      <c r="A228" s="171">
        <v>12</v>
      </c>
      <c r="B228" s="164" t="s">
        <v>217</v>
      </c>
      <c r="C228" s="165">
        <v>1</v>
      </c>
      <c r="D228" s="165">
        <v>0</v>
      </c>
      <c r="E228" s="165">
        <v>1</v>
      </c>
      <c r="F228" s="165">
        <v>0</v>
      </c>
    </row>
    <row r="229" spans="1:6" x14ac:dyDescent="0.2">
      <c r="A229" s="171">
        <v>13</v>
      </c>
      <c r="B229" s="164" t="s">
        <v>229</v>
      </c>
      <c r="C229" s="165">
        <v>1</v>
      </c>
      <c r="D229" s="165">
        <v>0</v>
      </c>
      <c r="E229" s="165">
        <v>0</v>
      </c>
      <c r="F229" s="165">
        <v>1</v>
      </c>
    </row>
    <row r="230" spans="1:6" x14ac:dyDescent="0.2">
      <c r="A230" s="171">
        <v>14</v>
      </c>
      <c r="B230" s="164" t="s">
        <v>226</v>
      </c>
      <c r="C230" s="165">
        <v>1</v>
      </c>
      <c r="D230" s="165">
        <v>0</v>
      </c>
      <c r="E230" s="165">
        <v>1</v>
      </c>
      <c r="F230" s="165">
        <v>0</v>
      </c>
    </row>
    <row r="231" spans="1:6" x14ac:dyDescent="0.2">
      <c r="A231" s="171">
        <v>15</v>
      </c>
      <c r="B231" s="164" t="s">
        <v>397</v>
      </c>
      <c r="C231" s="165">
        <v>1</v>
      </c>
      <c r="D231" s="165">
        <v>0</v>
      </c>
      <c r="E231" s="165">
        <v>0</v>
      </c>
      <c r="F231" s="165">
        <v>1</v>
      </c>
    </row>
    <row r="232" spans="1:6" x14ac:dyDescent="0.2">
      <c r="A232" s="171">
        <v>16</v>
      </c>
      <c r="B232" s="164" t="s">
        <v>227</v>
      </c>
      <c r="C232" s="165">
        <v>1</v>
      </c>
      <c r="D232" s="165">
        <v>0</v>
      </c>
      <c r="E232" s="165">
        <v>1</v>
      </c>
      <c r="F232" s="165">
        <v>0</v>
      </c>
    </row>
    <row r="233" spans="1:6" x14ac:dyDescent="0.2">
      <c r="A233" s="171">
        <v>17</v>
      </c>
      <c r="B233" s="164" t="s">
        <v>222</v>
      </c>
      <c r="C233" s="165">
        <v>1</v>
      </c>
      <c r="D233" s="165">
        <v>0</v>
      </c>
      <c r="E233" s="165">
        <v>1</v>
      </c>
      <c r="F233" s="165">
        <v>0</v>
      </c>
    </row>
    <row r="234" spans="1:6" x14ac:dyDescent="0.2">
      <c r="A234" s="171">
        <v>18</v>
      </c>
      <c r="B234" s="164" t="s">
        <v>220</v>
      </c>
      <c r="C234" s="165">
        <v>1</v>
      </c>
      <c r="D234" s="165">
        <v>0</v>
      </c>
      <c r="E234" s="165">
        <v>0</v>
      </c>
      <c r="F234" s="165">
        <v>1</v>
      </c>
    </row>
    <row r="235" spans="1:6" x14ac:dyDescent="0.2">
      <c r="A235" s="171">
        <v>19</v>
      </c>
      <c r="B235" s="164" t="s">
        <v>180</v>
      </c>
      <c r="C235" s="165">
        <v>1</v>
      </c>
      <c r="D235" s="165">
        <v>0</v>
      </c>
      <c r="E235" s="165">
        <v>1</v>
      </c>
      <c r="F235" s="165">
        <v>0</v>
      </c>
    </row>
    <row r="236" spans="1:6" x14ac:dyDescent="0.2">
      <c r="A236" s="171">
        <v>20</v>
      </c>
      <c r="B236" s="164" t="s">
        <v>396</v>
      </c>
      <c r="C236" s="165">
        <v>1</v>
      </c>
      <c r="D236" s="165">
        <v>0</v>
      </c>
      <c r="E236" s="165">
        <v>0</v>
      </c>
      <c r="F236" s="165">
        <v>1</v>
      </c>
    </row>
    <row r="237" spans="1:6" x14ac:dyDescent="0.2">
      <c r="A237" s="171">
        <v>21</v>
      </c>
      <c r="B237" s="164" t="s">
        <v>218</v>
      </c>
      <c r="C237" s="165">
        <v>1</v>
      </c>
      <c r="D237" s="165">
        <v>0</v>
      </c>
      <c r="E237" s="165">
        <v>0</v>
      </c>
      <c r="F237" s="165">
        <v>1</v>
      </c>
    </row>
    <row r="238" spans="1:6" x14ac:dyDescent="0.2">
      <c r="A238" s="171">
        <v>22</v>
      </c>
      <c r="B238" s="166" t="s">
        <v>288</v>
      </c>
      <c r="C238" s="165">
        <v>1</v>
      </c>
      <c r="D238" s="165">
        <v>1</v>
      </c>
      <c r="E238" s="165">
        <v>0</v>
      </c>
      <c r="F238" s="165">
        <v>0</v>
      </c>
    </row>
    <row r="239" spans="1:6" x14ac:dyDescent="0.2">
      <c r="A239" s="75"/>
      <c r="B239" s="174"/>
      <c r="C239" s="174">
        <f>SUM(C217:C238)</f>
        <v>22</v>
      </c>
      <c r="D239" s="174">
        <f>SUM(D217:D238)</f>
        <v>2</v>
      </c>
      <c r="E239" s="174">
        <f t="shared" ref="E239:F239" si="1">SUM(E217:E238)</f>
        <v>10</v>
      </c>
      <c r="F239" s="174">
        <f t="shared" si="1"/>
        <v>8</v>
      </c>
    </row>
    <row r="240" spans="1:6" x14ac:dyDescent="0.2">
      <c r="A240" s="75" t="s">
        <v>12</v>
      </c>
      <c r="B240" s="76"/>
      <c r="C240" s="76"/>
      <c r="D240" s="76"/>
      <c r="E240" s="76"/>
      <c r="F240" s="76"/>
    </row>
    <row r="241" spans="1:6" x14ac:dyDescent="0.2">
      <c r="A241" s="75" t="s">
        <v>417</v>
      </c>
      <c r="B241" s="76"/>
      <c r="C241" s="76"/>
      <c r="D241" s="76"/>
      <c r="E241" s="76"/>
      <c r="F241" s="76"/>
    </row>
    <row r="242" spans="1:6" x14ac:dyDescent="0.2">
      <c r="A242" s="75"/>
    </row>
    <row r="243" spans="1:6" x14ac:dyDescent="0.2">
      <c r="A243" s="75"/>
    </row>
    <row r="244" spans="1:6" x14ac:dyDescent="0.2">
      <c r="B244" s="167"/>
    </row>
    <row r="245" spans="1:6" ht="12.75" customHeight="1" x14ac:dyDescent="0.2">
      <c r="A245" s="296" t="s">
        <v>39</v>
      </c>
      <c r="B245" s="218" t="s">
        <v>36</v>
      </c>
      <c r="C245" s="220" t="s">
        <v>43</v>
      </c>
      <c r="D245" s="220"/>
      <c r="E245" s="220"/>
      <c r="F245" s="219"/>
    </row>
    <row r="246" spans="1:6" ht="21.75" customHeight="1" x14ac:dyDescent="0.2">
      <c r="A246" s="297"/>
      <c r="B246" s="169" t="s">
        <v>41</v>
      </c>
      <c r="C246" s="170" t="s">
        <v>90</v>
      </c>
      <c r="D246" s="170" t="s">
        <v>419</v>
      </c>
      <c r="E246" s="170" t="s">
        <v>420</v>
      </c>
      <c r="F246" s="170" t="s">
        <v>421</v>
      </c>
    </row>
    <row r="247" spans="1:6" x14ac:dyDescent="0.2">
      <c r="A247" s="171">
        <v>1</v>
      </c>
      <c r="B247" s="164" t="s">
        <v>398</v>
      </c>
      <c r="C247" s="165">
        <v>1</v>
      </c>
      <c r="D247" s="165"/>
      <c r="E247" s="165">
        <v>0</v>
      </c>
      <c r="F247" s="165">
        <v>1</v>
      </c>
    </row>
    <row r="248" spans="1:6" x14ac:dyDescent="0.2">
      <c r="A248" s="171">
        <v>2</v>
      </c>
      <c r="B248" s="164" t="s">
        <v>399</v>
      </c>
      <c r="C248" s="165">
        <v>1</v>
      </c>
      <c r="D248" s="165"/>
      <c r="E248" s="165">
        <v>0</v>
      </c>
      <c r="F248" s="165">
        <v>1</v>
      </c>
    </row>
    <row r="249" spans="1:6" x14ac:dyDescent="0.2">
      <c r="A249" s="171">
        <v>3</v>
      </c>
      <c r="B249" s="164" t="s">
        <v>424</v>
      </c>
      <c r="C249" s="165">
        <v>1</v>
      </c>
      <c r="D249" s="165"/>
      <c r="E249" s="165">
        <v>0</v>
      </c>
      <c r="F249" s="165">
        <v>1</v>
      </c>
    </row>
    <row r="250" spans="1:6" x14ac:dyDescent="0.2">
      <c r="A250" s="171">
        <v>4</v>
      </c>
      <c r="B250" s="164" t="s">
        <v>230</v>
      </c>
      <c r="C250" s="165">
        <v>1</v>
      </c>
      <c r="D250" s="165"/>
      <c r="E250" s="165">
        <v>1</v>
      </c>
      <c r="F250" s="165">
        <v>0</v>
      </c>
    </row>
    <row r="251" spans="1:6" x14ac:dyDescent="0.2">
      <c r="A251" s="171">
        <v>5</v>
      </c>
      <c r="B251" s="164" t="s">
        <v>231</v>
      </c>
      <c r="C251" s="165">
        <v>1</v>
      </c>
      <c r="D251" s="165"/>
      <c r="E251" s="165">
        <v>0</v>
      </c>
      <c r="F251" s="165">
        <v>1</v>
      </c>
    </row>
    <row r="252" spans="1:6" x14ac:dyDescent="0.2">
      <c r="A252" s="171">
        <v>6</v>
      </c>
      <c r="B252" s="164" t="s">
        <v>232</v>
      </c>
      <c r="C252" s="165">
        <v>1</v>
      </c>
      <c r="D252" s="165"/>
      <c r="E252" s="165">
        <v>0</v>
      </c>
      <c r="F252" s="165">
        <v>1</v>
      </c>
    </row>
    <row r="253" spans="1:6" x14ac:dyDescent="0.2">
      <c r="A253" s="171">
        <v>7</v>
      </c>
      <c r="B253" s="164" t="s">
        <v>233</v>
      </c>
      <c r="C253" s="165">
        <v>1</v>
      </c>
      <c r="D253" s="165"/>
      <c r="E253" s="165">
        <v>0</v>
      </c>
      <c r="F253" s="165">
        <v>1</v>
      </c>
    </row>
    <row r="254" spans="1:6" x14ac:dyDescent="0.2">
      <c r="A254" s="171">
        <v>8</v>
      </c>
      <c r="B254" s="164" t="s">
        <v>234</v>
      </c>
      <c r="C254" s="165">
        <v>1</v>
      </c>
      <c r="D254" s="165"/>
      <c r="E254" s="165">
        <v>1</v>
      </c>
      <c r="F254" s="165">
        <v>0</v>
      </c>
    </row>
    <row r="255" spans="1:6" x14ac:dyDescent="0.2">
      <c r="A255" s="171">
        <v>9</v>
      </c>
      <c r="B255" s="164" t="s">
        <v>370</v>
      </c>
      <c r="C255" s="165">
        <v>1</v>
      </c>
      <c r="D255" s="165"/>
      <c r="E255" s="165">
        <v>1</v>
      </c>
      <c r="F255" s="165">
        <v>0</v>
      </c>
    </row>
    <row r="256" spans="1:6" x14ac:dyDescent="0.2">
      <c r="A256" s="171">
        <v>10</v>
      </c>
      <c r="B256" s="164" t="s">
        <v>290</v>
      </c>
      <c r="C256" s="165">
        <v>1</v>
      </c>
      <c r="D256" s="165"/>
      <c r="E256" s="165">
        <v>0</v>
      </c>
      <c r="F256" s="165">
        <v>0</v>
      </c>
    </row>
    <row r="257" spans="1:6" x14ac:dyDescent="0.2">
      <c r="A257" s="171">
        <v>11</v>
      </c>
      <c r="B257" s="166" t="s">
        <v>291</v>
      </c>
      <c r="C257" s="165">
        <v>1</v>
      </c>
      <c r="D257" s="165"/>
      <c r="E257" s="165">
        <v>0</v>
      </c>
      <c r="F257" s="165">
        <v>0</v>
      </c>
    </row>
    <row r="258" spans="1:6" x14ac:dyDescent="0.2">
      <c r="A258" s="172"/>
      <c r="B258" s="173" t="s">
        <v>42</v>
      </c>
      <c r="C258" s="174">
        <f>SUM(C247:C257)</f>
        <v>11</v>
      </c>
      <c r="D258" s="174">
        <f>SUM(D247:D257)</f>
        <v>0</v>
      </c>
      <c r="E258" s="174">
        <f>SUM(E247:E257)</f>
        <v>3</v>
      </c>
      <c r="F258" s="174">
        <f>SUM(F247:F257)</f>
        <v>6</v>
      </c>
    </row>
    <row r="259" spans="1:6" x14ac:dyDescent="0.2">
      <c r="A259" s="75" t="s">
        <v>12</v>
      </c>
      <c r="B259" s="76"/>
      <c r="C259" s="76"/>
      <c r="D259" s="76"/>
      <c r="E259" s="76"/>
      <c r="F259" s="76"/>
    </row>
    <row r="260" spans="1:6" x14ac:dyDescent="0.2">
      <c r="A260" s="75" t="s">
        <v>417</v>
      </c>
      <c r="B260" s="76"/>
      <c r="C260" s="76"/>
      <c r="D260" s="76"/>
      <c r="E260" s="76"/>
      <c r="F260" s="76"/>
    </row>
    <row r="261" spans="1:6" x14ac:dyDescent="0.2">
      <c r="A261" s="75"/>
    </row>
    <row r="263" spans="1:6" ht="12.75" customHeight="1" x14ac:dyDescent="0.2">
      <c r="A263" s="296" t="s">
        <v>39</v>
      </c>
      <c r="B263" s="218" t="s">
        <v>37</v>
      </c>
      <c r="C263" s="220" t="s">
        <v>43</v>
      </c>
      <c r="D263" s="220"/>
      <c r="E263" s="220"/>
      <c r="F263" s="219"/>
    </row>
    <row r="264" spans="1:6" ht="22.5" customHeight="1" x14ac:dyDescent="0.2">
      <c r="A264" s="297"/>
      <c r="B264" s="169" t="s">
        <v>41</v>
      </c>
      <c r="C264" s="170" t="s">
        <v>90</v>
      </c>
      <c r="D264" s="170" t="s">
        <v>419</v>
      </c>
      <c r="E264" s="170" t="s">
        <v>420</v>
      </c>
      <c r="F264" s="170" t="s">
        <v>421</v>
      </c>
    </row>
    <row r="265" spans="1:6" x14ac:dyDescent="0.2">
      <c r="A265" s="171">
        <v>1</v>
      </c>
      <c r="B265" s="164" t="s">
        <v>235</v>
      </c>
      <c r="C265" s="165">
        <v>1</v>
      </c>
      <c r="D265" s="165">
        <v>0</v>
      </c>
      <c r="E265" s="165">
        <v>1</v>
      </c>
      <c r="F265" s="165">
        <v>0</v>
      </c>
    </row>
    <row r="266" spans="1:6" x14ac:dyDescent="0.2">
      <c r="A266" s="171">
        <v>2</v>
      </c>
      <c r="B266" s="164" t="s">
        <v>236</v>
      </c>
      <c r="C266" s="165">
        <v>1</v>
      </c>
      <c r="D266" s="165">
        <v>0</v>
      </c>
      <c r="E266" s="165">
        <v>0</v>
      </c>
      <c r="F266" s="165">
        <v>0</v>
      </c>
    </row>
    <row r="267" spans="1:6" x14ac:dyDescent="0.2">
      <c r="A267" s="171">
        <v>3</v>
      </c>
      <c r="B267" s="164" t="s">
        <v>371</v>
      </c>
      <c r="C267" s="165">
        <v>1</v>
      </c>
      <c r="D267" s="165">
        <v>0</v>
      </c>
      <c r="E267" s="165">
        <v>1</v>
      </c>
      <c r="F267" s="165">
        <v>0</v>
      </c>
    </row>
    <row r="268" spans="1:6" x14ac:dyDescent="0.2">
      <c r="A268" s="171">
        <v>4</v>
      </c>
      <c r="B268" s="164" t="s">
        <v>237</v>
      </c>
      <c r="C268" s="165">
        <v>1</v>
      </c>
      <c r="D268" s="165">
        <v>0</v>
      </c>
      <c r="E268" s="165">
        <v>0</v>
      </c>
      <c r="F268" s="165">
        <v>1</v>
      </c>
    </row>
    <row r="269" spans="1:6" x14ac:dyDescent="0.2">
      <c r="A269" s="171">
        <v>5</v>
      </c>
      <c r="B269" s="164" t="s">
        <v>238</v>
      </c>
      <c r="C269" s="165">
        <v>1</v>
      </c>
      <c r="D269" s="165">
        <v>0</v>
      </c>
      <c r="E269" s="165">
        <v>0</v>
      </c>
      <c r="F269" s="165">
        <v>1</v>
      </c>
    </row>
    <row r="270" spans="1:6" x14ac:dyDescent="0.2">
      <c r="A270" s="171">
        <v>6</v>
      </c>
      <c r="B270" s="164" t="s">
        <v>372</v>
      </c>
      <c r="C270" s="165">
        <v>1</v>
      </c>
      <c r="D270" s="165">
        <v>0</v>
      </c>
      <c r="E270" s="165">
        <v>0</v>
      </c>
      <c r="F270" s="165">
        <v>1</v>
      </c>
    </row>
    <row r="271" spans="1:6" x14ac:dyDescent="0.2">
      <c r="A271" s="171">
        <v>7</v>
      </c>
      <c r="B271" s="164" t="s">
        <v>292</v>
      </c>
      <c r="C271" s="165">
        <v>1</v>
      </c>
      <c r="D271" s="165">
        <v>0</v>
      </c>
      <c r="E271" s="165">
        <v>0</v>
      </c>
      <c r="F271" s="165">
        <v>0</v>
      </c>
    </row>
    <row r="272" spans="1:6" x14ac:dyDescent="0.2">
      <c r="A272" s="171">
        <v>8</v>
      </c>
      <c r="B272" s="164" t="s">
        <v>239</v>
      </c>
      <c r="C272" s="165">
        <v>1</v>
      </c>
      <c r="D272" s="165">
        <v>0</v>
      </c>
      <c r="E272" s="165">
        <v>1</v>
      </c>
      <c r="F272" s="165">
        <v>0</v>
      </c>
    </row>
    <row r="273" spans="1:6" x14ac:dyDescent="0.2">
      <c r="A273" s="171">
        <v>9</v>
      </c>
      <c r="B273" s="164" t="s">
        <v>122</v>
      </c>
      <c r="C273" s="165">
        <v>1</v>
      </c>
      <c r="D273" s="165">
        <v>0</v>
      </c>
      <c r="E273" s="165">
        <v>0</v>
      </c>
      <c r="F273" s="165">
        <v>1</v>
      </c>
    </row>
    <row r="274" spans="1:6" x14ac:dyDescent="0.2">
      <c r="A274" s="171">
        <v>10</v>
      </c>
      <c r="B274" s="164" t="s">
        <v>293</v>
      </c>
      <c r="C274" s="165">
        <v>1</v>
      </c>
      <c r="D274" s="165">
        <v>0</v>
      </c>
      <c r="E274" s="165">
        <v>0</v>
      </c>
      <c r="F274" s="165">
        <v>0</v>
      </c>
    </row>
    <row r="275" spans="1:6" x14ac:dyDescent="0.2">
      <c r="A275" s="171">
        <v>11</v>
      </c>
      <c r="B275" s="164" t="s">
        <v>240</v>
      </c>
      <c r="C275" s="165">
        <v>1</v>
      </c>
      <c r="D275" s="165">
        <v>0</v>
      </c>
      <c r="E275" s="165">
        <v>1</v>
      </c>
      <c r="F275" s="165">
        <v>0</v>
      </c>
    </row>
    <row r="276" spans="1:6" x14ac:dyDescent="0.2">
      <c r="A276" s="171">
        <v>12</v>
      </c>
      <c r="B276" s="164" t="s">
        <v>241</v>
      </c>
      <c r="C276" s="165">
        <v>1</v>
      </c>
      <c r="D276" s="165">
        <v>0</v>
      </c>
      <c r="E276" s="165">
        <v>0</v>
      </c>
      <c r="F276" s="165">
        <v>1</v>
      </c>
    </row>
    <row r="277" spans="1:6" x14ac:dyDescent="0.2">
      <c r="A277" s="171">
        <v>13</v>
      </c>
      <c r="B277" s="164" t="s">
        <v>242</v>
      </c>
      <c r="C277" s="165">
        <v>1</v>
      </c>
      <c r="D277" s="165">
        <v>0</v>
      </c>
      <c r="E277" s="165">
        <v>1</v>
      </c>
      <c r="F277" s="165">
        <v>0</v>
      </c>
    </row>
    <row r="278" spans="1:6" x14ac:dyDescent="0.2">
      <c r="A278" s="171">
        <v>14</v>
      </c>
      <c r="B278" s="164" t="s">
        <v>243</v>
      </c>
      <c r="C278" s="165">
        <v>1</v>
      </c>
      <c r="D278" s="165">
        <v>0</v>
      </c>
      <c r="E278" s="165">
        <v>1</v>
      </c>
      <c r="F278" s="165">
        <v>0</v>
      </c>
    </row>
    <row r="279" spans="1:6" x14ac:dyDescent="0.2">
      <c r="A279" s="171">
        <v>15</v>
      </c>
      <c r="B279" s="164" t="s">
        <v>294</v>
      </c>
      <c r="C279" s="165">
        <v>1</v>
      </c>
      <c r="D279" s="165">
        <v>0</v>
      </c>
      <c r="E279" s="165">
        <v>0</v>
      </c>
      <c r="F279" s="165">
        <v>0</v>
      </c>
    </row>
    <row r="280" spans="1:6" x14ac:dyDescent="0.2">
      <c r="A280" s="171">
        <v>16</v>
      </c>
      <c r="B280" s="164" t="s">
        <v>244</v>
      </c>
      <c r="C280" s="165">
        <v>1</v>
      </c>
      <c r="D280" s="165">
        <v>0</v>
      </c>
      <c r="E280" s="165">
        <v>1</v>
      </c>
      <c r="F280" s="165">
        <v>0</v>
      </c>
    </row>
    <row r="281" spans="1:6" x14ac:dyDescent="0.2">
      <c r="A281" s="171">
        <v>17</v>
      </c>
      <c r="B281" s="164" t="s">
        <v>245</v>
      </c>
      <c r="C281" s="165">
        <v>1</v>
      </c>
      <c r="D281" s="165">
        <v>0</v>
      </c>
      <c r="E281" s="165">
        <v>0</v>
      </c>
      <c r="F281" s="165">
        <v>1</v>
      </c>
    </row>
    <row r="282" spans="1:6" x14ac:dyDescent="0.2">
      <c r="A282" s="171">
        <v>18</v>
      </c>
      <c r="B282" s="164" t="s">
        <v>246</v>
      </c>
      <c r="C282" s="165">
        <v>1</v>
      </c>
      <c r="D282" s="165">
        <v>0</v>
      </c>
      <c r="E282" s="165">
        <v>1</v>
      </c>
      <c r="F282" s="165">
        <v>0</v>
      </c>
    </row>
    <row r="283" spans="1:6" x14ac:dyDescent="0.2">
      <c r="A283" s="171">
        <v>19</v>
      </c>
      <c r="B283" s="164" t="s">
        <v>247</v>
      </c>
      <c r="C283" s="165">
        <v>1</v>
      </c>
      <c r="D283" s="165">
        <v>1</v>
      </c>
      <c r="E283" s="165">
        <v>0</v>
      </c>
      <c r="F283" s="165">
        <v>0</v>
      </c>
    </row>
    <row r="284" spans="1:6" x14ac:dyDescent="0.2">
      <c r="A284" s="171">
        <v>20</v>
      </c>
      <c r="B284" s="166" t="s">
        <v>248</v>
      </c>
      <c r="C284" s="165">
        <v>1</v>
      </c>
      <c r="D284" s="165">
        <v>0</v>
      </c>
      <c r="E284" s="165">
        <v>0</v>
      </c>
      <c r="F284" s="165">
        <v>1</v>
      </c>
    </row>
    <row r="285" spans="1:6" x14ac:dyDescent="0.2">
      <c r="A285" s="172"/>
      <c r="B285" s="173" t="s">
        <v>42</v>
      </c>
      <c r="C285" s="174">
        <f>SUM(C265:C284)</f>
        <v>20</v>
      </c>
      <c r="D285" s="174">
        <f>SUM(D265:D284)</f>
        <v>1</v>
      </c>
      <c r="E285" s="174">
        <f>SUM(E265:E284)</f>
        <v>8</v>
      </c>
      <c r="F285" s="174">
        <f>SUM(F265:F284)</f>
        <v>7</v>
      </c>
    </row>
    <row r="286" spans="1:6" x14ac:dyDescent="0.2">
      <c r="A286" s="75" t="s">
        <v>12</v>
      </c>
      <c r="B286" s="76"/>
      <c r="C286" s="76"/>
      <c r="D286" s="76"/>
      <c r="E286" s="76"/>
      <c r="F286" s="76"/>
    </row>
    <row r="287" spans="1:6" x14ac:dyDescent="0.2">
      <c r="A287" s="75" t="s">
        <v>417</v>
      </c>
      <c r="B287" s="76"/>
      <c r="C287" s="76"/>
      <c r="D287" s="76"/>
      <c r="E287" s="76"/>
      <c r="F287" s="76"/>
    </row>
    <row r="288" spans="1:6" x14ac:dyDescent="0.2">
      <c r="A288" s="75"/>
    </row>
    <row r="289" spans="1:6" x14ac:dyDescent="0.2">
      <c r="D289" s="167"/>
      <c r="E289" s="167"/>
      <c r="F289" s="167"/>
    </row>
    <row r="290" spans="1:6" ht="12.75" customHeight="1" x14ac:dyDescent="0.2">
      <c r="A290" s="296" t="s">
        <v>39</v>
      </c>
      <c r="B290" s="218" t="s">
        <v>38</v>
      </c>
      <c r="C290" s="220" t="s">
        <v>43</v>
      </c>
      <c r="D290" s="220"/>
      <c r="E290" s="220"/>
      <c r="F290" s="219"/>
    </row>
    <row r="291" spans="1:6" ht="21" customHeight="1" x14ac:dyDescent="0.2">
      <c r="A291" s="297"/>
      <c r="B291" s="169" t="s">
        <v>41</v>
      </c>
      <c r="C291" s="170" t="s">
        <v>90</v>
      </c>
      <c r="D291" s="170" t="s">
        <v>419</v>
      </c>
      <c r="E291" s="170" t="s">
        <v>420</v>
      </c>
      <c r="F291" s="170" t="s">
        <v>421</v>
      </c>
    </row>
    <row r="292" spans="1:6" x14ac:dyDescent="0.2">
      <c r="A292" s="171">
        <v>1</v>
      </c>
      <c r="B292" s="164" t="s">
        <v>249</v>
      </c>
      <c r="C292" s="165">
        <v>1</v>
      </c>
      <c r="D292" s="164"/>
      <c r="E292" s="165">
        <v>1</v>
      </c>
      <c r="F292" s="165">
        <v>0</v>
      </c>
    </row>
    <row r="293" spans="1:6" x14ac:dyDescent="0.2">
      <c r="A293" s="171">
        <v>2</v>
      </c>
      <c r="B293" s="164" t="s">
        <v>374</v>
      </c>
      <c r="C293" s="165">
        <v>1</v>
      </c>
      <c r="D293" s="164"/>
      <c r="E293" s="165">
        <v>1</v>
      </c>
      <c r="F293" s="165">
        <v>0</v>
      </c>
    </row>
    <row r="294" spans="1:6" x14ac:dyDescent="0.2">
      <c r="A294" s="171">
        <v>3</v>
      </c>
      <c r="B294" s="164" t="s">
        <v>250</v>
      </c>
      <c r="C294" s="165">
        <v>1</v>
      </c>
      <c r="D294" s="164"/>
      <c r="E294" s="165">
        <v>1</v>
      </c>
      <c r="F294" s="165">
        <v>0</v>
      </c>
    </row>
    <row r="295" spans="1:6" x14ac:dyDescent="0.2">
      <c r="A295" s="171">
        <v>4</v>
      </c>
      <c r="B295" s="164" t="s">
        <v>295</v>
      </c>
      <c r="C295" s="165">
        <v>1</v>
      </c>
      <c r="D295" s="164"/>
      <c r="E295" s="165">
        <v>1</v>
      </c>
      <c r="F295" s="165">
        <v>0</v>
      </c>
    </row>
    <row r="296" spans="1:6" x14ac:dyDescent="0.2">
      <c r="A296" s="171">
        <v>5</v>
      </c>
      <c r="B296" s="164" t="s">
        <v>373</v>
      </c>
      <c r="C296" s="165">
        <v>1</v>
      </c>
      <c r="D296" s="164"/>
      <c r="E296" s="165">
        <v>1</v>
      </c>
      <c r="F296" s="165">
        <v>0</v>
      </c>
    </row>
    <row r="297" spans="1:6" x14ac:dyDescent="0.2">
      <c r="A297" s="171">
        <v>6</v>
      </c>
      <c r="B297" s="164" t="s">
        <v>251</v>
      </c>
      <c r="C297" s="165">
        <v>1</v>
      </c>
      <c r="D297" s="164"/>
      <c r="E297" s="165">
        <v>0</v>
      </c>
      <c r="F297" s="165">
        <v>1</v>
      </c>
    </row>
    <row r="298" spans="1:6" x14ac:dyDescent="0.2">
      <c r="A298" s="171">
        <v>7</v>
      </c>
      <c r="B298" s="164" t="s">
        <v>252</v>
      </c>
      <c r="C298" s="165">
        <v>1</v>
      </c>
      <c r="D298" s="164"/>
      <c r="E298" s="165">
        <v>1</v>
      </c>
      <c r="F298" s="165">
        <v>0</v>
      </c>
    </row>
    <row r="299" spans="1:6" x14ac:dyDescent="0.2">
      <c r="A299" s="171">
        <v>8</v>
      </c>
      <c r="B299" s="164" t="s">
        <v>400</v>
      </c>
      <c r="C299" s="165">
        <v>1</v>
      </c>
      <c r="D299" s="164"/>
      <c r="E299" s="165">
        <v>1</v>
      </c>
      <c r="F299" s="165">
        <v>0</v>
      </c>
    </row>
    <row r="300" spans="1:6" x14ac:dyDescent="0.2">
      <c r="A300" s="171">
        <v>9</v>
      </c>
      <c r="B300" s="164" t="s">
        <v>253</v>
      </c>
      <c r="C300" s="165">
        <v>1</v>
      </c>
      <c r="D300" s="164"/>
      <c r="E300" s="165">
        <v>0</v>
      </c>
      <c r="F300" s="165">
        <v>1</v>
      </c>
    </row>
    <row r="301" spans="1:6" x14ac:dyDescent="0.2">
      <c r="A301" s="171">
        <v>10</v>
      </c>
      <c r="B301" s="164" t="s">
        <v>254</v>
      </c>
      <c r="C301" s="165">
        <v>1</v>
      </c>
      <c r="D301" s="164"/>
      <c r="E301" s="165">
        <v>0</v>
      </c>
      <c r="F301" s="165">
        <v>1</v>
      </c>
    </row>
    <row r="302" spans="1:6" x14ac:dyDescent="0.2">
      <c r="A302" s="171">
        <v>11</v>
      </c>
      <c r="B302" s="164" t="s">
        <v>296</v>
      </c>
      <c r="C302" s="165">
        <v>1</v>
      </c>
      <c r="D302" s="164"/>
      <c r="E302" s="165">
        <v>1</v>
      </c>
      <c r="F302" s="165">
        <v>0</v>
      </c>
    </row>
    <row r="303" spans="1:6" x14ac:dyDescent="0.2">
      <c r="A303" s="171">
        <v>12</v>
      </c>
      <c r="B303" s="164" t="s">
        <v>255</v>
      </c>
      <c r="C303" s="165">
        <v>1</v>
      </c>
      <c r="D303" s="164"/>
      <c r="E303" s="165">
        <v>1</v>
      </c>
      <c r="F303" s="165">
        <v>0</v>
      </c>
    </row>
    <row r="304" spans="1:6" x14ac:dyDescent="0.2">
      <c r="A304" s="171">
        <v>13</v>
      </c>
      <c r="B304" s="164" t="s">
        <v>256</v>
      </c>
      <c r="C304" s="165">
        <v>1</v>
      </c>
      <c r="D304" s="164"/>
      <c r="E304" s="165">
        <v>1</v>
      </c>
      <c r="F304" s="165">
        <v>0</v>
      </c>
    </row>
    <row r="305" spans="1:6" x14ac:dyDescent="0.2">
      <c r="A305" s="171">
        <v>14</v>
      </c>
      <c r="B305" s="164" t="s">
        <v>257</v>
      </c>
      <c r="C305" s="165">
        <v>1</v>
      </c>
      <c r="D305" s="164"/>
      <c r="E305" s="165">
        <v>0</v>
      </c>
      <c r="F305" s="165">
        <v>1</v>
      </c>
    </row>
    <row r="306" spans="1:6" x14ac:dyDescent="0.2">
      <c r="A306" s="171">
        <v>15</v>
      </c>
      <c r="B306" s="164" t="s">
        <v>258</v>
      </c>
      <c r="C306" s="165">
        <v>1</v>
      </c>
      <c r="D306" s="164"/>
      <c r="E306" s="165">
        <v>1</v>
      </c>
      <c r="F306" s="165">
        <v>0</v>
      </c>
    </row>
    <row r="307" spans="1:6" x14ac:dyDescent="0.2">
      <c r="A307" s="171">
        <v>16</v>
      </c>
      <c r="B307" s="164" t="s">
        <v>259</v>
      </c>
      <c r="C307" s="165">
        <v>1</v>
      </c>
      <c r="D307" s="164"/>
      <c r="E307" s="165">
        <v>1</v>
      </c>
      <c r="F307" s="165">
        <v>0</v>
      </c>
    </row>
    <row r="308" spans="1:6" x14ac:dyDescent="0.2">
      <c r="A308" s="171">
        <v>17</v>
      </c>
      <c r="B308" s="164" t="s">
        <v>260</v>
      </c>
      <c r="C308" s="165">
        <v>1</v>
      </c>
      <c r="D308" s="164"/>
      <c r="E308" s="165">
        <v>1</v>
      </c>
      <c r="F308" s="165">
        <v>0</v>
      </c>
    </row>
    <row r="309" spans="1:6" x14ac:dyDescent="0.2">
      <c r="A309" s="171">
        <v>18</v>
      </c>
      <c r="B309" s="164" t="s">
        <v>261</v>
      </c>
      <c r="C309" s="165">
        <v>1</v>
      </c>
      <c r="D309" s="164"/>
      <c r="E309" s="165">
        <v>1</v>
      </c>
      <c r="F309" s="165">
        <v>0</v>
      </c>
    </row>
    <row r="310" spans="1:6" x14ac:dyDescent="0.2">
      <c r="A310" s="171">
        <v>19</v>
      </c>
      <c r="B310" s="164" t="s">
        <v>262</v>
      </c>
      <c r="C310" s="165">
        <v>1</v>
      </c>
      <c r="D310" s="164"/>
      <c r="E310" s="165">
        <v>1</v>
      </c>
      <c r="F310" s="165">
        <v>0</v>
      </c>
    </row>
    <row r="311" spans="1:6" x14ac:dyDescent="0.2">
      <c r="A311" s="171">
        <v>20</v>
      </c>
      <c r="B311" s="164" t="s">
        <v>401</v>
      </c>
      <c r="C311" s="165">
        <v>1</v>
      </c>
      <c r="D311" s="164"/>
      <c r="E311" s="165">
        <v>0</v>
      </c>
      <c r="F311" s="165">
        <v>1</v>
      </c>
    </row>
    <row r="312" spans="1:6" x14ac:dyDescent="0.2">
      <c r="A312" s="171">
        <v>21</v>
      </c>
      <c r="B312" s="164" t="s">
        <v>297</v>
      </c>
      <c r="C312" s="165">
        <v>1</v>
      </c>
      <c r="D312" s="164"/>
      <c r="E312" s="165">
        <v>1</v>
      </c>
      <c r="F312" s="165">
        <v>0</v>
      </c>
    </row>
    <row r="313" spans="1:6" x14ac:dyDescent="0.2">
      <c r="A313" s="171">
        <v>22</v>
      </c>
      <c r="B313" s="164" t="s">
        <v>263</v>
      </c>
      <c r="C313" s="165">
        <v>1</v>
      </c>
      <c r="D313" s="164"/>
      <c r="E313" s="165">
        <v>0</v>
      </c>
      <c r="F313" s="165">
        <v>1</v>
      </c>
    </row>
    <row r="314" spans="1:6" x14ac:dyDescent="0.2">
      <c r="A314" s="171">
        <v>23</v>
      </c>
      <c r="B314" s="164" t="s">
        <v>264</v>
      </c>
      <c r="C314" s="165">
        <v>1</v>
      </c>
      <c r="D314" s="164"/>
      <c r="E314" s="165">
        <v>0</v>
      </c>
      <c r="F314" s="165">
        <v>1</v>
      </c>
    </row>
    <row r="315" spans="1:6" x14ac:dyDescent="0.2">
      <c r="A315" s="171">
        <v>24</v>
      </c>
      <c r="B315" s="164" t="s">
        <v>265</v>
      </c>
      <c r="C315" s="165">
        <v>1</v>
      </c>
      <c r="D315" s="164"/>
      <c r="E315" s="165">
        <v>1</v>
      </c>
      <c r="F315" s="165">
        <v>0</v>
      </c>
    </row>
    <row r="316" spans="1:6" x14ac:dyDescent="0.2">
      <c r="A316" s="171">
        <v>25</v>
      </c>
      <c r="B316" s="164" t="s">
        <v>266</v>
      </c>
      <c r="C316" s="165">
        <v>1</v>
      </c>
      <c r="D316" s="164"/>
      <c r="E316" s="165">
        <v>0</v>
      </c>
      <c r="F316" s="165">
        <v>1</v>
      </c>
    </row>
    <row r="317" spans="1:6" x14ac:dyDescent="0.2">
      <c r="A317" s="171">
        <v>26</v>
      </c>
      <c r="B317" s="164" t="s">
        <v>298</v>
      </c>
      <c r="C317" s="165">
        <v>1</v>
      </c>
      <c r="D317" s="164"/>
      <c r="E317" s="165">
        <v>1</v>
      </c>
      <c r="F317" s="165">
        <v>0</v>
      </c>
    </row>
    <row r="318" spans="1:6" x14ac:dyDescent="0.2">
      <c r="A318" s="171">
        <v>27</v>
      </c>
      <c r="B318" s="166" t="s">
        <v>299</v>
      </c>
      <c r="C318" s="165">
        <v>1</v>
      </c>
      <c r="D318" s="166"/>
      <c r="E318" s="165">
        <v>0</v>
      </c>
      <c r="F318" s="165">
        <v>0</v>
      </c>
    </row>
    <row r="319" spans="1:6" x14ac:dyDescent="0.2">
      <c r="A319" s="172"/>
      <c r="B319" s="173" t="s">
        <v>42</v>
      </c>
      <c r="C319" s="174">
        <f>SUM(C292:C318)</f>
        <v>27</v>
      </c>
      <c r="D319" s="174">
        <f>SUM(D292:D318)</f>
        <v>0</v>
      </c>
      <c r="E319" s="174">
        <f t="shared" ref="E319:F319" si="2">SUM(E292:E318)</f>
        <v>18</v>
      </c>
      <c r="F319" s="174">
        <f t="shared" si="2"/>
        <v>8</v>
      </c>
    </row>
    <row r="320" spans="1:6" x14ac:dyDescent="0.2">
      <c r="A320" s="75" t="s">
        <v>12</v>
      </c>
      <c r="B320" s="76"/>
      <c r="C320" s="76"/>
      <c r="D320" s="76"/>
      <c r="E320" s="76"/>
      <c r="F320" s="76"/>
    </row>
    <row r="321" spans="1:6" x14ac:dyDescent="0.2">
      <c r="A321" s="75" t="s">
        <v>417</v>
      </c>
      <c r="B321" s="76"/>
      <c r="C321" s="76"/>
      <c r="D321" s="76"/>
      <c r="E321" s="76"/>
      <c r="F321" s="76"/>
    </row>
    <row r="322" spans="1:6" x14ac:dyDescent="0.2">
      <c r="A322" s="75"/>
    </row>
    <row r="324" spans="1:6" x14ac:dyDescent="0.2">
      <c r="B324" s="175" t="s">
        <v>350</v>
      </c>
      <c r="C324" s="173">
        <f>C319+C285+C258+C239+C210+C149+C119+C81+C35</f>
        <v>257</v>
      </c>
      <c r="D324" s="173">
        <f t="shared" ref="D324:F324" si="3">D319+D285+D258+D239+D210+D149+D119+D81+D35</f>
        <v>7</v>
      </c>
      <c r="E324" s="173">
        <f t="shared" si="3"/>
        <v>132</v>
      </c>
      <c r="F324" s="173">
        <f t="shared" si="3"/>
        <v>91</v>
      </c>
    </row>
    <row r="342" spans="3:3" x14ac:dyDescent="0.2">
      <c r="C342" s="167"/>
    </row>
  </sheetData>
  <sortState ref="A43:F86">
    <sortCondition ref="B42:B86"/>
  </sortState>
  <customSheetViews>
    <customSheetView guid="{B068DE9E-4C89-4BC2-B43E-EFBF5E3CDF3F}" topLeftCell="A229">
      <selection activeCell="K270" sqref="K270"/>
      <pageMargins left="0.75" right="0.75" top="1" bottom="1" header="0.5" footer="0.5"/>
      <pageSetup paperSize="9" orientation="landscape" horizontalDpi="1200" verticalDpi="1200" r:id="rId1"/>
      <headerFooter alignWithMargins="0"/>
    </customSheetView>
    <customSheetView guid="{93548897-229F-4481-B298-61400A6D2BB6}" topLeftCell="A229">
      <selection activeCell="K270" sqref="K270"/>
      <pageMargins left="0.75" right="0.75" top="1" bottom="1" header="0.5" footer="0.5"/>
      <pageSetup paperSize="9" orientation="landscape" horizontalDpi="1200" verticalDpi="1200" r:id="rId2"/>
      <headerFooter alignWithMargins="0"/>
    </customSheetView>
  </customSheetViews>
  <mergeCells count="18">
    <mergeCell ref="A245:A246"/>
    <mergeCell ref="B245:F245"/>
    <mergeCell ref="A263:A264"/>
    <mergeCell ref="B263:F263"/>
    <mergeCell ref="A290:A291"/>
    <mergeCell ref="B290:F290"/>
    <mergeCell ref="A124:A125"/>
    <mergeCell ref="B124:F124"/>
    <mergeCell ref="A154:A155"/>
    <mergeCell ref="B154:F154"/>
    <mergeCell ref="A215:A216"/>
    <mergeCell ref="B215:F215"/>
    <mergeCell ref="A3:A4"/>
    <mergeCell ref="B3:F3"/>
    <mergeCell ref="A40:A41"/>
    <mergeCell ref="B40:F40"/>
    <mergeCell ref="A86:A87"/>
    <mergeCell ref="B86:F86"/>
  </mergeCells>
  <conditionalFormatting sqref="A263 A290 B292:B318 A245 A215 A154 B156:B209 B217:B238 B35 B81 A1:A3 A5:A34 A40 A86 A124 B126:B148 B255:B257 B247:B253 B263:B284 C320:F323 A123:F123 A153:F153 A243:F244 A262:F262 A289:F289 A320:B320 B40:F41 G215:HZ215 B1:HZ4 C325:F65502 A42:A80 C5:HZ35 G40:HZ81 G86:HZ119 G216:IA239 G243:HZ258 G289:HZ65502 G262:HZ285 G153:HZ210 G123:HZ149 A323:B65502 B321:B322 B86:F87 B124:F125 B154:F155 B215:F216 B245:F246 C263:F264 B290:F291 C41:F81">
    <cfRule type="cellIs" priority="39" stopIfTrue="1" operator="lessThanOrEqual">
      <formula>1</formula>
    </cfRule>
  </conditionalFormatting>
  <conditionalFormatting sqref="C156:F209 C105 C217:F238 E105:F105">
    <cfRule type="cellIs" dxfId="0" priority="40" stopIfTrue="1" operator="equal">
      <formula>1</formula>
    </cfRule>
  </conditionalFormatting>
  <conditionalFormatting sqref="A286:HZ286 B287:HZ288">
    <cfRule type="cellIs" priority="17" stopIfTrue="1" operator="lessThanOrEqual">
      <formula>1</formula>
    </cfRule>
  </conditionalFormatting>
  <conditionalFormatting sqref="A259:HZ259 B260:HZ261">
    <cfRule type="cellIs" priority="16" stopIfTrue="1" operator="lessThanOrEqual">
      <formula>1</formula>
    </cfRule>
  </conditionalFormatting>
  <conditionalFormatting sqref="A240:HZ240 B241:HZ242">
    <cfRule type="cellIs" priority="15" stopIfTrue="1" operator="lessThanOrEqual">
      <formula>1</formula>
    </cfRule>
  </conditionalFormatting>
  <conditionalFormatting sqref="A211:HZ211 B212:HZ213">
    <cfRule type="cellIs" priority="14" stopIfTrue="1" operator="lessThanOrEqual">
      <formula>1</formula>
    </cfRule>
  </conditionalFormatting>
  <conditionalFormatting sqref="A150:HZ150 B151:HZ152">
    <cfRule type="cellIs" priority="13" stopIfTrue="1" operator="lessThanOrEqual">
      <formula>1</formula>
    </cfRule>
  </conditionalFormatting>
  <conditionalFormatting sqref="A120:HZ120 B121:HZ122">
    <cfRule type="cellIs" priority="12" stopIfTrue="1" operator="lessThanOrEqual">
      <formula>1</formula>
    </cfRule>
  </conditionalFormatting>
  <conditionalFormatting sqref="A82:HZ84">
    <cfRule type="cellIs" priority="11" stopIfTrue="1" operator="lessThanOrEqual">
      <formula>1</formula>
    </cfRule>
  </conditionalFormatting>
  <conditionalFormatting sqref="A36:HZ38">
    <cfRule type="cellIs" priority="10" stopIfTrue="1" operator="lessThanOrEqual">
      <formula>1</formula>
    </cfRule>
  </conditionalFormatting>
  <conditionalFormatting sqref="A121:A122">
    <cfRule type="cellIs" priority="9" stopIfTrue="1" operator="lessThanOrEqual">
      <formula>1</formula>
    </cfRule>
  </conditionalFormatting>
  <conditionalFormatting sqref="A151:A152">
    <cfRule type="cellIs" priority="8" stopIfTrue="1" operator="lessThanOrEqual">
      <formula>1</formula>
    </cfRule>
  </conditionalFormatting>
  <conditionalFormatting sqref="A212:A213">
    <cfRule type="cellIs" priority="7" stopIfTrue="1" operator="lessThanOrEqual">
      <formula>1</formula>
    </cfRule>
  </conditionalFormatting>
  <conditionalFormatting sqref="A241:A242">
    <cfRule type="cellIs" priority="6" stopIfTrue="1" operator="lessThanOrEqual">
      <formula>1</formula>
    </cfRule>
  </conditionalFormatting>
  <conditionalFormatting sqref="A260:A261">
    <cfRule type="cellIs" priority="5" stopIfTrue="1" operator="lessThanOrEqual">
      <formula>1</formula>
    </cfRule>
  </conditionalFormatting>
  <conditionalFormatting sqref="A287:A288">
    <cfRule type="cellIs" priority="4" stopIfTrue="1" operator="lessThanOrEqual">
      <formula>1</formula>
    </cfRule>
  </conditionalFormatting>
  <conditionalFormatting sqref="A321:A322">
    <cfRule type="cellIs" priority="3" stopIfTrue="1" operator="lessThanOrEqual">
      <formula>1</formula>
    </cfRule>
  </conditionalFormatting>
  <conditionalFormatting sqref="D156:D209">
    <cfRule type="cellIs" priority="2" stopIfTrue="1" operator="lessThanOrEqual">
      <formula>1</formula>
    </cfRule>
  </conditionalFormatting>
  <conditionalFormatting sqref="D292:D318">
    <cfRule type="cellIs" priority="1" stopIfTrue="1" operator="lessThanOrEqual">
      <formula>1</formula>
    </cfRule>
  </conditionalFormatting>
  <pageMargins left="0.75" right="0.75" top="1" bottom="1" header="0.5" footer="0.5"/>
  <pageSetup paperSize="9" orientation="landscape" horizontalDpi="1200" verticalDpi="1200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X314"/>
  <sheetViews>
    <sheetView topLeftCell="A280" workbookViewId="0">
      <selection activeCell="C241" sqref="C241:N251"/>
    </sheetView>
  </sheetViews>
  <sheetFormatPr defaultColWidth="9.140625" defaultRowHeight="11.25" x14ac:dyDescent="0.2"/>
  <cols>
    <col min="1" max="1" width="3.5703125" style="12" customWidth="1"/>
    <col min="2" max="2" width="46.7109375" style="1" customWidth="1"/>
    <col min="3" max="50" width="10.7109375" style="5" customWidth="1"/>
    <col min="51" max="16384" width="9.140625" style="5"/>
  </cols>
  <sheetData>
    <row r="1" spans="1:14" ht="12.75" customHeight="1" x14ac:dyDescent="0.2">
      <c r="A1" s="4" t="s">
        <v>303</v>
      </c>
      <c r="B1" s="4"/>
      <c r="C1" s="4"/>
      <c r="D1" s="4"/>
      <c r="E1" s="6"/>
      <c r="H1" s="6"/>
    </row>
    <row r="3" spans="1:14" x14ac:dyDescent="0.2">
      <c r="A3" s="199" t="s">
        <v>39</v>
      </c>
      <c r="B3" s="121" t="s">
        <v>28</v>
      </c>
      <c r="C3" s="201" t="s">
        <v>19</v>
      </c>
      <c r="D3" s="201"/>
      <c r="E3" s="201"/>
      <c r="F3" s="201"/>
      <c r="G3" s="201" t="s">
        <v>20</v>
      </c>
      <c r="H3" s="201"/>
      <c r="I3" s="201"/>
      <c r="J3" s="201"/>
      <c r="K3" s="200" t="s">
        <v>21</v>
      </c>
      <c r="L3" s="200"/>
      <c r="M3" s="200" t="s">
        <v>22</v>
      </c>
      <c r="N3" s="200"/>
    </row>
    <row r="4" spans="1:14" x14ac:dyDescent="0.2">
      <c r="A4" s="199"/>
      <c r="B4" s="214" t="s">
        <v>41</v>
      </c>
      <c r="C4" s="201" t="s">
        <v>24</v>
      </c>
      <c r="D4" s="201"/>
      <c r="E4" s="202" t="s">
        <v>23</v>
      </c>
      <c r="F4" s="203"/>
      <c r="G4" s="201" t="s">
        <v>24</v>
      </c>
      <c r="H4" s="201"/>
      <c r="I4" s="202" t="s">
        <v>23</v>
      </c>
      <c r="J4" s="203"/>
      <c r="K4" s="200"/>
      <c r="L4" s="200"/>
      <c r="M4" s="200"/>
      <c r="N4" s="200"/>
    </row>
    <row r="5" spans="1:14" x14ac:dyDescent="0.2">
      <c r="A5" s="199"/>
      <c r="B5" s="215"/>
      <c r="C5" s="121" t="s">
        <v>418</v>
      </c>
      <c r="D5" s="121">
        <v>2019</v>
      </c>
      <c r="E5" s="121" t="s">
        <v>418</v>
      </c>
      <c r="F5" s="121">
        <v>2019</v>
      </c>
      <c r="G5" s="121" t="s">
        <v>418</v>
      </c>
      <c r="H5" s="121">
        <v>2019</v>
      </c>
      <c r="I5" s="121" t="s">
        <v>418</v>
      </c>
      <c r="J5" s="121">
        <v>2019</v>
      </c>
      <c r="K5" s="121" t="s">
        <v>418</v>
      </c>
      <c r="L5" s="121">
        <v>2019</v>
      </c>
      <c r="M5" s="121" t="s">
        <v>418</v>
      </c>
      <c r="N5" s="121">
        <v>2019</v>
      </c>
    </row>
    <row r="6" spans="1:14" x14ac:dyDescent="0.2">
      <c r="A6" s="33">
        <v>1</v>
      </c>
      <c r="B6" s="137" t="s">
        <v>95</v>
      </c>
      <c r="C6" s="198">
        <v>2</v>
      </c>
      <c r="D6" s="198">
        <v>8</v>
      </c>
      <c r="E6" s="198">
        <v>0</v>
      </c>
      <c r="F6" s="198">
        <v>2</v>
      </c>
      <c r="G6" s="198">
        <v>1</v>
      </c>
      <c r="H6" s="198">
        <v>0</v>
      </c>
      <c r="I6" s="198">
        <v>0</v>
      </c>
      <c r="J6" s="198">
        <v>0</v>
      </c>
      <c r="K6" s="198">
        <v>3</v>
      </c>
      <c r="L6" s="198">
        <v>6</v>
      </c>
      <c r="M6" s="198">
        <v>6</v>
      </c>
      <c r="N6" s="198">
        <v>16</v>
      </c>
    </row>
    <row r="7" spans="1:14" x14ac:dyDescent="0.2">
      <c r="A7" s="33">
        <v>2</v>
      </c>
      <c r="B7" s="137" t="s">
        <v>96</v>
      </c>
      <c r="C7" s="198">
        <v>7</v>
      </c>
      <c r="D7" s="198">
        <v>8</v>
      </c>
      <c r="E7" s="198">
        <v>2</v>
      </c>
      <c r="F7" s="198">
        <v>2</v>
      </c>
      <c r="G7" s="198">
        <v>0</v>
      </c>
      <c r="H7" s="198">
        <v>0</v>
      </c>
      <c r="I7" s="198">
        <v>0</v>
      </c>
      <c r="J7" s="198">
        <v>0</v>
      </c>
      <c r="K7" s="198">
        <v>1</v>
      </c>
      <c r="L7" s="198">
        <v>1</v>
      </c>
      <c r="M7" s="198">
        <v>10</v>
      </c>
      <c r="N7" s="198">
        <v>11</v>
      </c>
    </row>
    <row r="8" spans="1:14" x14ac:dyDescent="0.2">
      <c r="A8" s="33">
        <v>3</v>
      </c>
      <c r="B8" s="137" t="s">
        <v>97</v>
      </c>
      <c r="C8" s="198">
        <v>22</v>
      </c>
      <c r="D8" s="198">
        <v>28</v>
      </c>
      <c r="E8" s="198">
        <v>9</v>
      </c>
      <c r="F8" s="198">
        <v>7</v>
      </c>
      <c r="G8" s="198">
        <v>0</v>
      </c>
      <c r="H8" s="198">
        <v>0</v>
      </c>
      <c r="I8" s="198">
        <v>0</v>
      </c>
      <c r="J8" s="198">
        <v>0</v>
      </c>
      <c r="K8" s="198">
        <v>6</v>
      </c>
      <c r="L8" s="198">
        <v>1</v>
      </c>
      <c r="M8" s="198">
        <v>37</v>
      </c>
      <c r="N8" s="198">
        <v>36</v>
      </c>
    </row>
    <row r="9" spans="1:14" x14ac:dyDescent="0.2">
      <c r="A9" s="33">
        <v>4</v>
      </c>
      <c r="B9" s="137" t="s">
        <v>98</v>
      </c>
      <c r="C9" s="198">
        <v>24</v>
      </c>
      <c r="D9" s="198">
        <v>26</v>
      </c>
      <c r="E9" s="198">
        <v>11</v>
      </c>
      <c r="F9" s="198">
        <v>11</v>
      </c>
      <c r="G9" s="198">
        <v>0</v>
      </c>
      <c r="H9" s="198">
        <v>0</v>
      </c>
      <c r="I9" s="198">
        <v>0</v>
      </c>
      <c r="J9" s="198">
        <v>0</v>
      </c>
      <c r="K9" s="198">
        <v>6</v>
      </c>
      <c r="L9" s="198">
        <v>4</v>
      </c>
      <c r="M9" s="198">
        <v>41</v>
      </c>
      <c r="N9" s="198">
        <v>41</v>
      </c>
    </row>
    <row r="10" spans="1:14" x14ac:dyDescent="0.2">
      <c r="A10" s="33">
        <v>5</v>
      </c>
      <c r="B10" s="137" t="s">
        <v>99</v>
      </c>
      <c r="C10" s="198">
        <v>15</v>
      </c>
      <c r="D10" s="198">
        <v>14</v>
      </c>
      <c r="E10" s="198">
        <v>0</v>
      </c>
      <c r="F10" s="198">
        <v>4</v>
      </c>
      <c r="G10" s="198">
        <v>0</v>
      </c>
      <c r="H10" s="198">
        <v>0</v>
      </c>
      <c r="I10" s="198">
        <v>0</v>
      </c>
      <c r="J10" s="198">
        <v>0</v>
      </c>
      <c r="K10" s="198">
        <v>1</v>
      </c>
      <c r="L10" s="198">
        <v>0</v>
      </c>
      <c r="M10" s="198">
        <v>16</v>
      </c>
      <c r="N10" s="198">
        <v>18</v>
      </c>
    </row>
    <row r="11" spans="1:14" x14ac:dyDescent="0.2">
      <c r="A11" s="33">
        <v>6</v>
      </c>
      <c r="B11" s="137" t="s">
        <v>267</v>
      </c>
      <c r="C11" s="198">
        <v>32</v>
      </c>
      <c r="D11" s="198">
        <v>30</v>
      </c>
      <c r="E11" s="198">
        <v>12</v>
      </c>
      <c r="F11" s="198">
        <v>12</v>
      </c>
      <c r="G11" s="198">
        <v>0</v>
      </c>
      <c r="H11" s="198">
        <v>0</v>
      </c>
      <c r="I11" s="198">
        <v>0</v>
      </c>
      <c r="J11" s="198">
        <v>0</v>
      </c>
      <c r="K11" s="198">
        <v>1</v>
      </c>
      <c r="L11" s="198">
        <v>1</v>
      </c>
      <c r="M11" s="198">
        <v>45</v>
      </c>
      <c r="N11" s="198">
        <v>43</v>
      </c>
    </row>
    <row r="12" spans="1:14" x14ac:dyDescent="0.2">
      <c r="A12" s="33">
        <v>7</v>
      </c>
      <c r="B12" s="137" t="s">
        <v>100</v>
      </c>
      <c r="C12" s="198">
        <v>13</v>
      </c>
      <c r="D12" s="198">
        <v>14</v>
      </c>
      <c r="E12" s="198">
        <v>2</v>
      </c>
      <c r="F12" s="198">
        <v>4</v>
      </c>
      <c r="G12" s="198">
        <v>0</v>
      </c>
      <c r="H12" s="198">
        <v>0</v>
      </c>
      <c r="I12" s="198">
        <v>0</v>
      </c>
      <c r="J12" s="198">
        <v>0</v>
      </c>
      <c r="K12" s="198">
        <v>3</v>
      </c>
      <c r="L12" s="198">
        <v>3</v>
      </c>
      <c r="M12" s="198">
        <v>18</v>
      </c>
      <c r="N12" s="198">
        <v>21</v>
      </c>
    </row>
    <row r="13" spans="1:14" x14ac:dyDescent="0.2">
      <c r="A13" s="33">
        <v>8</v>
      </c>
      <c r="B13" s="137" t="s">
        <v>268</v>
      </c>
      <c r="C13" s="198">
        <v>4</v>
      </c>
      <c r="D13" s="198">
        <v>5</v>
      </c>
      <c r="E13" s="198">
        <v>3</v>
      </c>
      <c r="F13" s="198">
        <v>5</v>
      </c>
      <c r="G13" s="198">
        <v>0</v>
      </c>
      <c r="H13" s="198">
        <v>0</v>
      </c>
      <c r="I13" s="198">
        <v>0</v>
      </c>
      <c r="J13" s="198">
        <v>0</v>
      </c>
      <c r="K13" s="198">
        <v>0</v>
      </c>
      <c r="L13" s="198">
        <v>0</v>
      </c>
      <c r="M13" s="198">
        <v>7</v>
      </c>
      <c r="N13" s="198">
        <v>10</v>
      </c>
    </row>
    <row r="14" spans="1:14" x14ac:dyDescent="0.2">
      <c r="A14" s="33">
        <v>9</v>
      </c>
      <c r="B14" s="137" t="s">
        <v>300</v>
      </c>
      <c r="C14" s="198">
        <v>191</v>
      </c>
      <c r="D14" s="198">
        <v>572</v>
      </c>
      <c r="E14" s="198">
        <v>101</v>
      </c>
      <c r="F14" s="198">
        <v>326</v>
      </c>
      <c r="G14" s="198">
        <v>0</v>
      </c>
      <c r="H14" s="198">
        <v>0</v>
      </c>
      <c r="I14" s="198">
        <v>0</v>
      </c>
      <c r="J14" s="198">
        <v>0</v>
      </c>
      <c r="K14" s="198">
        <v>28</v>
      </c>
      <c r="L14" s="198">
        <v>104</v>
      </c>
      <c r="M14" s="198">
        <v>320</v>
      </c>
      <c r="N14" s="198">
        <v>1002</v>
      </c>
    </row>
    <row r="15" spans="1:14" x14ac:dyDescent="0.2">
      <c r="A15" s="33">
        <v>10</v>
      </c>
      <c r="B15" s="137" t="s">
        <v>101</v>
      </c>
      <c r="C15" s="198">
        <v>33</v>
      </c>
      <c r="D15" s="198">
        <v>36</v>
      </c>
      <c r="E15" s="198">
        <v>20</v>
      </c>
      <c r="F15" s="198">
        <v>17</v>
      </c>
      <c r="G15" s="198">
        <v>0</v>
      </c>
      <c r="H15" s="198">
        <v>0</v>
      </c>
      <c r="I15" s="198">
        <v>0</v>
      </c>
      <c r="J15" s="198">
        <v>0</v>
      </c>
      <c r="K15" s="198">
        <v>6</v>
      </c>
      <c r="L15" s="198">
        <v>8</v>
      </c>
      <c r="M15" s="198">
        <v>59</v>
      </c>
      <c r="N15" s="198">
        <v>61</v>
      </c>
    </row>
    <row r="16" spans="1:14" x14ac:dyDescent="0.2">
      <c r="A16" s="33">
        <v>11</v>
      </c>
      <c r="B16" s="137" t="s">
        <v>269</v>
      </c>
      <c r="C16" s="198">
        <v>14</v>
      </c>
      <c r="D16" s="198">
        <v>14</v>
      </c>
      <c r="E16" s="198">
        <v>5</v>
      </c>
      <c r="F16" s="198">
        <v>8</v>
      </c>
      <c r="G16" s="198">
        <v>0</v>
      </c>
      <c r="H16" s="198">
        <v>0</v>
      </c>
      <c r="I16" s="198">
        <v>0</v>
      </c>
      <c r="J16" s="198">
        <v>0</v>
      </c>
      <c r="K16" s="198">
        <v>2</v>
      </c>
      <c r="L16" s="198">
        <v>3</v>
      </c>
      <c r="M16" s="198">
        <v>21</v>
      </c>
      <c r="N16" s="198">
        <v>25</v>
      </c>
    </row>
    <row r="17" spans="1:14" x14ac:dyDescent="0.2">
      <c r="A17" s="33">
        <v>12</v>
      </c>
      <c r="B17" s="137" t="s">
        <v>102</v>
      </c>
      <c r="C17" s="198">
        <v>42</v>
      </c>
      <c r="D17" s="198">
        <v>45</v>
      </c>
      <c r="E17" s="198">
        <v>18</v>
      </c>
      <c r="F17" s="198">
        <v>23</v>
      </c>
      <c r="G17" s="198">
        <v>0</v>
      </c>
      <c r="H17" s="198">
        <v>0</v>
      </c>
      <c r="I17" s="198">
        <v>0</v>
      </c>
      <c r="J17" s="198">
        <v>0</v>
      </c>
      <c r="K17" s="198">
        <v>10</v>
      </c>
      <c r="L17" s="198">
        <v>14</v>
      </c>
      <c r="M17" s="198">
        <v>70</v>
      </c>
      <c r="N17" s="198">
        <v>82</v>
      </c>
    </row>
    <row r="18" spans="1:14" x14ac:dyDescent="0.2">
      <c r="A18" s="33">
        <v>13</v>
      </c>
      <c r="B18" s="137" t="s">
        <v>103</v>
      </c>
      <c r="C18" s="198">
        <v>19</v>
      </c>
      <c r="D18" s="198">
        <v>13</v>
      </c>
      <c r="E18" s="198">
        <v>4</v>
      </c>
      <c r="F18" s="198">
        <v>3</v>
      </c>
      <c r="G18" s="198">
        <v>0</v>
      </c>
      <c r="H18" s="198">
        <v>0</v>
      </c>
      <c r="I18" s="198">
        <v>0</v>
      </c>
      <c r="J18" s="198">
        <v>0</v>
      </c>
      <c r="K18" s="198">
        <v>0</v>
      </c>
      <c r="L18" s="198">
        <v>4</v>
      </c>
      <c r="M18" s="198">
        <v>23</v>
      </c>
      <c r="N18" s="198">
        <v>20</v>
      </c>
    </row>
    <row r="19" spans="1:14" x14ac:dyDescent="0.2">
      <c r="A19" s="33">
        <v>14</v>
      </c>
      <c r="B19" s="137" t="s">
        <v>104</v>
      </c>
      <c r="C19" s="198">
        <v>4</v>
      </c>
      <c r="D19" s="198">
        <v>2</v>
      </c>
      <c r="E19" s="198">
        <v>0</v>
      </c>
      <c r="F19" s="198">
        <v>0</v>
      </c>
      <c r="G19" s="198">
        <v>0</v>
      </c>
      <c r="H19" s="198">
        <v>1</v>
      </c>
      <c r="I19" s="198">
        <v>0</v>
      </c>
      <c r="J19" s="198">
        <v>0</v>
      </c>
      <c r="K19" s="198">
        <v>8</v>
      </c>
      <c r="L19" s="198">
        <v>3</v>
      </c>
      <c r="M19" s="198">
        <v>12</v>
      </c>
      <c r="N19" s="198">
        <v>6</v>
      </c>
    </row>
    <row r="20" spans="1:14" x14ac:dyDescent="0.2">
      <c r="A20" s="33">
        <v>15</v>
      </c>
      <c r="B20" s="137" t="s">
        <v>105</v>
      </c>
      <c r="C20" s="198">
        <v>18</v>
      </c>
      <c r="D20" s="198">
        <v>15</v>
      </c>
      <c r="E20" s="198">
        <v>3</v>
      </c>
      <c r="F20" s="198">
        <v>6</v>
      </c>
      <c r="G20" s="198">
        <v>1</v>
      </c>
      <c r="H20" s="198">
        <v>0</v>
      </c>
      <c r="I20" s="198">
        <v>1</v>
      </c>
      <c r="J20" s="198">
        <v>0</v>
      </c>
      <c r="K20" s="198">
        <v>2</v>
      </c>
      <c r="L20" s="198">
        <v>5</v>
      </c>
      <c r="M20" s="198">
        <v>25</v>
      </c>
      <c r="N20" s="198">
        <v>26</v>
      </c>
    </row>
    <row r="21" spans="1:14" x14ac:dyDescent="0.2">
      <c r="A21" s="33">
        <v>16</v>
      </c>
      <c r="B21" s="137" t="s">
        <v>106</v>
      </c>
      <c r="C21" s="198">
        <v>2</v>
      </c>
      <c r="D21" s="198">
        <v>3</v>
      </c>
      <c r="E21" s="198">
        <v>3</v>
      </c>
      <c r="F21" s="198">
        <v>2</v>
      </c>
      <c r="G21" s="198">
        <v>0</v>
      </c>
      <c r="H21" s="198">
        <v>0</v>
      </c>
      <c r="I21" s="198">
        <v>0</v>
      </c>
      <c r="J21" s="198">
        <v>0</v>
      </c>
      <c r="K21" s="198">
        <v>1</v>
      </c>
      <c r="L21" s="198">
        <v>0</v>
      </c>
      <c r="M21" s="198">
        <v>6</v>
      </c>
      <c r="N21" s="198">
        <v>5</v>
      </c>
    </row>
    <row r="22" spans="1:14" x14ac:dyDescent="0.2">
      <c r="A22" s="33">
        <v>17</v>
      </c>
      <c r="B22" s="137" t="s">
        <v>107</v>
      </c>
      <c r="C22" s="198">
        <v>21</v>
      </c>
      <c r="D22" s="198">
        <v>20</v>
      </c>
      <c r="E22" s="198">
        <v>2</v>
      </c>
      <c r="F22" s="198">
        <v>2</v>
      </c>
      <c r="G22" s="198">
        <v>0</v>
      </c>
      <c r="H22" s="198">
        <v>0</v>
      </c>
      <c r="I22" s="198">
        <v>0</v>
      </c>
      <c r="J22" s="198">
        <v>0</v>
      </c>
      <c r="K22" s="198">
        <v>4</v>
      </c>
      <c r="L22" s="198">
        <v>0</v>
      </c>
      <c r="M22" s="198">
        <v>27</v>
      </c>
      <c r="N22" s="198">
        <v>22</v>
      </c>
    </row>
    <row r="23" spans="1:14" x14ac:dyDescent="0.2">
      <c r="A23" s="33">
        <v>18</v>
      </c>
      <c r="B23" s="137" t="s">
        <v>108</v>
      </c>
      <c r="C23" s="198">
        <v>8</v>
      </c>
      <c r="D23" s="198">
        <v>9</v>
      </c>
      <c r="E23" s="198">
        <v>2</v>
      </c>
      <c r="F23" s="198">
        <v>6</v>
      </c>
      <c r="G23" s="198">
        <v>0</v>
      </c>
      <c r="H23" s="198">
        <v>0</v>
      </c>
      <c r="I23" s="198">
        <v>0</v>
      </c>
      <c r="J23" s="198">
        <v>0</v>
      </c>
      <c r="K23" s="198">
        <v>1</v>
      </c>
      <c r="L23" s="198">
        <v>0</v>
      </c>
      <c r="M23" s="198">
        <v>11</v>
      </c>
      <c r="N23" s="198">
        <v>15</v>
      </c>
    </row>
    <row r="24" spans="1:14" x14ac:dyDescent="0.2">
      <c r="A24" s="33">
        <v>19</v>
      </c>
      <c r="B24" s="137" t="s">
        <v>109</v>
      </c>
      <c r="C24" s="198">
        <v>25</v>
      </c>
      <c r="D24" s="198">
        <v>22</v>
      </c>
      <c r="E24" s="198">
        <v>5</v>
      </c>
      <c r="F24" s="198">
        <v>5</v>
      </c>
      <c r="G24" s="198">
        <v>0</v>
      </c>
      <c r="H24" s="198">
        <v>0</v>
      </c>
      <c r="I24" s="198">
        <v>0</v>
      </c>
      <c r="J24" s="198">
        <v>0</v>
      </c>
      <c r="K24" s="198">
        <v>0</v>
      </c>
      <c r="L24" s="198">
        <v>2</v>
      </c>
      <c r="M24" s="198">
        <v>30</v>
      </c>
      <c r="N24" s="198">
        <v>29</v>
      </c>
    </row>
    <row r="25" spans="1:14" x14ac:dyDescent="0.2">
      <c r="A25" s="33">
        <v>20</v>
      </c>
      <c r="B25" s="137" t="s">
        <v>110</v>
      </c>
      <c r="C25" s="198">
        <v>21</v>
      </c>
      <c r="D25" s="198">
        <v>21</v>
      </c>
      <c r="E25" s="198">
        <v>4</v>
      </c>
      <c r="F25" s="198">
        <v>5</v>
      </c>
      <c r="G25" s="198">
        <v>0</v>
      </c>
      <c r="H25" s="198">
        <v>0</v>
      </c>
      <c r="I25" s="198">
        <v>0</v>
      </c>
      <c r="J25" s="198">
        <v>0</v>
      </c>
      <c r="K25" s="198">
        <v>29</v>
      </c>
      <c r="L25" s="198">
        <v>15</v>
      </c>
      <c r="M25" s="198">
        <v>54</v>
      </c>
      <c r="N25" s="198">
        <v>41</v>
      </c>
    </row>
    <row r="26" spans="1:14" x14ac:dyDescent="0.2">
      <c r="A26" s="33">
        <v>21</v>
      </c>
      <c r="B26" s="137" t="s">
        <v>270</v>
      </c>
      <c r="C26" s="198">
        <v>7</v>
      </c>
      <c r="D26" s="198">
        <v>7</v>
      </c>
      <c r="E26" s="198">
        <v>3</v>
      </c>
      <c r="F26" s="198">
        <v>3</v>
      </c>
      <c r="G26" s="198">
        <v>1</v>
      </c>
      <c r="H26" s="198">
        <v>1</v>
      </c>
      <c r="I26" s="198">
        <v>0</v>
      </c>
      <c r="J26" s="198">
        <v>0</v>
      </c>
      <c r="K26" s="198">
        <v>1</v>
      </c>
      <c r="L26" s="198">
        <v>1</v>
      </c>
      <c r="M26" s="198">
        <v>12</v>
      </c>
      <c r="N26" s="198">
        <v>12</v>
      </c>
    </row>
    <row r="27" spans="1:14" x14ac:dyDescent="0.2">
      <c r="A27" s="33">
        <v>22</v>
      </c>
      <c r="B27" s="137" t="s">
        <v>111</v>
      </c>
      <c r="C27" s="198">
        <v>36</v>
      </c>
      <c r="D27" s="198">
        <v>35</v>
      </c>
      <c r="E27" s="198">
        <v>15</v>
      </c>
      <c r="F27" s="198">
        <v>16</v>
      </c>
      <c r="G27" s="198">
        <v>0</v>
      </c>
      <c r="H27" s="198">
        <v>0</v>
      </c>
      <c r="I27" s="198">
        <v>0</v>
      </c>
      <c r="J27" s="198">
        <v>0</v>
      </c>
      <c r="K27" s="198">
        <v>2</v>
      </c>
      <c r="L27" s="198">
        <v>0</v>
      </c>
      <c r="M27" s="198">
        <v>53</v>
      </c>
      <c r="N27" s="198">
        <v>51</v>
      </c>
    </row>
    <row r="28" spans="1:14" x14ac:dyDescent="0.2">
      <c r="A28" s="33">
        <v>23</v>
      </c>
      <c r="B28" s="137" t="s">
        <v>112</v>
      </c>
      <c r="C28" s="198">
        <v>1</v>
      </c>
      <c r="D28" s="198">
        <v>1</v>
      </c>
      <c r="E28" s="198">
        <v>0</v>
      </c>
      <c r="F28" s="198">
        <v>0</v>
      </c>
      <c r="G28" s="198">
        <v>0</v>
      </c>
      <c r="H28" s="198">
        <v>0</v>
      </c>
      <c r="I28" s="198">
        <v>0</v>
      </c>
      <c r="J28" s="198">
        <v>0</v>
      </c>
      <c r="K28" s="198">
        <v>0</v>
      </c>
      <c r="L28" s="198">
        <v>0</v>
      </c>
      <c r="M28" s="198">
        <v>1</v>
      </c>
      <c r="N28" s="198">
        <v>1</v>
      </c>
    </row>
    <row r="29" spans="1:14" x14ac:dyDescent="0.2">
      <c r="A29" s="33">
        <v>24</v>
      </c>
      <c r="B29" s="137" t="s">
        <v>113</v>
      </c>
      <c r="C29" s="198">
        <v>54</v>
      </c>
      <c r="D29" s="198">
        <v>54</v>
      </c>
      <c r="E29" s="198">
        <v>24</v>
      </c>
      <c r="F29" s="198">
        <v>24</v>
      </c>
      <c r="G29" s="198">
        <v>0</v>
      </c>
      <c r="H29" s="198">
        <v>0</v>
      </c>
      <c r="I29" s="198">
        <v>1</v>
      </c>
      <c r="J29" s="198">
        <v>0</v>
      </c>
      <c r="K29" s="198">
        <v>5</v>
      </c>
      <c r="L29" s="198">
        <v>5</v>
      </c>
      <c r="M29" s="198">
        <v>84</v>
      </c>
      <c r="N29" s="198">
        <v>83</v>
      </c>
    </row>
    <row r="30" spans="1:14" x14ac:dyDescent="0.2">
      <c r="A30" s="33">
        <v>25</v>
      </c>
      <c r="B30" s="137" t="s">
        <v>114</v>
      </c>
      <c r="C30" s="198">
        <v>41</v>
      </c>
      <c r="D30" s="198">
        <v>28</v>
      </c>
      <c r="E30" s="198">
        <v>22</v>
      </c>
      <c r="F30" s="198">
        <v>11</v>
      </c>
      <c r="G30" s="198">
        <v>0</v>
      </c>
      <c r="H30" s="198">
        <v>1</v>
      </c>
      <c r="I30" s="198">
        <v>0</v>
      </c>
      <c r="J30" s="198">
        <v>2</v>
      </c>
      <c r="K30" s="198">
        <v>6</v>
      </c>
      <c r="L30" s="198">
        <v>11</v>
      </c>
      <c r="M30" s="198">
        <v>69</v>
      </c>
      <c r="N30" s="198">
        <v>53</v>
      </c>
    </row>
    <row r="31" spans="1:14" x14ac:dyDescent="0.2">
      <c r="A31" s="33">
        <v>26</v>
      </c>
      <c r="B31" s="137" t="s">
        <v>115</v>
      </c>
      <c r="C31" s="198">
        <v>15</v>
      </c>
      <c r="D31" s="198">
        <v>18</v>
      </c>
      <c r="E31" s="198">
        <v>6</v>
      </c>
      <c r="F31" s="198">
        <v>7</v>
      </c>
      <c r="G31" s="198">
        <v>0</v>
      </c>
      <c r="H31" s="198">
        <v>0</v>
      </c>
      <c r="I31" s="198">
        <v>0</v>
      </c>
      <c r="J31" s="198">
        <v>0</v>
      </c>
      <c r="K31" s="198">
        <v>2</v>
      </c>
      <c r="L31" s="198">
        <v>0</v>
      </c>
      <c r="M31" s="198">
        <v>23</v>
      </c>
      <c r="N31" s="198">
        <v>25</v>
      </c>
    </row>
    <row r="32" spans="1:14" x14ac:dyDescent="0.2">
      <c r="A32" s="33">
        <v>27</v>
      </c>
      <c r="B32" s="137" t="s">
        <v>116</v>
      </c>
      <c r="C32" s="198">
        <v>14</v>
      </c>
      <c r="D32" s="198">
        <v>13</v>
      </c>
      <c r="E32" s="198">
        <v>2</v>
      </c>
      <c r="F32" s="198">
        <v>2</v>
      </c>
      <c r="G32" s="198">
        <v>0</v>
      </c>
      <c r="H32" s="198">
        <v>0</v>
      </c>
      <c r="I32" s="198">
        <v>0</v>
      </c>
      <c r="J32" s="198">
        <v>0</v>
      </c>
      <c r="K32" s="198">
        <v>0</v>
      </c>
      <c r="L32" s="198">
        <v>1</v>
      </c>
      <c r="M32" s="198">
        <v>16</v>
      </c>
      <c r="N32" s="198">
        <v>16</v>
      </c>
    </row>
    <row r="33" spans="1:14" x14ac:dyDescent="0.2">
      <c r="A33" s="33">
        <v>28</v>
      </c>
      <c r="B33" s="137" t="s">
        <v>117</v>
      </c>
      <c r="C33" s="198">
        <v>22</v>
      </c>
      <c r="D33" s="198">
        <v>27</v>
      </c>
      <c r="E33" s="198">
        <v>15</v>
      </c>
      <c r="F33" s="198">
        <v>13</v>
      </c>
      <c r="G33" s="198">
        <v>1</v>
      </c>
      <c r="H33" s="198">
        <v>0</v>
      </c>
      <c r="I33" s="198">
        <v>0</v>
      </c>
      <c r="J33" s="198">
        <v>0</v>
      </c>
      <c r="K33" s="198">
        <v>3</v>
      </c>
      <c r="L33" s="198">
        <v>3</v>
      </c>
      <c r="M33" s="198">
        <v>41</v>
      </c>
      <c r="N33" s="198">
        <v>43</v>
      </c>
    </row>
    <row r="34" spans="1:14" x14ac:dyDescent="0.2">
      <c r="A34" s="33">
        <v>29</v>
      </c>
      <c r="B34" s="137" t="s">
        <v>271</v>
      </c>
      <c r="C34" s="198">
        <v>22</v>
      </c>
      <c r="D34" s="198">
        <v>22</v>
      </c>
      <c r="E34" s="198">
        <v>4</v>
      </c>
      <c r="F34" s="198">
        <v>4</v>
      </c>
      <c r="G34" s="198">
        <v>0</v>
      </c>
      <c r="H34" s="198">
        <v>0</v>
      </c>
      <c r="I34" s="198">
        <v>0</v>
      </c>
      <c r="J34" s="198">
        <v>0</v>
      </c>
      <c r="K34" s="198">
        <v>0</v>
      </c>
      <c r="L34" s="198">
        <v>0</v>
      </c>
      <c r="M34" s="198">
        <v>26</v>
      </c>
      <c r="N34" s="198">
        <v>26</v>
      </c>
    </row>
    <row r="35" spans="1:14" x14ac:dyDescent="0.2">
      <c r="A35" s="33">
        <v>30</v>
      </c>
      <c r="B35" s="139" t="s">
        <v>118</v>
      </c>
      <c r="C35" s="198">
        <v>15</v>
      </c>
      <c r="D35" s="198">
        <v>14</v>
      </c>
      <c r="E35" s="198">
        <v>6</v>
      </c>
      <c r="F35" s="198">
        <v>7</v>
      </c>
      <c r="G35" s="198">
        <v>0</v>
      </c>
      <c r="H35" s="198">
        <v>0</v>
      </c>
      <c r="I35" s="198">
        <v>1</v>
      </c>
      <c r="J35" s="198">
        <v>0</v>
      </c>
      <c r="K35" s="198">
        <v>1</v>
      </c>
      <c r="L35" s="198">
        <v>4</v>
      </c>
      <c r="M35" s="198">
        <v>23</v>
      </c>
      <c r="N35" s="198">
        <v>25</v>
      </c>
    </row>
    <row r="36" spans="1:14" s="6" customFormat="1" ht="10.5" x14ac:dyDescent="0.15">
      <c r="A36" s="72"/>
      <c r="B36" s="9" t="s">
        <v>42</v>
      </c>
      <c r="C36" s="10">
        <f t="shared" ref="C36:N36" si="0">SUM(C6:C35)</f>
        <v>744</v>
      </c>
      <c r="D36" s="10">
        <f t="shared" si="0"/>
        <v>1124</v>
      </c>
      <c r="E36" s="10">
        <f t="shared" si="0"/>
        <v>303</v>
      </c>
      <c r="F36" s="10">
        <f t="shared" si="0"/>
        <v>537</v>
      </c>
      <c r="G36" s="10">
        <f t="shared" si="0"/>
        <v>4</v>
      </c>
      <c r="H36" s="10">
        <f t="shared" si="0"/>
        <v>3</v>
      </c>
      <c r="I36" s="10">
        <f t="shared" si="0"/>
        <v>3</v>
      </c>
      <c r="J36" s="10">
        <f t="shared" si="0"/>
        <v>2</v>
      </c>
      <c r="K36" s="10">
        <f t="shared" si="0"/>
        <v>132</v>
      </c>
      <c r="L36" s="10">
        <f t="shared" si="0"/>
        <v>199</v>
      </c>
      <c r="M36" s="10">
        <f t="shared" si="0"/>
        <v>1186</v>
      </c>
      <c r="N36" s="10">
        <f t="shared" si="0"/>
        <v>1865</v>
      </c>
    </row>
    <row r="37" spans="1:14" ht="12.75" customHeight="1" x14ac:dyDescent="0.2">
      <c r="A37" s="1" t="s">
        <v>26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1:14" ht="12.75" customHeight="1" x14ac:dyDescent="0.2"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x14ac:dyDescent="0.2">
      <c r="A39" s="199" t="s">
        <v>39</v>
      </c>
      <c r="B39" s="121" t="s">
        <v>67</v>
      </c>
      <c r="C39" s="202" t="s">
        <v>19</v>
      </c>
      <c r="D39" s="216"/>
      <c r="E39" s="216"/>
      <c r="F39" s="216"/>
      <c r="G39" s="202" t="s">
        <v>20</v>
      </c>
      <c r="H39" s="216"/>
      <c r="I39" s="216"/>
      <c r="J39" s="203"/>
      <c r="K39" s="200" t="s">
        <v>21</v>
      </c>
      <c r="L39" s="200"/>
      <c r="M39" s="200" t="s">
        <v>22</v>
      </c>
      <c r="N39" s="200"/>
    </row>
    <row r="40" spans="1:14" x14ac:dyDescent="0.2">
      <c r="A40" s="199"/>
      <c r="B40" s="214" t="s">
        <v>41</v>
      </c>
      <c r="C40" s="201" t="s">
        <v>24</v>
      </c>
      <c r="D40" s="201"/>
      <c r="E40" s="202" t="s">
        <v>23</v>
      </c>
      <c r="F40" s="203"/>
      <c r="G40" s="201" t="s">
        <v>24</v>
      </c>
      <c r="H40" s="201"/>
      <c r="I40" s="202" t="s">
        <v>23</v>
      </c>
      <c r="J40" s="203"/>
      <c r="K40" s="200"/>
      <c r="L40" s="200"/>
      <c r="M40" s="200"/>
      <c r="N40" s="200"/>
    </row>
    <row r="41" spans="1:14" x14ac:dyDescent="0.2">
      <c r="A41" s="199"/>
      <c r="B41" s="215"/>
      <c r="C41" s="121" t="s">
        <v>418</v>
      </c>
      <c r="D41" s="121">
        <v>2019</v>
      </c>
      <c r="E41" s="121" t="s">
        <v>418</v>
      </c>
      <c r="F41" s="121">
        <v>2019</v>
      </c>
      <c r="G41" s="121" t="s">
        <v>418</v>
      </c>
      <c r="H41" s="121">
        <v>2019</v>
      </c>
      <c r="I41" s="121" t="s">
        <v>418</v>
      </c>
      <c r="J41" s="121">
        <v>2019</v>
      </c>
      <c r="K41" s="121" t="s">
        <v>418</v>
      </c>
      <c r="L41" s="121">
        <v>2019</v>
      </c>
      <c r="M41" s="121" t="s">
        <v>418</v>
      </c>
      <c r="N41" s="121">
        <v>2019</v>
      </c>
    </row>
    <row r="42" spans="1:14" x14ac:dyDescent="0.2">
      <c r="A42" s="33">
        <v>1</v>
      </c>
      <c r="B42" s="137" t="s">
        <v>272</v>
      </c>
      <c r="C42" s="198">
        <v>19</v>
      </c>
      <c r="D42" s="198">
        <v>21</v>
      </c>
      <c r="E42" s="198">
        <v>18</v>
      </c>
      <c r="F42" s="198">
        <v>18</v>
      </c>
      <c r="G42" s="198">
        <v>0</v>
      </c>
      <c r="H42" s="198">
        <v>0</v>
      </c>
      <c r="I42" s="198">
        <v>0</v>
      </c>
      <c r="J42" s="198">
        <v>0</v>
      </c>
      <c r="K42" s="198">
        <v>2</v>
      </c>
      <c r="L42" s="198">
        <v>0</v>
      </c>
      <c r="M42" s="198">
        <v>39</v>
      </c>
      <c r="N42" s="198">
        <v>39</v>
      </c>
    </row>
    <row r="43" spans="1:14" x14ac:dyDescent="0.2">
      <c r="A43" s="33">
        <v>2</v>
      </c>
      <c r="B43" s="137" t="s">
        <v>119</v>
      </c>
      <c r="C43" s="198">
        <v>12</v>
      </c>
      <c r="D43" s="198">
        <v>9</v>
      </c>
      <c r="E43" s="198">
        <v>8</v>
      </c>
      <c r="F43" s="198">
        <v>10</v>
      </c>
      <c r="G43" s="198">
        <v>0</v>
      </c>
      <c r="H43" s="198">
        <v>0</v>
      </c>
      <c r="I43" s="198">
        <v>0</v>
      </c>
      <c r="J43" s="198">
        <v>0</v>
      </c>
      <c r="K43" s="198">
        <v>0</v>
      </c>
      <c r="L43" s="198">
        <v>0</v>
      </c>
      <c r="M43" s="198">
        <v>20</v>
      </c>
      <c r="N43" s="198">
        <v>19</v>
      </c>
    </row>
    <row r="44" spans="1:14" x14ac:dyDescent="0.2">
      <c r="A44" s="33">
        <v>3</v>
      </c>
      <c r="B44" s="137" t="s">
        <v>273</v>
      </c>
      <c r="C44" s="198">
        <v>85</v>
      </c>
      <c r="D44" s="198">
        <v>67</v>
      </c>
      <c r="E44" s="198">
        <v>80</v>
      </c>
      <c r="F44" s="198">
        <v>69</v>
      </c>
      <c r="G44" s="198">
        <v>0</v>
      </c>
      <c r="H44" s="198">
        <v>0</v>
      </c>
      <c r="I44" s="198">
        <v>0</v>
      </c>
      <c r="J44" s="198">
        <v>0</v>
      </c>
      <c r="K44" s="198">
        <v>0</v>
      </c>
      <c r="L44" s="198">
        <v>20</v>
      </c>
      <c r="M44" s="198">
        <v>165</v>
      </c>
      <c r="N44" s="198">
        <v>156</v>
      </c>
    </row>
    <row r="45" spans="1:14" x14ac:dyDescent="0.2">
      <c r="A45" s="33">
        <v>4</v>
      </c>
      <c r="B45" s="137" t="s">
        <v>120</v>
      </c>
      <c r="C45" s="198">
        <v>0</v>
      </c>
      <c r="D45" s="198">
        <v>4</v>
      </c>
      <c r="E45" s="198">
        <v>0</v>
      </c>
      <c r="F45" s="198">
        <v>3</v>
      </c>
      <c r="G45" s="198">
        <v>0</v>
      </c>
      <c r="H45" s="198">
        <v>0</v>
      </c>
      <c r="I45" s="198">
        <v>0</v>
      </c>
      <c r="J45" s="198">
        <v>0</v>
      </c>
      <c r="K45" s="198">
        <v>0</v>
      </c>
      <c r="L45" s="198">
        <v>0</v>
      </c>
      <c r="M45" s="198">
        <v>0</v>
      </c>
      <c r="N45" s="198">
        <v>7</v>
      </c>
    </row>
    <row r="46" spans="1:14" x14ac:dyDescent="0.2">
      <c r="A46" s="33">
        <v>5</v>
      </c>
      <c r="B46" s="137" t="s">
        <v>358</v>
      </c>
      <c r="C46" s="198">
        <v>115</v>
      </c>
      <c r="D46" s="198">
        <v>130</v>
      </c>
      <c r="E46" s="198">
        <v>50</v>
      </c>
      <c r="F46" s="198">
        <v>63</v>
      </c>
      <c r="G46" s="198">
        <v>0</v>
      </c>
      <c r="H46" s="198">
        <v>0</v>
      </c>
      <c r="I46" s="198">
        <v>0</v>
      </c>
      <c r="J46" s="198">
        <v>0</v>
      </c>
      <c r="K46" s="198">
        <v>58</v>
      </c>
      <c r="L46" s="198">
        <v>63</v>
      </c>
      <c r="M46" s="198">
        <v>223</v>
      </c>
      <c r="N46" s="198">
        <v>256</v>
      </c>
    </row>
    <row r="47" spans="1:14" x14ac:dyDescent="0.2">
      <c r="A47" s="33">
        <v>6</v>
      </c>
      <c r="B47" s="137" t="s">
        <v>274</v>
      </c>
      <c r="C47" s="198">
        <v>21</v>
      </c>
      <c r="D47" s="198">
        <v>34</v>
      </c>
      <c r="E47" s="198">
        <v>23</v>
      </c>
      <c r="F47" s="198">
        <v>23</v>
      </c>
      <c r="G47" s="198">
        <v>0</v>
      </c>
      <c r="H47" s="198">
        <v>3</v>
      </c>
      <c r="I47" s="198">
        <v>0</v>
      </c>
      <c r="J47" s="198">
        <v>3</v>
      </c>
      <c r="K47" s="198">
        <v>2</v>
      </c>
      <c r="L47" s="198">
        <v>5</v>
      </c>
      <c r="M47" s="198">
        <v>46</v>
      </c>
      <c r="N47" s="198">
        <v>68</v>
      </c>
    </row>
    <row r="48" spans="1:14" x14ac:dyDescent="0.2">
      <c r="A48" s="33">
        <v>7</v>
      </c>
      <c r="B48" s="137" t="s">
        <v>354</v>
      </c>
      <c r="C48" s="198">
        <v>16</v>
      </c>
      <c r="D48" s="198">
        <v>15</v>
      </c>
      <c r="E48" s="198">
        <v>3</v>
      </c>
      <c r="F48" s="198">
        <v>5</v>
      </c>
      <c r="G48" s="198">
        <v>0</v>
      </c>
      <c r="H48" s="198">
        <v>0</v>
      </c>
      <c r="I48" s="198">
        <v>0</v>
      </c>
      <c r="J48" s="198">
        <v>0</v>
      </c>
      <c r="K48" s="198">
        <v>0</v>
      </c>
      <c r="L48" s="198">
        <v>0</v>
      </c>
      <c r="M48" s="198">
        <v>19</v>
      </c>
      <c r="N48" s="198">
        <v>20</v>
      </c>
    </row>
    <row r="49" spans="1:14" x14ac:dyDescent="0.2">
      <c r="A49" s="33">
        <v>8</v>
      </c>
      <c r="B49" s="137" t="s">
        <v>121</v>
      </c>
      <c r="C49" s="198">
        <v>12</v>
      </c>
      <c r="D49" s="198">
        <v>8</v>
      </c>
      <c r="E49" s="198">
        <v>6</v>
      </c>
      <c r="F49" s="198">
        <v>6</v>
      </c>
      <c r="G49" s="198">
        <v>0</v>
      </c>
      <c r="H49" s="198">
        <v>0</v>
      </c>
      <c r="I49" s="198">
        <v>0</v>
      </c>
      <c r="J49" s="198">
        <v>0</v>
      </c>
      <c r="K49" s="198">
        <v>4</v>
      </c>
      <c r="L49" s="198">
        <v>1</v>
      </c>
      <c r="M49" s="198">
        <v>22</v>
      </c>
      <c r="N49" s="198">
        <v>15</v>
      </c>
    </row>
    <row r="50" spans="1:14" x14ac:dyDescent="0.2">
      <c r="A50" s="33">
        <v>9</v>
      </c>
      <c r="B50" s="137" t="s">
        <v>122</v>
      </c>
      <c r="C50" s="198">
        <v>9</v>
      </c>
      <c r="D50" s="198">
        <v>5</v>
      </c>
      <c r="E50" s="198">
        <v>5</v>
      </c>
      <c r="F50" s="198">
        <v>6</v>
      </c>
      <c r="G50" s="198">
        <v>0</v>
      </c>
      <c r="H50" s="198">
        <v>0</v>
      </c>
      <c r="I50" s="198">
        <v>0</v>
      </c>
      <c r="J50" s="198">
        <v>0</v>
      </c>
      <c r="K50" s="198">
        <v>0</v>
      </c>
      <c r="L50" s="198">
        <v>1</v>
      </c>
      <c r="M50" s="198">
        <v>14</v>
      </c>
      <c r="N50" s="198">
        <v>12</v>
      </c>
    </row>
    <row r="51" spans="1:14" x14ac:dyDescent="0.2">
      <c r="A51" s="33">
        <v>10</v>
      </c>
      <c r="B51" s="137" t="s">
        <v>123</v>
      </c>
      <c r="C51" s="198">
        <v>2</v>
      </c>
      <c r="D51" s="198">
        <v>7</v>
      </c>
      <c r="E51" s="198">
        <v>2</v>
      </c>
      <c r="F51" s="198">
        <v>7</v>
      </c>
      <c r="G51" s="198">
        <v>0</v>
      </c>
      <c r="H51" s="198">
        <v>0</v>
      </c>
      <c r="I51" s="198">
        <v>0</v>
      </c>
      <c r="J51" s="198">
        <v>0</v>
      </c>
      <c r="K51" s="198">
        <v>0</v>
      </c>
      <c r="L51" s="198">
        <v>0</v>
      </c>
      <c r="M51" s="198">
        <v>4</v>
      </c>
      <c r="N51" s="198">
        <v>14</v>
      </c>
    </row>
    <row r="52" spans="1:14" x14ac:dyDescent="0.2">
      <c r="A52" s="33">
        <v>11</v>
      </c>
      <c r="B52" s="137" t="s">
        <v>352</v>
      </c>
      <c r="C52" s="198">
        <v>9</v>
      </c>
      <c r="D52" s="198">
        <v>14</v>
      </c>
      <c r="E52" s="198">
        <v>5</v>
      </c>
      <c r="F52" s="198">
        <v>7</v>
      </c>
      <c r="G52" s="198">
        <v>0</v>
      </c>
      <c r="H52" s="198">
        <v>0</v>
      </c>
      <c r="I52" s="198">
        <v>0</v>
      </c>
      <c r="J52" s="198">
        <v>0</v>
      </c>
      <c r="K52" s="198">
        <v>8</v>
      </c>
      <c r="L52" s="198">
        <v>0</v>
      </c>
      <c r="M52" s="198">
        <v>22</v>
      </c>
      <c r="N52" s="198">
        <v>21</v>
      </c>
    </row>
    <row r="53" spans="1:14" x14ac:dyDescent="0.2">
      <c r="A53" s="33">
        <v>12</v>
      </c>
      <c r="B53" s="137" t="s">
        <v>124</v>
      </c>
      <c r="C53" s="198">
        <v>5</v>
      </c>
      <c r="D53" s="198">
        <v>6</v>
      </c>
      <c r="E53" s="198">
        <v>6</v>
      </c>
      <c r="F53" s="198">
        <v>6</v>
      </c>
      <c r="G53" s="198">
        <v>0</v>
      </c>
      <c r="H53" s="198">
        <v>0</v>
      </c>
      <c r="I53" s="198">
        <v>0</v>
      </c>
      <c r="J53" s="198">
        <v>0</v>
      </c>
      <c r="K53" s="198">
        <v>4</v>
      </c>
      <c r="L53" s="198">
        <v>2</v>
      </c>
      <c r="M53" s="198">
        <v>15</v>
      </c>
      <c r="N53" s="198">
        <v>14</v>
      </c>
    </row>
    <row r="54" spans="1:14" x14ac:dyDescent="0.2">
      <c r="A54" s="33">
        <v>13</v>
      </c>
      <c r="B54" s="137" t="s">
        <v>125</v>
      </c>
      <c r="C54" s="198">
        <v>3</v>
      </c>
      <c r="D54" s="198">
        <v>16</v>
      </c>
      <c r="E54" s="198">
        <v>1</v>
      </c>
      <c r="F54" s="198">
        <v>9</v>
      </c>
      <c r="G54" s="198">
        <v>0</v>
      </c>
      <c r="H54" s="198">
        <v>0</v>
      </c>
      <c r="I54" s="198">
        <v>0</v>
      </c>
      <c r="J54" s="198">
        <v>0</v>
      </c>
      <c r="K54" s="198">
        <v>0</v>
      </c>
      <c r="L54" s="198">
        <v>4</v>
      </c>
      <c r="M54" s="198">
        <v>4</v>
      </c>
      <c r="N54" s="198">
        <v>29</v>
      </c>
    </row>
    <row r="55" spans="1:14" x14ac:dyDescent="0.2">
      <c r="A55" s="33">
        <v>14</v>
      </c>
      <c r="B55" s="137" t="s">
        <v>126</v>
      </c>
      <c r="C55" s="198">
        <v>5</v>
      </c>
      <c r="D55" s="198">
        <v>5</v>
      </c>
      <c r="E55" s="198">
        <v>4</v>
      </c>
      <c r="F55" s="198">
        <v>4</v>
      </c>
      <c r="G55" s="198">
        <v>0</v>
      </c>
      <c r="H55" s="198">
        <v>0</v>
      </c>
      <c r="I55" s="198">
        <v>0</v>
      </c>
      <c r="J55" s="198">
        <v>0</v>
      </c>
      <c r="K55" s="198">
        <v>0</v>
      </c>
      <c r="L55" s="198">
        <v>2</v>
      </c>
      <c r="M55" s="198">
        <v>9</v>
      </c>
      <c r="N55" s="198">
        <v>11</v>
      </c>
    </row>
    <row r="56" spans="1:14" x14ac:dyDescent="0.2">
      <c r="A56" s="33">
        <v>15</v>
      </c>
      <c r="B56" s="137" t="s">
        <v>275</v>
      </c>
      <c r="C56" s="198">
        <v>10</v>
      </c>
      <c r="D56" s="198">
        <v>12</v>
      </c>
      <c r="E56" s="198">
        <v>7</v>
      </c>
      <c r="F56" s="198">
        <v>6</v>
      </c>
      <c r="G56" s="198">
        <v>0</v>
      </c>
      <c r="H56" s="198">
        <v>0</v>
      </c>
      <c r="I56" s="198">
        <v>0</v>
      </c>
      <c r="J56" s="198">
        <v>0</v>
      </c>
      <c r="K56" s="198">
        <v>2</v>
      </c>
      <c r="L56" s="198">
        <v>2</v>
      </c>
      <c r="M56" s="198">
        <v>19</v>
      </c>
      <c r="N56" s="198">
        <v>20</v>
      </c>
    </row>
    <row r="57" spans="1:14" x14ac:dyDescent="0.2">
      <c r="A57" s="33">
        <v>16</v>
      </c>
      <c r="B57" s="137" t="s">
        <v>127</v>
      </c>
      <c r="C57" s="198">
        <v>20</v>
      </c>
      <c r="D57" s="198">
        <v>20</v>
      </c>
      <c r="E57" s="198">
        <v>9</v>
      </c>
      <c r="F57" s="198">
        <v>9</v>
      </c>
      <c r="G57" s="198">
        <v>0</v>
      </c>
      <c r="H57" s="198">
        <v>0</v>
      </c>
      <c r="I57" s="198">
        <v>0</v>
      </c>
      <c r="J57" s="198">
        <v>0</v>
      </c>
      <c r="K57" s="198">
        <v>0</v>
      </c>
      <c r="L57" s="198">
        <v>0</v>
      </c>
      <c r="M57" s="198">
        <v>29</v>
      </c>
      <c r="N57" s="198">
        <v>29</v>
      </c>
    </row>
    <row r="58" spans="1:14" x14ac:dyDescent="0.2">
      <c r="A58" s="33">
        <v>17</v>
      </c>
      <c r="B58" s="137" t="s">
        <v>128</v>
      </c>
      <c r="C58" s="198">
        <v>10</v>
      </c>
      <c r="D58" s="198">
        <v>22</v>
      </c>
      <c r="E58" s="198">
        <v>4</v>
      </c>
      <c r="F58" s="198">
        <v>10</v>
      </c>
      <c r="G58" s="198">
        <v>0</v>
      </c>
      <c r="H58" s="198">
        <v>0</v>
      </c>
      <c r="I58" s="198">
        <v>0</v>
      </c>
      <c r="J58" s="198">
        <v>0</v>
      </c>
      <c r="K58" s="198">
        <v>4</v>
      </c>
      <c r="L58" s="198">
        <v>1</v>
      </c>
      <c r="M58" s="198">
        <v>18</v>
      </c>
      <c r="N58" s="198">
        <v>33</v>
      </c>
    </row>
    <row r="59" spans="1:14" x14ac:dyDescent="0.2">
      <c r="A59" s="33">
        <v>18</v>
      </c>
      <c r="B59" s="137" t="s">
        <v>355</v>
      </c>
      <c r="C59" s="198">
        <v>6</v>
      </c>
      <c r="D59" s="198">
        <v>4</v>
      </c>
      <c r="E59" s="198">
        <v>2</v>
      </c>
      <c r="F59" s="198">
        <v>2</v>
      </c>
      <c r="G59" s="198">
        <v>0</v>
      </c>
      <c r="H59" s="198">
        <v>0</v>
      </c>
      <c r="I59" s="198">
        <v>0</v>
      </c>
      <c r="J59" s="198">
        <v>0</v>
      </c>
      <c r="K59" s="198">
        <v>5</v>
      </c>
      <c r="L59" s="198">
        <v>3</v>
      </c>
      <c r="M59" s="198">
        <v>13</v>
      </c>
      <c r="N59" s="198">
        <v>9</v>
      </c>
    </row>
    <row r="60" spans="1:14" x14ac:dyDescent="0.2">
      <c r="A60" s="33">
        <v>19</v>
      </c>
      <c r="B60" s="137" t="s">
        <v>129</v>
      </c>
      <c r="C60" s="198">
        <v>22</v>
      </c>
      <c r="D60" s="198">
        <v>16</v>
      </c>
      <c r="E60" s="198">
        <v>9</v>
      </c>
      <c r="F60" s="198">
        <v>11</v>
      </c>
      <c r="G60" s="198">
        <v>0</v>
      </c>
      <c r="H60" s="198">
        <v>0</v>
      </c>
      <c r="I60" s="198">
        <v>0</v>
      </c>
      <c r="J60" s="198">
        <v>0</v>
      </c>
      <c r="K60" s="198">
        <v>9</v>
      </c>
      <c r="L60" s="198">
        <v>7</v>
      </c>
      <c r="M60" s="198">
        <v>40</v>
      </c>
      <c r="N60" s="198">
        <v>34</v>
      </c>
    </row>
    <row r="61" spans="1:14" x14ac:dyDescent="0.2">
      <c r="A61" s="33">
        <v>20</v>
      </c>
      <c r="B61" s="137" t="s">
        <v>130</v>
      </c>
      <c r="C61" s="198">
        <v>8</v>
      </c>
      <c r="D61" s="198">
        <v>8</v>
      </c>
      <c r="E61" s="198">
        <v>11</v>
      </c>
      <c r="F61" s="198">
        <v>10</v>
      </c>
      <c r="G61" s="198">
        <v>0</v>
      </c>
      <c r="H61" s="198">
        <v>0</v>
      </c>
      <c r="I61" s="198">
        <v>0</v>
      </c>
      <c r="J61" s="198">
        <v>0</v>
      </c>
      <c r="K61" s="198">
        <v>0</v>
      </c>
      <c r="L61" s="198">
        <v>2</v>
      </c>
      <c r="M61" s="198">
        <v>19</v>
      </c>
      <c r="N61" s="198">
        <v>20</v>
      </c>
    </row>
    <row r="62" spans="1:14" x14ac:dyDescent="0.2">
      <c r="A62" s="33">
        <v>21</v>
      </c>
      <c r="B62" s="137" t="s">
        <v>131</v>
      </c>
      <c r="C62" s="198">
        <v>12</v>
      </c>
      <c r="D62" s="198">
        <v>12</v>
      </c>
      <c r="E62" s="198">
        <v>3</v>
      </c>
      <c r="F62" s="198">
        <v>3</v>
      </c>
      <c r="G62" s="198">
        <v>0</v>
      </c>
      <c r="H62" s="198">
        <v>0</v>
      </c>
      <c r="I62" s="198">
        <v>0</v>
      </c>
      <c r="J62" s="198">
        <v>0</v>
      </c>
      <c r="K62" s="198">
        <v>0</v>
      </c>
      <c r="L62" s="198">
        <v>1</v>
      </c>
      <c r="M62" s="198">
        <v>15</v>
      </c>
      <c r="N62" s="198">
        <v>16</v>
      </c>
    </row>
    <row r="63" spans="1:14" x14ac:dyDescent="0.2">
      <c r="A63" s="33">
        <v>22</v>
      </c>
      <c r="B63" s="137" t="s">
        <v>132</v>
      </c>
      <c r="C63" s="198">
        <v>10</v>
      </c>
      <c r="D63" s="198">
        <v>12</v>
      </c>
      <c r="E63" s="198">
        <v>6</v>
      </c>
      <c r="F63" s="198">
        <v>5</v>
      </c>
      <c r="G63" s="198">
        <v>0</v>
      </c>
      <c r="H63" s="198">
        <v>0</v>
      </c>
      <c r="I63" s="198">
        <v>0</v>
      </c>
      <c r="J63" s="198">
        <v>0</v>
      </c>
      <c r="K63" s="198">
        <v>0</v>
      </c>
      <c r="L63" s="198">
        <v>1</v>
      </c>
      <c r="M63" s="198">
        <v>16</v>
      </c>
      <c r="N63" s="198">
        <v>18</v>
      </c>
    </row>
    <row r="64" spans="1:14" x14ac:dyDescent="0.2">
      <c r="A64" s="33">
        <v>23</v>
      </c>
      <c r="B64" s="137" t="s">
        <v>133</v>
      </c>
      <c r="C64" s="198">
        <v>9</v>
      </c>
      <c r="D64" s="198">
        <v>9</v>
      </c>
      <c r="E64" s="198">
        <v>2</v>
      </c>
      <c r="F64" s="198">
        <v>2</v>
      </c>
      <c r="G64" s="198">
        <v>0</v>
      </c>
      <c r="H64" s="198">
        <v>0</v>
      </c>
      <c r="I64" s="198">
        <v>0</v>
      </c>
      <c r="J64" s="198">
        <v>0</v>
      </c>
      <c r="K64" s="198">
        <v>1</v>
      </c>
      <c r="L64" s="198">
        <v>1</v>
      </c>
      <c r="M64" s="198">
        <v>12</v>
      </c>
      <c r="N64" s="198">
        <v>12</v>
      </c>
    </row>
    <row r="65" spans="1:14" x14ac:dyDescent="0.2">
      <c r="A65" s="33">
        <v>24</v>
      </c>
      <c r="B65" s="137" t="s">
        <v>134</v>
      </c>
      <c r="C65" s="198">
        <v>17</v>
      </c>
      <c r="D65" s="198">
        <v>16</v>
      </c>
      <c r="E65" s="198">
        <v>20</v>
      </c>
      <c r="F65" s="198">
        <v>19</v>
      </c>
      <c r="G65" s="198">
        <v>0</v>
      </c>
      <c r="H65" s="198">
        <v>0</v>
      </c>
      <c r="I65" s="198">
        <v>0</v>
      </c>
      <c r="J65" s="198">
        <v>0</v>
      </c>
      <c r="K65" s="198">
        <v>1</v>
      </c>
      <c r="L65" s="198">
        <v>2</v>
      </c>
      <c r="M65" s="198">
        <v>38</v>
      </c>
      <c r="N65" s="198">
        <v>37</v>
      </c>
    </row>
    <row r="66" spans="1:14" x14ac:dyDescent="0.2">
      <c r="A66" s="33">
        <v>25</v>
      </c>
      <c r="B66" s="137" t="s">
        <v>135</v>
      </c>
      <c r="C66" s="198">
        <v>10</v>
      </c>
      <c r="D66" s="198">
        <v>11</v>
      </c>
      <c r="E66" s="198">
        <v>4</v>
      </c>
      <c r="F66" s="198">
        <v>5</v>
      </c>
      <c r="G66" s="198">
        <v>0</v>
      </c>
      <c r="H66" s="198">
        <v>0</v>
      </c>
      <c r="I66" s="198">
        <v>0</v>
      </c>
      <c r="J66" s="198">
        <v>0</v>
      </c>
      <c r="K66" s="198">
        <v>0</v>
      </c>
      <c r="L66" s="198">
        <v>1</v>
      </c>
      <c r="M66" s="198">
        <v>14</v>
      </c>
      <c r="N66" s="198">
        <v>17</v>
      </c>
    </row>
    <row r="67" spans="1:14" x14ac:dyDescent="0.2">
      <c r="A67" s="33">
        <v>26</v>
      </c>
      <c r="B67" s="137" t="s">
        <v>301</v>
      </c>
      <c r="C67" s="198">
        <v>42</v>
      </c>
      <c r="D67" s="198">
        <v>85</v>
      </c>
      <c r="E67" s="198">
        <v>17</v>
      </c>
      <c r="F67" s="198">
        <v>131</v>
      </c>
      <c r="G67" s="198">
        <v>0</v>
      </c>
      <c r="H67" s="198">
        <v>0</v>
      </c>
      <c r="I67" s="198">
        <v>0</v>
      </c>
      <c r="J67" s="198">
        <v>0</v>
      </c>
      <c r="K67" s="198">
        <v>10</v>
      </c>
      <c r="L67" s="198">
        <v>10</v>
      </c>
      <c r="M67" s="198">
        <v>69</v>
      </c>
      <c r="N67" s="198">
        <v>226</v>
      </c>
    </row>
    <row r="68" spans="1:14" x14ac:dyDescent="0.2">
      <c r="A68" s="33">
        <v>27</v>
      </c>
      <c r="B68" s="137" t="s">
        <v>136</v>
      </c>
      <c r="C68" s="198">
        <v>8</v>
      </c>
      <c r="D68" s="198">
        <v>8</v>
      </c>
      <c r="E68" s="198">
        <v>10</v>
      </c>
      <c r="F68" s="198">
        <v>10</v>
      </c>
      <c r="G68" s="198">
        <v>1</v>
      </c>
      <c r="H68" s="198">
        <v>1</v>
      </c>
      <c r="I68" s="198">
        <v>4</v>
      </c>
      <c r="J68" s="198">
        <v>4</v>
      </c>
      <c r="K68" s="198">
        <v>1</v>
      </c>
      <c r="L68" s="198">
        <v>1</v>
      </c>
      <c r="M68" s="198">
        <v>24</v>
      </c>
      <c r="N68" s="198">
        <v>24</v>
      </c>
    </row>
    <row r="69" spans="1:14" x14ac:dyDescent="0.2">
      <c r="A69" s="33">
        <v>28</v>
      </c>
      <c r="B69" s="137" t="s">
        <v>137</v>
      </c>
      <c r="C69" s="198">
        <v>10</v>
      </c>
      <c r="D69" s="198">
        <v>10</v>
      </c>
      <c r="E69" s="198">
        <v>5</v>
      </c>
      <c r="F69" s="198">
        <v>5</v>
      </c>
      <c r="G69" s="198">
        <v>0</v>
      </c>
      <c r="H69" s="198">
        <v>0</v>
      </c>
      <c r="I69" s="198">
        <v>0</v>
      </c>
      <c r="J69" s="198">
        <v>0</v>
      </c>
      <c r="K69" s="198">
        <v>2</v>
      </c>
      <c r="L69" s="198">
        <v>1</v>
      </c>
      <c r="M69" s="198">
        <v>17</v>
      </c>
      <c r="N69" s="198">
        <v>16</v>
      </c>
    </row>
    <row r="70" spans="1:14" x14ac:dyDescent="0.2">
      <c r="A70" s="33">
        <v>29</v>
      </c>
      <c r="B70" s="137" t="s">
        <v>138</v>
      </c>
      <c r="C70" s="198">
        <v>4</v>
      </c>
      <c r="D70" s="198">
        <v>4</v>
      </c>
      <c r="E70" s="198">
        <v>13</v>
      </c>
      <c r="F70" s="198">
        <v>13</v>
      </c>
      <c r="G70" s="198">
        <v>0</v>
      </c>
      <c r="H70" s="198">
        <v>0</v>
      </c>
      <c r="I70" s="198">
        <v>0</v>
      </c>
      <c r="J70" s="198">
        <v>0</v>
      </c>
      <c r="K70" s="198">
        <v>0</v>
      </c>
      <c r="L70" s="198">
        <v>0</v>
      </c>
      <c r="M70" s="198">
        <v>17</v>
      </c>
      <c r="N70" s="198">
        <v>17</v>
      </c>
    </row>
    <row r="71" spans="1:14" x14ac:dyDescent="0.2">
      <c r="A71" s="33">
        <v>30</v>
      </c>
      <c r="B71" s="137" t="s">
        <v>139</v>
      </c>
      <c r="C71" s="198">
        <v>14</v>
      </c>
      <c r="D71" s="198">
        <v>12</v>
      </c>
      <c r="E71" s="198">
        <v>3</v>
      </c>
      <c r="F71" s="198">
        <v>5</v>
      </c>
      <c r="G71" s="198">
        <v>0</v>
      </c>
      <c r="H71" s="198">
        <v>0</v>
      </c>
      <c r="I71" s="198">
        <v>0</v>
      </c>
      <c r="J71" s="198">
        <v>0</v>
      </c>
      <c r="K71" s="198">
        <v>0</v>
      </c>
      <c r="L71" s="198">
        <v>0</v>
      </c>
      <c r="M71" s="198">
        <v>17</v>
      </c>
      <c r="N71" s="198">
        <v>17</v>
      </c>
    </row>
    <row r="72" spans="1:14" x14ac:dyDescent="0.2">
      <c r="A72" s="33">
        <v>31</v>
      </c>
      <c r="B72" s="137" t="s">
        <v>327</v>
      </c>
      <c r="C72" s="198">
        <v>2</v>
      </c>
      <c r="D72" s="198">
        <v>5</v>
      </c>
      <c r="E72" s="198">
        <v>9</v>
      </c>
      <c r="F72" s="198">
        <v>11</v>
      </c>
      <c r="G72" s="198">
        <v>0</v>
      </c>
      <c r="H72" s="198">
        <v>0</v>
      </c>
      <c r="I72" s="198">
        <v>0</v>
      </c>
      <c r="J72" s="198">
        <v>0</v>
      </c>
      <c r="K72" s="198">
        <v>0</v>
      </c>
      <c r="L72" s="198">
        <v>5</v>
      </c>
      <c r="M72" s="198">
        <v>11</v>
      </c>
      <c r="N72" s="198">
        <v>21</v>
      </c>
    </row>
    <row r="73" spans="1:14" x14ac:dyDescent="0.2">
      <c r="A73" s="33">
        <v>32</v>
      </c>
      <c r="B73" s="137" t="s">
        <v>140</v>
      </c>
      <c r="C73" s="198">
        <v>9</v>
      </c>
      <c r="D73" s="198">
        <v>6</v>
      </c>
      <c r="E73" s="198">
        <v>3</v>
      </c>
      <c r="F73" s="198">
        <v>3</v>
      </c>
      <c r="G73" s="198">
        <v>0</v>
      </c>
      <c r="H73" s="198">
        <v>0</v>
      </c>
      <c r="I73" s="198">
        <v>0</v>
      </c>
      <c r="J73" s="198">
        <v>0</v>
      </c>
      <c r="K73" s="198">
        <v>4</v>
      </c>
      <c r="L73" s="198">
        <v>6</v>
      </c>
      <c r="M73" s="198">
        <v>16</v>
      </c>
      <c r="N73" s="198">
        <v>15</v>
      </c>
    </row>
    <row r="74" spans="1:14" x14ac:dyDescent="0.2">
      <c r="A74" s="33">
        <v>33</v>
      </c>
      <c r="B74" s="137" t="s">
        <v>357</v>
      </c>
      <c r="C74" s="198">
        <v>9</v>
      </c>
      <c r="D74" s="198">
        <v>11</v>
      </c>
      <c r="E74" s="198">
        <v>5</v>
      </c>
      <c r="F74" s="198">
        <v>3</v>
      </c>
      <c r="G74" s="198">
        <v>3</v>
      </c>
      <c r="H74" s="198">
        <v>0</v>
      </c>
      <c r="I74" s="198">
        <v>0</v>
      </c>
      <c r="J74" s="198">
        <v>0</v>
      </c>
      <c r="K74" s="198">
        <v>0</v>
      </c>
      <c r="L74" s="198">
        <v>13</v>
      </c>
      <c r="M74" s="198">
        <v>17</v>
      </c>
      <c r="N74" s="198">
        <v>27</v>
      </c>
    </row>
    <row r="75" spans="1:14" x14ac:dyDescent="0.2">
      <c r="A75" s="33">
        <v>34</v>
      </c>
      <c r="B75" s="137" t="s">
        <v>141</v>
      </c>
      <c r="C75" s="198">
        <v>3</v>
      </c>
      <c r="D75" s="198">
        <v>4</v>
      </c>
      <c r="E75" s="198">
        <v>2</v>
      </c>
      <c r="F75" s="198">
        <v>1</v>
      </c>
      <c r="G75" s="198">
        <v>0</v>
      </c>
      <c r="H75" s="198">
        <v>0</v>
      </c>
      <c r="I75" s="198">
        <v>0</v>
      </c>
      <c r="J75" s="198">
        <v>0</v>
      </c>
      <c r="K75" s="198">
        <v>0</v>
      </c>
      <c r="L75" s="198">
        <v>0</v>
      </c>
      <c r="M75" s="198">
        <v>5</v>
      </c>
      <c r="N75" s="198">
        <v>5</v>
      </c>
    </row>
    <row r="76" spans="1:14" x14ac:dyDescent="0.2">
      <c r="A76" s="33">
        <v>35</v>
      </c>
      <c r="B76" s="137" t="s">
        <v>356</v>
      </c>
      <c r="C76" s="198">
        <v>4</v>
      </c>
      <c r="D76" s="198">
        <v>6</v>
      </c>
      <c r="E76" s="198">
        <v>2</v>
      </c>
      <c r="F76" s="198">
        <v>3</v>
      </c>
      <c r="G76" s="198">
        <v>0</v>
      </c>
      <c r="H76" s="198">
        <v>0</v>
      </c>
      <c r="I76" s="198">
        <v>0</v>
      </c>
      <c r="J76" s="198">
        <v>0</v>
      </c>
      <c r="K76" s="198">
        <v>8</v>
      </c>
      <c r="L76" s="198">
        <v>3</v>
      </c>
      <c r="M76" s="198">
        <v>14</v>
      </c>
      <c r="N76" s="198">
        <v>12</v>
      </c>
    </row>
    <row r="77" spans="1:14" x14ac:dyDescent="0.2">
      <c r="A77" s="33">
        <v>36</v>
      </c>
      <c r="B77" s="137" t="s">
        <v>142</v>
      </c>
      <c r="C77" s="198">
        <v>8</v>
      </c>
      <c r="D77" s="198">
        <v>7</v>
      </c>
      <c r="E77" s="198">
        <v>10</v>
      </c>
      <c r="F77" s="198">
        <v>10</v>
      </c>
      <c r="G77" s="198">
        <v>0</v>
      </c>
      <c r="H77" s="198">
        <v>0</v>
      </c>
      <c r="I77" s="198">
        <v>0</v>
      </c>
      <c r="J77" s="198">
        <v>0</v>
      </c>
      <c r="K77" s="198">
        <v>0</v>
      </c>
      <c r="L77" s="198">
        <v>1</v>
      </c>
      <c r="M77" s="198">
        <v>18</v>
      </c>
      <c r="N77" s="198">
        <v>18</v>
      </c>
    </row>
    <row r="78" spans="1:14" x14ac:dyDescent="0.2">
      <c r="A78" s="33">
        <v>37</v>
      </c>
      <c r="B78" s="137" t="s">
        <v>328</v>
      </c>
      <c r="C78" s="198">
        <v>10</v>
      </c>
      <c r="D78" s="198">
        <v>10</v>
      </c>
      <c r="E78" s="198">
        <v>12</v>
      </c>
      <c r="F78" s="198">
        <v>12</v>
      </c>
      <c r="G78" s="198">
        <v>0</v>
      </c>
      <c r="H78" s="198">
        <v>0</v>
      </c>
      <c r="I78" s="198">
        <v>0</v>
      </c>
      <c r="J78" s="198">
        <v>0</v>
      </c>
      <c r="K78" s="198">
        <v>5</v>
      </c>
      <c r="L78" s="198">
        <v>0</v>
      </c>
      <c r="M78" s="198">
        <v>27</v>
      </c>
      <c r="N78" s="198">
        <v>22</v>
      </c>
    </row>
    <row r="79" spans="1:14" x14ac:dyDescent="0.2">
      <c r="A79" s="33">
        <v>38</v>
      </c>
      <c r="B79" s="137" t="s">
        <v>143</v>
      </c>
      <c r="C79" s="198">
        <v>12</v>
      </c>
      <c r="D79" s="198">
        <v>12</v>
      </c>
      <c r="E79" s="198">
        <v>9</v>
      </c>
      <c r="F79" s="198">
        <v>9</v>
      </c>
      <c r="G79" s="198">
        <v>0</v>
      </c>
      <c r="H79" s="198">
        <v>0</v>
      </c>
      <c r="I79" s="198">
        <v>0</v>
      </c>
      <c r="J79" s="198">
        <v>0</v>
      </c>
      <c r="K79" s="198">
        <v>0</v>
      </c>
      <c r="L79" s="198">
        <v>2</v>
      </c>
      <c r="M79" s="198">
        <v>21</v>
      </c>
      <c r="N79" s="198">
        <v>23</v>
      </c>
    </row>
    <row r="80" spans="1:14" x14ac:dyDescent="0.2">
      <c r="A80" s="33">
        <v>39</v>
      </c>
      <c r="B80" s="139" t="s">
        <v>353</v>
      </c>
      <c r="C80" s="198">
        <v>15</v>
      </c>
      <c r="D80" s="198">
        <v>14</v>
      </c>
      <c r="E80" s="198">
        <v>14</v>
      </c>
      <c r="F80" s="198">
        <v>10</v>
      </c>
      <c r="G80" s="198">
        <v>0</v>
      </c>
      <c r="H80" s="198">
        <v>2</v>
      </c>
      <c r="I80" s="198">
        <v>2</v>
      </c>
      <c r="J80" s="198">
        <v>2</v>
      </c>
      <c r="K80" s="198">
        <v>0</v>
      </c>
      <c r="L80" s="198">
        <v>0</v>
      </c>
      <c r="M80" s="198">
        <v>31</v>
      </c>
      <c r="N80" s="198">
        <v>28</v>
      </c>
    </row>
    <row r="81" spans="1:14" s="6" customFormat="1" ht="10.5" x14ac:dyDescent="0.15">
      <c r="A81" s="72"/>
      <c r="B81" s="9" t="s">
        <v>42</v>
      </c>
      <c r="C81" s="10">
        <f t="shared" ref="C81:N81" si="1">SUM(C42:C80)</f>
        <v>597</v>
      </c>
      <c r="D81" s="10">
        <f t="shared" si="1"/>
        <v>677</v>
      </c>
      <c r="E81" s="10">
        <f t="shared" si="1"/>
        <v>402</v>
      </c>
      <c r="F81" s="10">
        <f t="shared" si="1"/>
        <v>544</v>
      </c>
      <c r="G81" s="10">
        <f t="shared" si="1"/>
        <v>4</v>
      </c>
      <c r="H81" s="10">
        <f t="shared" si="1"/>
        <v>6</v>
      </c>
      <c r="I81" s="10">
        <f t="shared" si="1"/>
        <v>6</v>
      </c>
      <c r="J81" s="10">
        <f t="shared" si="1"/>
        <v>9</v>
      </c>
      <c r="K81" s="10">
        <f t="shared" si="1"/>
        <v>130</v>
      </c>
      <c r="L81" s="10">
        <f t="shared" si="1"/>
        <v>161</v>
      </c>
      <c r="M81" s="10">
        <f t="shared" si="1"/>
        <v>1139</v>
      </c>
      <c r="N81" s="10">
        <f t="shared" si="1"/>
        <v>1397</v>
      </c>
    </row>
    <row r="82" spans="1:14" ht="12.75" customHeight="1" x14ac:dyDescent="0.2">
      <c r="A82" s="1" t="s">
        <v>26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4" x14ac:dyDescent="0.2"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2.75" customHeight="1" x14ac:dyDescent="0.2">
      <c r="A84" s="199" t="s">
        <v>65</v>
      </c>
      <c r="B84" s="121" t="s">
        <v>33</v>
      </c>
      <c r="C84" s="202" t="s">
        <v>19</v>
      </c>
      <c r="D84" s="216"/>
      <c r="E84" s="216"/>
      <c r="F84" s="216"/>
      <c r="G84" s="202" t="s">
        <v>20</v>
      </c>
      <c r="H84" s="216"/>
      <c r="I84" s="216"/>
      <c r="J84" s="203"/>
      <c r="K84" s="200" t="s">
        <v>21</v>
      </c>
      <c r="L84" s="200"/>
      <c r="M84" s="200" t="s">
        <v>22</v>
      </c>
      <c r="N84" s="200"/>
    </row>
    <row r="85" spans="1:14" x14ac:dyDescent="0.2">
      <c r="A85" s="199"/>
      <c r="B85" s="214" t="s">
        <v>41</v>
      </c>
      <c r="C85" s="201" t="s">
        <v>24</v>
      </c>
      <c r="D85" s="201"/>
      <c r="E85" s="202" t="s">
        <v>23</v>
      </c>
      <c r="F85" s="203"/>
      <c r="G85" s="201" t="s">
        <v>24</v>
      </c>
      <c r="H85" s="201"/>
      <c r="I85" s="202" t="s">
        <v>23</v>
      </c>
      <c r="J85" s="203"/>
      <c r="K85" s="200"/>
      <c r="L85" s="200"/>
      <c r="M85" s="200"/>
      <c r="N85" s="200"/>
    </row>
    <row r="86" spans="1:14" x14ac:dyDescent="0.2">
      <c r="A86" s="199"/>
      <c r="B86" s="215"/>
      <c r="C86" s="121" t="s">
        <v>418</v>
      </c>
      <c r="D86" s="121">
        <v>2019</v>
      </c>
      <c r="E86" s="121" t="s">
        <v>418</v>
      </c>
      <c r="F86" s="121">
        <v>2019</v>
      </c>
      <c r="G86" s="121" t="s">
        <v>418</v>
      </c>
      <c r="H86" s="121">
        <v>2019</v>
      </c>
      <c r="I86" s="121" t="s">
        <v>418</v>
      </c>
      <c r="J86" s="121">
        <v>2019</v>
      </c>
      <c r="K86" s="121" t="s">
        <v>418</v>
      </c>
      <c r="L86" s="121">
        <v>2019</v>
      </c>
      <c r="M86" s="121" t="s">
        <v>418</v>
      </c>
      <c r="N86" s="121">
        <v>2019</v>
      </c>
    </row>
    <row r="87" spans="1:14" x14ac:dyDescent="0.2">
      <c r="A87" s="33">
        <v>1</v>
      </c>
      <c r="B87" s="137" t="s">
        <v>145</v>
      </c>
      <c r="C87" s="138">
        <v>6</v>
      </c>
      <c r="D87" s="138">
        <v>3</v>
      </c>
      <c r="E87" s="138">
        <v>0</v>
      </c>
      <c r="F87" s="138">
        <v>0</v>
      </c>
      <c r="G87" s="138">
        <v>0</v>
      </c>
      <c r="H87" s="138">
        <v>0</v>
      </c>
      <c r="I87" s="138">
        <v>0</v>
      </c>
      <c r="J87" s="138">
        <v>0</v>
      </c>
      <c r="K87" s="138">
        <v>8</v>
      </c>
      <c r="L87" s="138">
        <v>11</v>
      </c>
      <c r="M87" s="138">
        <v>14</v>
      </c>
      <c r="N87" s="138">
        <v>14</v>
      </c>
    </row>
    <row r="88" spans="1:14" x14ac:dyDescent="0.2">
      <c r="A88" s="33">
        <v>2</v>
      </c>
      <c r="B88" s="137" t="s">
        <v>360</v>
      </c>
      <c r="C88" s="138">
        <v>24</v>
      </c>
      <c r="D88" s="138">
        <v>26</v>
      </c>
      <c r="E88" s="138">
        <v>4</v>
      </c>
      <c r="F88" s="138">
        <v>7</v>
      </c>
      <c r="G88" s="138">
        <v>0</v>
      </c>
      <c r="H88" s="138">
        <v>0</v>
      </c>
      <c r="I88" s="138">
        <v>0</v>
      </c>
      <c r="J88" s="138">
        <v>0</v>
      </c>
      <c r="K88" s="138">
        <v>0</v>
      </c>
      <c r="L88" s="138">
        <v>0</v>
      </c>
      <c r="M88" s="138">
        <v>28</v>
      </c>
      <c r="N88" s="138">
        <v>33</v>
      </c>
    </row>
    <row r="89" spans="1:14" x14ac:dyDescent="0.2">
      <c r="A89" s="33">
        <v>3</v>
      </c>
      <c r="B89" s="137" t="s">
        <v>146</v>
      </c>
      <c r="C89" s="138">
        <v>10</v>
      </c>
      <c r="D89" s="138">
        <v>10</v>
      </c>
      <c r="E89" s="138">
        <v>4</v>
      </c>
      <c r="F89" s="138">
        <v>4</v>
      </c>
      <c r="G89" s="138">
        <v>0</v>
      </c>
      <c r="H89" s="138">
        <v>0</v>
      </c>
      <c r="I89" s="138">
        <v>0</v>
      </c>
      <c r="J89" s="138">
        <v>0</v>
      </c>
      <c r="K89" s="138">
        <v>0</v>
      </c>
      <c r="L89" s="138">
        <v>0</v>
      </c>
      <c r="M89" s="138">
        <v>14</v>
      </c>
      <c r="N89" s="138">
        <v>14</v>
      </c>
    </row>
    <row r="90" spans="1:14" x14ac:dyDescent="0.2">
      <c r="A90" s="33">
        <v>4</v>
      </c>
      <c r="B90" s="137" t="s">
        <v>147</v>
      </c>
      <c r="C90" s="138">
        <v>10</v>
      </c>
      <c r="D90" s="138">
        <v>10</v>
      </c>
      <c r="E90" s="138">
        <v>2</v>
      </c>
      <c r="F90" s="138">
        <v>2</v>
      </c>
      <c r="G90" s="138">
        <v>0</v>
      </c>
      <c r="H90" s="138">
        <v>0</v>
      </c>
      <c r="I90" s="138">
        <v>0</v>
      </c>
      <c r="J90" s="138">
        <v>0</v>
      </c>
      <c r="K90" s="138">
        <v>1</v>
      </c>
      <c r="L90" s="138">
        <v>1</v>
      </c>
      <c r="M90" s="138">
        <v>13</v>
      </c>
      <c r="N90" s="138">
        <v>13</v>
      </c>
    </row>
    <row r="91" spans="1:14" x14ac:dyDescent="0.2">
      <c r="A91" s="33">
        <v>5</v>
      </c>
      <c r="B91" s="137" t="s">
        <v>276</v>
      </c>
      <c r="C91" s="138">
        <v>4</v>
      </c>
      <c r="D91" s="138">
        <v>4</v>
      </c>
      <c r="E91" s="138">
        <v>4</v>
      </c>
      <c r="F91" s="138">
        <v>4</v>
      </c>
      <c r="G91" s="138">
        <v>0</v>
      </c>
      <c r="H91" s="138">
        <v>0</v>
      </c>
      <c r="I91" s="138">
        <v>0</v>
      </c>
      <c r="J91" s="138">
        <v>0</v>
      </c>
      <c r="K91" s="138">
        <v>6</v>
      </c>
      <c r="L91" s="138">
        <v>0</v>
      </c>
      <c r="M91" s="138">
        <v>14</v>
      </c>
      <c r="N91" s="138">
        <v>8</v>
      </c>
    </row>
    <row r="92" spans="1:14" x14ac:dyDescent="0.2">
      <c r="A92" s="33">
        <v>6</v>
      </c>
      <c r="B92" s="137" t="s">
        <v>149</v>
      </c>
      <c r="C92" s="138">
        <v>20</v>
      </c>
      <c r="D92" s="138">
        <v>20</v>
      </c>
      <c r="E92" s="138">
        <v>5</v>
      </c>
      <c r="F92" s="138">
        <v>5</v>
      </c>
      <c r="G92" s="138">
        <v>0</v>
      </c>
      <c r="H92" s="138">
        <v>0</v>
      </c>
      <c r="I92" s="138">
        <v>0</v>
      </c>
      <c r="J92" s="138">
        <v>0</v>
      </c>
      <c r="K92" s="138">
        <v>0</v>
      </c>
      <c r="L92" s="138">
        <v>0</v>
      </c>
      <c r="M92" s="138">
        <v>25</v>
      </c>
      <c r="N92" s="138">
        <v>25</v>
      </c>
    </row>
    <row r="93" spans="1:14" x14ac:dyDescent="0.2">
      <c r="A93" s="33">
        <v>7</v>
      </c>
      <c r="B93" s="137" t="s">
        <v>148</v>
      </c>
      <c r="C93" s="138">
        <v>11</v>
      </c>
      <c r="D93" s="138">
        <v>7</v>
      </c>
      <c r="E93" s="138">
        <v>6</v>
      </c>
      <c r="F93" s="138">
        <v>7</v>
      </c>
      <c r="G93" s="138">
        <v>0</v>
      </c>
      <c r="H93" s="138">
        <v>0</v>
      </c>
      <c r="I93" s="138">
        <v>0</v>
      </c>
      <c r="J93" s="138">
        <v>0</v>
      </c>
      <c r="K93" s="138">
        <v>0</v>
      </c>
      <c r="L93" s="138">
        <v>9</v>
      </c>
      <c r="M93" s="138">
        <v>17</v>
      </c>
      <c r="N93" s="138">
        <v>23</v>
      </c>
    </row>
    <row r="94" spans="1:14" x14ac:dyDescent="0.2">
      <c r="A94" s="33">
        <v>8</v>
      </c>
      <c r="B94" s="137" t="s">
        <v>150</v>
      </c>
      <c r="C94" s="138">
        <v>1</v>
      </c>
      <c r="D94" s="138">
        <v>1</v>
      </c>
      <c r="E94" s="138">
        <v>0</v>
      </c>
      <c r="F94" s="138">
        <v>0</v>
      </c>
      <c r="G94" s="138">
        <v>0</v>
      </c>
      <c r="H94" s="138">
        <v>0</v>
      </c>
      <c r="I94" s="138">
        <v>0</v>
      </c>
      <c r="J94" s="138">
        <v>0</v>
      </c>
      <c r="K94" s="138">
        <v>0</v>
      </c>
      <c r="L94" s="138">
        <v>0</v>
      </c>
      <c r="M94" s="138">
        <v>1</v>
      </c>
      <c r="N94" s="138">
        <v>1</v>
      </c>
    </row>
    <row r="95" spans="1:14" x14ac:dyDescent="0.2">
      <c r="A95" s="33">
        <v>9</v>
      </c>
      <c r="B95" s="137" t="s">
        <v>151</v>
      </c>
      <c r="C95" s="138">
        <v>8</v>
      </c>
      <c r="D95" s="138">
        <v>12</v>
      </c>
      <c r="E95" s="138">
        <v>6</v>
      </c>
      <c r="F95" s="138">
        <v>6</v>
      </c>
      <c r="G95" s="138">
        <v>0</v>
      </c>
      <c r="H95" s="138">
        <v>0</v>
      </c>
      <c r="I95" s="138">
        <v>0</v>
      </c>
      <c r="J95" s="138">
        <v>0</v>
      </c>
      <c r="K95" s="138">
        <v>1</v>
      </c>
      <c r="L95" s="138">
        <v>0</v>
      </c>
      <c r="M95" s="138">
        <v>15</v>
      </c>
      <c r="N95" s="138">
        <v>18</v>
      </c>
    </row>
    <row r="96" spans="1:14" x14ac:dyDescent="0.2">
      <c r="A96" s="33">
        <v>10</v>
      </c>
      <c r="B96" s="137" t="s">
        <v>277</v>
      </c>
      <c r="C96" s="138">
        <v>4</v>
      </c>
      <c r="D96" s="138">
        <v>4</v>
      </c>
      <c r="E96" s="138">
        <v>4</v>
      </c>
      <c r="F96" s="138">
        <v>4</v>
      </c>
      <c r="G96" s="138">
        <v>0</v>
      </c>
      <c r="H96" s="138">
        <v>0</v>
      </c>
      <c r="I96" s="138">
        <v>0</v>
      </c>
      <c r="J96" s="138">
        <v>0</v>
      </c>
      <c r="K96" s="138">
        <v>6</v>
      </c>
      <c r="L96" s="138">
        <v>3</v>
      </c>
      <c r="M96" s="138">
        <v>14</v>
      </c>
      <c r="N96" s="138">
        <v>11</v>
      </c>
    </row>
    <row r="97" spans="1:14" x14ac:dyDescent="0.2">
      <c r="A97" s="33">
        <v>11</v>
      </c>
      <c r="B97" s="137" t="s">
        <v>359</v>
      </c>
      <c r="C97" s="138">
        <v>11</v>
      </c>
      <c r="D97" s="138">
        <v>11</v>
      </c>
      <c r="E97" s="138">
        <v>3</v>
      </c>
      <c r="F97" s="138">
        <v>3</v>
      </c>
      <c r="G97" s="138">
        <v>1</v>
      </c>
      <c r="H97" s="138">
        <v>1</v>
      </c>
      <c r="I97" s="138">
        <v>3</v>
      </c>
      <c r="J97" s="138">
        <v>3</v>
      </c>
      <c r="K97" s="138">
        <v>4</v>
      </c>
      <c r="L97" s="138">
        <v>4</v>
      </c>
      <c r="M97" s="138">
        <v>22</v>
      </c>
      <c r="N97" s="138">
        <v>22</v>
      </c>
    </row>
    <row r="98" spans="1:14" x14ac:dyDescent="0.2">
      <c r="A98" s="33">
        <v>12</v>
      </c>
      <c r="B98" s="137" t="s">
        <v>152</v>
      </c>
      <c r="C98" s="138">
        <v>3</v>
      </c>
      <c r="D98" s="138">
        <v>1</v>
      </c>
      <c r="E98" s="138">
        <v>1</v>
      </c>
      <c r="F98" s="138">
        <v>0</v>
      </c>
      <c r="G98" s="138">
        <v>0</v>
      </c>
      <c r="H98" s="138">
        <v>0</v>
      </c>
      <c r="I98" s="138">
        <v>0</v>
      </c>
      <c r="J98" s="138">
        <v>0</v>
      </c>
      <c r="K98" s="138">
        <v>1</v>
      </c>
      <c r="L98" s="138">
        <v>0</v>
      </c>
      <c r="M98" s="138">
        <v>5</v>
      </c>
      <c r="N98" s="138">
        <v>1</v>
      </c>
    </row>
    <row r="99" spans="1:14" x14ac:dyDescent="0.2">
      <c r="A99" s="33">
        <v>13</v>
      </c>
      <c r="B99" s="137" t="s">
        <v>153</v>
      </c>
      <c r="C99" s="138">
        <v>2</v>
      </c>
      <c r="D99" s="138">
        <v>0</v>
      </c>
      <c r="E99" s="138">
        <v>0</v>
      </c>
      <c r="F99" s="138">
        <v>1</v>
      </c>
      <c r="G99" s="138">
        <v>0</v>
      </c>
      <c r="H99" s="138">
        <v>0</v>
      </c>
      <c r="I99" s="138">
        <v>0</v>
      </c>
      <c r="J99" s="138">
        <v>0</v>
      </c>
      <c r="K99" s="138">
        <v>2</v>
      </c>
      <c r="L99" s="138">
        <v>0</v>
      </c>
      <c r="M99" s="138">
        <v>4</v>
      </c>
      <c r="N99" s="138">
        <v>1</v>
      </c>
    </row>
    <row r="100" spans="1:14" x14ac:dyDescent="0.2">
      <c r="A100" s="33">
        <v>14</v>
      </c>
      <c r="B100" s="137" t="s">
        <v>154</v>
      </c>
      <c r="C100" s="138">
        <v>2</v>
      </c>
      <c r="D100" s="138">
        <v>2</v>
      </c>
      <c r="E100" s="138">
        <v>1</v>
      </c>
      <c r="F100" s="138">
        <v>1</v>
      </c>
      <c r="G100" s="138">
        <v>0</v>
      </c>
      <c r="H100" s="138">
        <v>0</v>
      </c>
      <c r="I100" s="138">
        <v>0</v>
      </c>
      <c r="J100" s="138">
        <v>0</v>
      </c>
      <c r="K100" s="138">
        <v>0</v>
      </c>
      <c r="L100" s="138">
        <v>0</v>
      </c>
      <c r="M100" s="138">
        <v>3</v>
      </c>
      <c r="N100" s="138">
        <v>3</v>
      </c>
    </row>
    <row r="101" spans="1:14" x14ac:dyDescent="0.2">
      <c r="A101" s="33">
        <v>15</v>
      </c>
      <c r="B101" s="137" t="s">
        <v>155</v>
      </c>
      <c r="C101" s="138">
        <v>1</v>
      </c>
      <c r="D101" s="138">
        <v>1</v>
      </c>
      <c r="E101" s="138">
        <v>1</v>
      </c>
      <c r="F101" s="138">
        <v>1</v>
      </c>
      <c r="G101" s="138">
        <v>0</v>
      </c>
      <c r="H101" s="138">
        <v>0</v>
      </c>
      <c r="I101" s="138">
        <v>0</v>
      </c>
      <c r="J101" s="138">
        <v>0</v>
      </c>
      <c r="K101" s="138">
        <v>1</v>
      </c>
      <c r="L101" s="138">
        <v>0</v>
      </c>
      <c r="M101" s="138">
        <v>3</v>
      </c>
      <c r="N101" s="138">
        <v>2</v>
      </c>
    </row>
    <row r="102" spans="1:14" x14ac:dyDescent="0.2">
      <c r="A102" s="33">
        <v>16</v>
      </c>
      <c r="B102" s="137" t="s">
        <v>156</v>
      </c>
      <c r="C102" s="138">
        <v>1</v>
      </c>
      <c r="D102" s="138">
        <v>0</v>
      </c>
      <c r="E102" s="138">
        <v>0</v>
      </c>
      <c r="F102" s="138">
        <v>0</v>
      </c>
      <c r="G102" s="138">
        <v>0</v>
      </c>
      <c r="H102" s="138">
        <v>0</v>
      </c>
      <c r="I102" s="138">
        <v>0</v>
      </c>
      <c r="J102" s="138">
        <v>0</v>
      </c>
      <c r="K102" s="138">
        <v>1</v>
      </c>
      <c r="L102" s="138">
        <v>2</v>
      </c>
      <c r="M102" s="138">
        <v>2</v>
      </c>
      <c r="N102" s="138">
        <v>2</v>
      </c>
    </row>
    <row r="103" spans="1:14" x14ac:dyDescent="0.2">
      <c r="A103" s="33">
        <v>17</v>
      </c>
      <c r="B103" s="137" t="s">
        <v>157</v>
      </c>
      <c r="C103" s="138">
        <v>10</v>
      </c>
      <c r="D103" s="138">
        <v>10</v>
      </c>
      <c r="E103" s="138">
        <v>2</v>
      </c>
      <c r="F103" s="138">
        <v>3</v>
      </c>
      <c r="G103" s="138">
        <v>0</v>
      </c>
      <c r="H103" s="138">
        <v>0</v>
      </c>
      <c r="I103" s="138">
        <v>0</v>
      </c>
      <c r="J103" s="138">
        <v>0</v>
      </c>
      <c r="K103" s="138">
        <v>1</v>
      </c>
      <c r="L103" s="138">
        <v>0</v>
      </c>
      <c r="M103" s="138">
        <v>13</v>
      </c>
      <c r="N103" s="138">
        <v>13</v>
      </c>
    </row>
    <row r="104" spans="1:14" x14ac:dyDescent="0.2">
      <c r="A104" s="33">
        <v>18</v>
      </c>
      <c r="B104" s="137" t="s">
        <v>158</v>
      </c>
      <c r="C104" s="138">
        <v>0</v>
      </c>
      <c r="D104" s="138">
        <v>3</v>
      </c>
      <c r="E104" s="138">
        <v>0</v>
      </c>
      <c r="F104" s="138">
        <v>0</v>
      </c>
      <c r="G104" s="138">
        <v>0</v>
      </c>
      <c r="H104" s="138">
        <v>0</v>
      </c>
      <c r="I104" s="138">
        <v>0</v>
      </c>
      <c r="J104" s="138">
        <v>0</v>
      </c>
      <c r="K104" s="138">
        <v>0</v>
      </c>
      <c r="L104" s="138">
        <v>0</v>
      </c>
      <c r="M104" s="138">
        <v>0</v>
      </c>
      <c r="N104" s="138">
        <v>3</v>
      </c>
    </row>
    <row r="105" spans="1:14" x14ac:dyDescent="0.2">
      <c r="A105" s="33">
        <v>19</v>
      </c>
      <c r="B105" s="137" t="s">
        <v>278</v>
      </c>
      <c r="C105" s="138">
        <v>5</v>
      </c>
      <c r="D105" s="138">
        <v>4</v>
      </c>
      <c r="E105" s="138">
        <v>2</v>
      </c>
      <c r="F105" s="138">
        <v>2</v>
      </c>
      <c r="G105" s="138">
        <v>0</v>
      </c>
      <c r="H105" s="138">
        <v>0</v>
      </c>
      <c r="I105" s="138">
        <v>0</v>
      </c>
      <c r="J105" s="138">
        <v>0</v>
      </c>
      <c r="K105" s="138">
        <v>0</v>
      </c>
      <c r="L105" s="138">
        <v>1</v>
      </c>
      <c r="M105" s="138">
        <v>7</v>
      </c>
      <c r="N105" s="138">
        <v>7</v>
      </c>
    </row>
    <row r="106" spans="1:14" x14ac:dyDescent="0.2">
      <c r="A106" s="33">
        <v>20</v>
      </c>
      <c r="B106" s="137" t="s">
        <v>159</v>
      </c>
      <c r="C106" s="138">
        <v>8</v>
      </c>
      <c r="D106" s="138">
        <v>8</v>
      </c>
      <c r="E106" s="138">
        <v>5</v>
      </c>
      <c r="F106" s="138">
        <v>3</v>
      </c>
      <c r="G106" s="138">
        <v>0</v>
      </c>
      <c r="H106" s="138">
        <v>0</v>
      </c>
      <c r="I106" s="138">
        <v>0</v>
      </c>
      <c r="J106" s="138">
        <v>0</v>
      </c>
      <c r="K106" s="138">
        <v>2</v>
      </c>
      <c r="L106" s="138">
        <v>4</v>
      </c>
      <c r="M106" s="138">
        <v>15</v>
      </c>
      <c r="N106" s="138">
        <v>15</v>
      </c>
    </row>
    <row r="107" spans="1:14" x14ac:dyDescent="0.2">
      <c r="A107" s="33">
        <v>21</v>
      </c>
      <c r="B107" s="137" t="s">
        <v>329</v>
      </c>
      <c r="C107" s="138">
        <v>3</v>
      </c>
      <c r="D107" s="138">
        <v>3</v>
      </c>
      <c r="E107" s="138">
        <v>2</v>
      </c>
      <c r="F107" s="138">
        <v>1</v>
      </c>
      <c r="G107" s="138">
        <v>0</v>
      </c>
      <c r="H107" s="138">
        <v>0</v>
      </c>
      <c r="I107" s="138">
        <v>0</v>
      </c>
      <c r="J107" s="138">
        <v>0</v>
      </c>
      <c r="K107" s="138">
        <v>0</v>
      </c>
      <c r="L107" s="138">
        <v>1</v>
      </c>
      <c r="M107" s="138">
        <v>5</v>
      </c>
      <c r="N107" s="138">
        <v>5</v>
      </c>
    </row>
    <row r="108" spans="1:14" x14ac:dyDescent="0.2">
      <c r="A108" s="33">
        <v>22</v>
      </c>
      <c r="B108" s="137" t="s">
        <v>160</v>
      </c>
      <c r="C108" s="138">
        <v>2</v>
      </c>
      <c r="D108" s="138">
        <v>1</v>
      </c>
      <c r="E108" s="138">
        <v>0</v>
      </c>
      <c r="F108" s="138">
        <v>1</v>
      </c>
      <c r="G108" s="138">
        <v>0</v>
      </c>
      <c r="H108" s="138">
        <v>0</v>
      </c>
      <c r="I108" s="138">
        <v>0</v>
      </c>
      <c r="J108" s="138">
        <v>0</v>
      </c>
      <c r="K108" s="138">
        <v>0</v>
      </c>
      <c r="L108" s="138">
        <v>0</v>
      </c>
      <c r="M108" s="138">
        <v>2</v>
      </c>
      <c r="N108" s="138">
        <v>2</v>
      </c>
    </row>
    <row r="109" spans="1:14" x14ac:dyDescent="0.2">
      <c r="A109" s="33">
        <v>23</v>
      </c>
      <c r="B109" s="137" t="s">
        <v>161</v>
      </c>
      <c r="C109" s="138">
        <v>0</v>
      </c>
      <c r="D109" s="138">
        <v>0</v>
      </c>
      <c r="E109" s="138">
        <v>1</v>
      </c>
      <c r="F109" s="138">
        <v>0</v>
      </c>
      <c r="G109" s="138">
        <v>0</v>
      </c>
      <c r="H109" s="138">
        <v>0</v>
      </c>
      <c r="I109" s="138">
        <v>0</v>
      </c>
      <c r="J109" s="138">
        <v>0</v>
      </c>
      <c r="K109" s="138">
        <v>2</v>
      </c>
      <c r="L109" s="138">
        <v>1</v>
      </c>
      <c r="M109" s="138">
        <v>3</v>
      </c>
      <c r="N109" s="138">
        <v>1</v>
      </c>
    </row>
    <row r="110" spans="1:14" x14ac:dyDescent="0.2">
      <c r="A110" s="33">
        <v>24</v>
      </c>
      <c r="B110" s="137" t="s">
        <v>162</v>
      </c>
      <c r="C110" s="138">
        <v>6</v>
      </c>
      <c r="D110" s="138">
        <v>9</v>
      </c>
      <c r="E110" s="138">
        <v>6</v>
      </c>
      <c r="F110" s="138">
        <v>9</v>
      </c>
      <c r="G110" s="138">
        <v>0</v>
      </c>
      <c r="H110" s="138">
        <v>0</v>
      </c>
      <c r="I110" s="138">
        <v>0</v>
      </c>
      <c r="J110" s="138">
        <v>0</v>
      </c>
      <c r="K110" s="138">
        <v>6</v>
      </c>
      <c r="L110" s="138">
        <v>0</v>
      </c>
      <c r="M110" s="138">
        <v>18</v>
      </c>
      <c r="N110" s="138">
        <v>18</v>
      </c>
    </row>
    <row r="111" spans="1:14" x14ac:dyDescent="0.2">
      <c r="A111" s="33">
        <v>25</v>
      </c>
      <c r="B111" s="137" t="s">
        <v>163</v>
      </c>
      <c r="C111" s="138">
        <v>1</v>
      </c>
      <c r="D111" s="138">
        <v>1</v>
      </c>
      <c r="E111" s="138">
        <v>0</v>
      </c>
      <c r="F111" s="138">
        <v>0</v>
      </c>
      <c r="G111" s="138">
        <v>0</v>
      </c>
      <c r="H111" s="138">
        <v>0</v>
      </c>
      <c r="I111" s="138">
        <v>0</v>
      </c>
      <c r="J111" s="138">
        <v>0</v>
      </c>
      <c r="K111" s="138">
        <v>3</v>
      </c>
      <c r="L111" s="138">
        <v>0</v>
      </c>
      <c r="M111" s="138">
        <v>4</v>
      </c>
      <c r="N111" s="138">
        <v>1</v>
      </c>
    </row>
    <row r="112" spans="1:14" x14ac:dyDescent="0.2">
      <c r="A112" s="33">
        <v>26</v>
      </c>
      <c r="B112" s="137" t="s">
        <v>164</v>
      </c>
      <c r="C112" s="138">
        <v>56</v>
      </c>
      <c r="D112" s="138">
        <v>56</v>
      </c>
      <c r="E112" s="138">
        <v>26</v>
      </c>
      <c r="F112" s="138">
        <v>26</v>
      </c>
      <c r="G112" s="138">
        <v>0</v>
      </c>
      <c r="H112" s="138">
        <v>0</v>
      </c>
      <c r="I112" s="138">
        <v>0</v>
      </c>
      <c r="J112" s="138">
        <v>0</v>
      </c>
      <c r="K112" s="138">
        <v>0</v>
      </c>
      <c r="L112" s="138">
        <v>0</v>
      </c>
      <c r="M112" s="138">
        <v>82</v>
      </c>
      <c r="N112" s="138">
        <v>82</v>
      </c>
    </row>
    <row r="113" spans="1:50" x14ac:dyDescent="0.2">
      <c r="A113" s="33">
        <v>27</v>
      </c>
      <c r="B113" s="137" t="s">
        <v>165</v>
      </c>
      <c r="C113" s="138">
        <v>1</v>
      </c>
      <c r="D113" s="138">
        <v>2</v>
      </c>
      <c r="E113" s="138">
        <v>4</v>
      </c>
      <c r="F113" s="138">
        <v>1</v>
      </c>
      <c r="G113" s="138">
        <v>0</v>
      </c>
      <c r="H113" s="138">
        <v>0</v>
      </c>
      <c r="I113" s="138">
        <v>0</v>
      </c>
      <c r="J113" s="138">
        <v>0</v>
      </c>
      <c r="K113" s="138">
        <v>2</v>
      </c>
      <c r="L113" s="138">
        <v>0</v>
      </c>
      <c r="M113" s="138">
        <v>7</v>
      </c>
      <c r="N113" s="138">
        <v>3</v>
      </c>
    </row>
    <row r="114" spans="1:50" x14ac:dyDescent="0.2">
      <c r="A114" s="33">
        <v>28</v>
      </c>
      <c r="B114" s="137" t="s">
        <v>166</v>
      </c>
      <c r="C114" s="138">
        <v>2</v>
      </c>
      <c r="D114" s="138">
        <v>2</v>
      </c>
      <c r="E114" s="138">
        <v>3</v>
      </c>
      <c r="F114" s="138">
        <v>0</v>
      </c>
      <c r="G114" s="138">
        <v>0</v>
      </c>
      <c r="H114" s="138">
        <v>0</v>
      </c>
      <c r="I114" s="138">
        <v>0</v>
      </c>
      <c r="J114" s="138">
        <v>0</v>
      </c>
      <c r="K114" s="138">
        <v>0</v>
      </c>
      <c r="L114" s="138">
        <v>3</v>
      </c>
      <c r="M114" s="138">
        <v>5</v>
      </c>
      <c r="N114" s="138">
        <v>5</v>
      </c>
    </row>
    <row r="115" spans="1:50" x14ac:dyDescent="0.2">
      <c r="A115" s="33">
        <v>29</v>
      </c>
      <c r="B115" s="137" t="s">
        <v>167</v>
      </c>
      <c r="C115" s="138">
        <v>0</v>
      </c>
      <c r="D115" s="138">
        <v>1</v>
      </c>
      <c r="E115" s="138">
        <v>0</v>
      </c>
      <c r="F115" s="138">
        <v>0</v>
      </c>
      <c r="G115" s="138">
        <v>0</v>
      </c>
      <c r="H115" s="138">
        <v>0</v>
      </c>
      <c r="I115" s="138">
        <v>0</v>
      </c>
      <c r="J115" s="138">
        <v>0</v>
      </c>
      <c r="K115" s="138">
        <v>1</v>
      </c>
      <c r="L115" s="138">
        <v>0</v>
      </c>
      <c r="M115" s="138">
        <v>1</v>
      </c>
      <c r="N115" s="138">
        <v>1</v>
      </c>
    </row>
    <row r="116" spans="1:50" x14ac:dyDescent="0.2">
      <c r="A116" s="33">
        <v>30</v>
      </c>
      <c r="B116" s="137" t="s">
        <v>168</v>
      </c>
      <c r="C116" s="138">
        <v>3</v>
      </c>
      <c r="D116" s="138">
        <v>3</v>
      </c>
      <c r="E116" s="138">
        <v>0</v>
      </c>
      <c r="F116" s="138">
        <v>0</v>
      </c>
      <c r="G116" s="138">
        <v>0</v>
      </c>
      <c r="H116" s="138">
        <v>0</v>
      </c>
      <c r="I116" s="138">
        <v>0</v>
      </c>
      <c r="J116" s="138">
        <v>0</v>
      </c>
      <c r="K116" s="138">
        <v>2</v>
      </c>
      <c r="L116" s="138">
        <v>2</v>
      </c>
      <c r="M116" s="138">
        <v>5</v>
      </c>
      <c r="N116" s="138">
        <v>5</v>
      </c>
    </row>
    <row r="117" spans="1:50" x14ac:dyDescent="0.2">
      <c r="A117" s="33">
        <v>31</v>
      </c>
      <c r="B117" s="139" t="s">
        <v>325</v>
      </c>
      <c r="C117" s="138">
        <v>19</v>
      </c>
      <c r="D117" s="138">
        <v>16</v>
      </c>
      <c r="E117" s="138">
        <v>14</v>
      </c>
      <c r="F117" s="138">
        <v>13</v>
      </c>
      <c r="G117" s="138">
        <v>0</v>
      </c>
      <c r="H117" s="138">
        <v>0</v>
      </c>
      <c r="I117" s="138">
        <v>0</v>
      </c>
      <c r="J117" s="138">
        <v>0</v>
      </c>
      <c r="K117" s="138">
        <v>0</v>
      </c>
      <c r="L117" s="138">
        <v>4</v>
      </c>
      <c r="M117" s="138">
        <v>33</v>
      </c>
      <c r="N117" s="138">
        <v>33</v>
      </c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</row>
    <row r="118" spans="1:50" x14ac:dyDescent="0.2">
      <c r="A118" s="72"/>
      <c r="B118" s="9" t="s">
        <v>42</v>
      </c>
      <c r="C118" s="10">
        <f t="shared" ref="C118:N118" si="2">SUM(C87:C117)</f>
        <v>234</v>
      </c>
      <c r="D118" s="10">
        <f t="shared" si="2"/>
        <v>231</v>
      </c>
      <c r="E118" s="10">
        <f t="shared" si="2"/>
        <v>106</v>
      </c>
      <c r="F118" s="10">
        <f t="shared" si="2"/>
        <v>104</v>
      </c>
      <c r="G118" s="10">
        <f t="shared" si="2"/>
        <v>1</v>
      </c>
      <c r="H118" s="10">
        <f t="shared" si="2"/>
        <v>1</v>
      </c>
      <c r="I118" s="10">
        <f t="shared" si="2"/>
        <v>3</v>
      </c>
      <c r="J118" s="10">
        <f t="shared" si="2"/>
        <v>3</v>
      </c>
      <c r="K118" s="10">
        <f t="shared" si="2"/>
        <v>50</v>
      </c>
      <c r="L118" s="10">
        <f t="shared" si="2"/>
        <v>46</v>
      </c>
      <c r="M118" s="10">
        <f t="shared" si="2"/>
        <v>394</v>
      </c>
      <c r="N118" s="10">
        <f t="shared" si="2"/>
        <v>385</v>
      </c>
    </row>
    <row r="119" spans="1:50" ht="12.75" customHeight="1" x14ac:dyDescent="0.2">
      <c r="A119" s="1" t="s">
        <v>26</v>
      </c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</row>
    <row r="120" spans="1:50" ht="12.75" customHeight="1" x14ac:dyDescent="0.2">
      <c r="B120" s="123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</row>
    <row r="121" spans="1:50" ht="12.75" customHeight="1" x14ac:dyDescent="0.2">
      <c r="A121" s="199" t="s">
        <v>65</v>
      </c>
      <c r="B121" s="121" t="s">
        <v>34</v>
      </c>
      <c r="C121" s="202" t="s">
        <v>19</v>
      </c>
      <c r="D121" s="216"/>
      <c r="E121" s="216"/>
      <c r="F121" s="216"/>
      <c r="G121" s="202" t="s">
        <v>20</v>
      </c>
      <c r="H121" s="216"/>
      <c r="I121" s="216"/>
      <c r="J121" s="203"/>
      <c r="K121" s="200" t="s">
        <v>21</v>
      </c>
      <c r="L121" s="200"/>
      <c r="M121" s="200" t="s">
        <v>22</v>
      </c>
      <c r="N121" s="200"/>
    </row>
    <row r="122" spans="1:50" x14ac:dyDescent="0.2">
      <c r="A122" s="199"/>
      <c r="B122" s="214" t="s">
        <v>41</v>
      </c>
      <c r="C122" s="201" t="s">
        <v>24</v>
      </c>
      <c r="D122" s="201"/>
      <c r="E122" s="202" t="s">
        <v>23</v>
      </c>
      <c r="F122" s="203"/>
      <c r="G122" s="201" t="s">
        <v>24</v>
      </c>
      <c r="H122" s="201"/>
      <c r="I122" s="202" t="s">
        <v>23</v>
      </c>
      <c r="J122" s="203"/>
      <c r="K122" s="200"/>
      <c r="L122" s="200"/>
      <c r="M122" s="200"/>
      <c r="N122" s="200"/>
    </row>
    <row r="123" spans="1:50" x14ac:dyDescent="0.2">
      <c r="A123" s="199"/>
      <c r="B123" s="215"/>
      <c r="C123" s="121" t="s">
        <v>418</v>
      </c>
      <c r="D123" s="121">
        <v>2019</v>
      </c>
      <c r="E123" s="121" t="s">
        <v>418</v>
      </c>
      <c r="F123" s="121">
        <v>2019</v>
      </c>
      <c r="G123" s="121" t="s">
        <v>418</v>
      </c>
      <c r="H123" s="121">
        <v>2019</v>
      </c>
      <c r="I123" s="121" t="s">
        <v>418</v>
      </c>
      <c r="J123" s="121">
        <v>2019</v>
      </c>
      <c r="K123" s="121" t="s">
        <v>418</v>
      </c>
      <c r="L123" s="121">
        <v>2019</v>
      </c>
      <c r="M123" s="121" t="s">
        <v>418</v>
      </c>
      <c r="N123" s="121">
        <v>2019</v>
      </c>
    </row>
    <row r="124" spans="1:50" x14ac:dyDescent="0.2">
      <c r="A124" s="33">
        <v>1</v>
      </c>
      <c r="B124" s="137" t="s">
        <v>169</v>
      </c>
      <c r="C124" s="138">
        <v>22</v>
      </c>
      <c r="D124" s="138">
        <v>23</v>
      </c>
      <c r="E124" s="138">
        <v>11</v>
      </c>
      <c r="F124" s="138">
        <v>17</v>
      </c>
      <c r="G124" s="138">
        <v>0</v>
      </c>
      <c r="H124" s="138">
        <v>0</v>
      </c>
      <c r="I124" s="138">
        <v>0</v>
      </c>
      <c r="J124" s="138">
        <v>0</v>
      </c>
      <c r="K124" s="138">
        <v>7</v>
      </c>
      <c r="L124" s="138">
        <v>0</v>
      </c>
      <c r="M124" s="138">
        <v>40</v>
      </c>
      <c r="N124" s="138">
        <v>40</v>
      </c>
    </row>
    <row r="125" spans="1:50" x14ac:dyDescent="0.2">
      <c r="A125" s="33">
        <v>2</v>
      </c>
      <c r="B125" s="137" t="s">
        <v>279</v>
      </c>
      <c r="C125" s="138">
        <v>13</v>
      </c>
      <c r="D125" s="138">
        <v>14</v>
      </c>
      <c r="E125" s="138">
        <v>12</v>
      </c>
      <c r="F125" s="138">
        <v>13</v>
      </c>
      <c r="G125" s="138">
        <v>0</v>
      </c>
      <c r="H125" s="138">
        <v>0</v>
      </c>
      <c r="I125" s="138">
        <v>0</v>
      </c>
      <c r="J125" s="138">
        <v>0</v>
      </c>
      <c r="K125" s="138">
        <v>6</v>
      </c>
      <c r="L125" s="138">
        <v>4</v>
      </c>
      <c r="M125" s="138">
        <v>31</v>
      </c>
      <c r="N125" s="138">
        <v>31</v>
      </c>
    </row>
    <row r="126" spans="1:50" x14ac:dyDescent="0.2">
      <c r="A126" s="33">
        <v>3</v>
      </c>
      <c r="B126" s="137" t="s">
        <v>170</v>
      </c>
      <c r="C126" s="138">
        <v>10</v>
      </c>
      <c r="D126" s="138">
        <v>8</v>
      </c>
      <c r="E126" s="138">
        <v>2</v>
      </c>
      <c r="F126" s="138">
        <v>1</v>
      </c>
      <c r="G126" s="138">
        <v>0</v>
      </c>
      <c r="H126" s="138">
        <v>0</v>
      </c>
      <c r="I126" s="138">
        <v>0</v>
      </c>
      <c r="J126" s="138">
        <v>0</v>
      </c>
      <c r="K126" s="138">
        <v>3</v>
      </c>
      <c r="L126" s="138">
        <v>6</v>
      </c>
      <c r="M126" s="138">
        <v>15</v>
      </c>
      <c r="N126" s="138">
        <v>15</v>
      </c>
    </row>
    <row r="127" spans="1:50" x14ac:dyDescent="0.2">
      <c r="A127" s="33">
        <v>4</v>
      </c>
      <c r="B127" s="137" t="s">
        <v>280</v>
      </c>
      <c r="C127" s="138">
        <v>16</v>
      </c>
      <c r="D127" s="138">
        <v>18</v>
      </c>
      <c r="E127" s="138">
        <v>4</v>
      </c>
      <c r="F127" s="138">
        <v>6</v>
      </c>
      <c r="G127" s="138">
        <v>0</v>
      </c>
      <c r="H127" s="138">
        <v>0</v>
      </c>
      <c r="I127" s="138">
        <v>0</v>
      </c>
      <c r="J127" s="138">
        <v>0</v>
      </c>
      <c r="K127" s="138">
        <v>4</v>
      </c>
      <c r="L127" s="138">
        <v>0</v>
      </c>
      <c r="M127" s="138">
        <v>24</v>
      </c>
      <c r="N127" s="138">
        <v>24</v>
      </c>
    </row>
    <row r="128" spans="1:50" x14ac:dyDescent="0.2">
      <c r="A128" s="33">
        <v>5</v>
      </c>
      <c r="B128" s="137" t="s">
        <v>171</v>
      </c>
      <c r="C128" s="138">
        <v>5</v>
      </c>
      <c r="D128" s="138">
        <v>3</v>
      </c>
      <c r="E128" s="138">
        <v>3</v>
      </c>
      <c r="F128" s="138">
        <v>2</v>
      </c>
      <c r="G128" s="138">
        <v>0</v>
      </c>
      <c r="H128" s="138">
        <v>0</v>
      </c>
      <c r="I128" s="138">
        <v>0</v>
      </c>
      <c r="J128" s="138">
        <v>0</v>
      </c>
      <c r="K128" s="138">
        <v>5</v>
      </c>
      <c r="L128" s="138">
        <v>8</v>
      </c>
      <c r="M128" s="138">
        <v>13</v>
      </c>
      <c r="N128" s="138">
        <v>13</v>
      </c>
    </row>
    <row r="129" spans="1:14" x14ac:dyDescent="0.2">
      <c r="A129" s="33">
        <v>6</v>
      </c>
      <c r="B129" s="137" t="s">
        <v>172</v>
      </c>
      <c r="C129" s="138">
        <v>10</v>
      </c>
      <c r="D129" s="138">
        <v>10</v>
      </c>
      <c r="E129" s="138">
        <v>8</v>
      </c>
      <c r="F129" s="138">
        <v>8</v>
      </c>
      <c r="G129" s="138">
        <v>0</v>
      </c>
      <c r="H129" s="138">
        <v>0</v>
      </c>
      <c r="I129" s="138">
        <v>0</v>
      </c>
      <c r="J129" s="138">
        <v>0</v>
      </c>
      <c r="K129" s="138">
        <v>0</v>
      </c>
      <c r="L129" s="138">
        <v>0</v>
      </c>
      <c r="M129" s="138">
        <v>18</v>
      </c>
      <c r="N129" s="138">
        <v>18</v>
      </c>
    </row>
    <row r="130" spans="1:14" x14ac:dyDescent="0.2">
      <c r="A130" s="33">
        <v>7</v>
      </c>
      <c r="B130" s="137" t="s">
        <v>330</v>
      </c>
      <c r="C130" s="138">
        <v>37</v>
      </c>
      <c r="D130" s="138">
        <v>37</v>
      </c>
      <c r="E130" s="138">
        <v>30</v>
      </c>
      <c r="F130" s="138">
        <v>30</v>
      </c>
      <c r="G130" s="138">
        <v>0</v>
      </c>
      <c r="H130" s="138">
        <v>0</v>
      </c>
      <c r="I130" s="138">
        <v>0</v>
      </c>
      <c r="J130" s="138">
        <v>0</v>
      </c>
      <c r="K130" s="138">
        <v>0</v>
      </c>
      <c r="L130" s="138">
        <v>0</v>
      </c>
      <c r="M130" s="138">
        <v>67</v>
      </c>
      <c r="N130" s="138">
        <v>67</v>
      </c>
    </row>
    <row r="131" spans="1:14" x14ac:dyDescent="0.2">
      <c r="A131" s="33">
        <v>8</v>
      </c>
      <c r="B131" s="137" t="s">
        <v>302</v>
      </c>
      <c r="C131" s="138">
        <v>92</v>
      </c>
      <c r="D131" s="138">
        <v>98</v>
      </c>
      <c r="E131" s="138">
        <v>41</v>
      </c>
      <c r="F131" s="138">
        <v>42</v>
      </c>
      <c r="G131" s="138">
        <v>0</v>
      </c>
      <c r="H131" s="138">
        <v>0</v>
      </c>
      <c r="I131" s="138">
        <v>0</v>
      </c>
      <c r="J131" s="138">
        <v>0</v>
      </c>
      <c r="K131" s="138">
        <v>108</v>
      </c>
      <c r="L131" s="138">
        <v>101</v>
      </c>
      <c r="M131" s="138">
        <v>241</v>
      </c>
      <c r="N131" s="138">
        <v>241</v>
      </c>
    </row>
    <row r="132" spans="1:14" x14ac:dyDescent="0.2">
      <c r="A132" s="33">
        <v>9</v>
      </c>
      <c r="B132" s="137" t="s">
        <v>173</v>
      </c>
      <c r="C132" s="138">
        <v>13</v>
      </c>
      <c r="D132" s="138">
        <v>14</v>
      </c>
      <c r="E132" s="138">
        <v>6</v>
      </c>
      <c r="F132" s="138">
        <v>10</v>
      </c>
      <c r="G132" s="138">
        <v>0</v>
      </c>
      <c r="H132" s="138">
        <v>0</v>
      </c>
      <c r="I132" s="138">
        <v>0</v>
      </c>
      <c r="J132" s="138">
        <v>0</v>
      </c>
      <c r="K132" s="138">
        <v>0</v>
      </c>
      <c r="L132" s="138">
        <v>0</v>
      </c>
      <c r="M132" s="138">
        <v>19</v>
      </c>
      <c r="N132" s="138">
        <v>24</v>
      </c>
    </row>
    <row r="133" spans="1:14" x14ac:dyDescent="0.2">
      <c r="A133" s="33">
        <v>10</v>
      </c>
      <c r="B133" s="137" t="s">
        <v>174</v>
      </c>
      <c r="C133" s="138">
        <v>16</v>
      </c>
      <c r="D133" s="138">
        <v>16</v>
      </c>
      <c r="E133" s="138">
        <v>7</v>
      </c>
      <c r="F133" s="138">
        <v>7</v>
      </c>
      <c r="G133" s="138">
        <v>0</v>
      </c>
      <c r="H133" s="138">
        <v>0</v>
      </c>
      <c r="I133" s="138">
        <v>0</v>
      </c>
      <c r="J133" s="138">
        <v>0</v>
      </c>
      <c r="K133" s="138">
        <v>8</v>
      </c>
      <c r="L133" s="138">
        <v>8</v>
      </c>
      <c r="M133" s="138">
        <v>31</v>
      </c>
      <c r="N133" s="138">
        <v>31</v>
      </c>
    </row>
    <row r="134" spans="1:14" x14ac:dyDescent="0.2">
      <c r="A134" s="33">
        <v>11</v>
      </c>
      <c r="B134" s="137" t="s">
        <v>175</v>
      </c>
      <c r="C134" s="138">
        <v>34</v>
      </c>
      <c r="D134" s="138">
        <v>41</v>
      </c>
      <c r="E134" s="138">
        <v>17</v>
      </c>
      <c r="F134" s="138">
        <v>6</v>
      </c>
      <c r="G134" s="138">
        <v>0</v>
      </c>
      <c r="H134" s="138">
        <v>0</v>
      </c>
      <c r="I134" s="138">
        <v>0</v>
      </c>
      <c r="J134" s="138">
        <v>0</v>
      </c>
      <c r="K134" s="138">
        <v>23</v>
      </c>
      <c r="L134" s="138">
        <v>20</v>
      </c>
      <c r="M134" s="138">
        <v>74</v>
      </c>
      <c r="N134" s="138">
        <v>67</v>
      </c>
    </row>
    <row r="135" spans="1:14" x14ac:dyDescent="0.2">
      <c r="A135" s="33">
        <v>12</v>
      </c>
      <c r="B135" s="137" t="s">
        <v>176</v>
      </c>
      <c r="C135" s="138">
        <v>27</v>
      </c>
      <c r="D135" s="138">
        <v>22</v>
      </c>
      <c r="E135" s="138">
        <v>5</v>
      </c>
      <c r="F135" s="138">
        <v>6</v>
      </c>
      <c r="G135" s="138">
        <v>0</v>
      </c>
      <c r="H135" s="138">
        <v>0</v>
      </c>
      <c r="I135" s="138">
        <v>0</v>
      </c>
      <c r="J135" s="138">
        <v>0</v>
      </c>
      <c r="K135" s="138">
        <v>9</v>
      </c>
      <c r="L135" s="138">
        <v>13</v>
      </c>
      <c r="M135" s="138">
        <v>41</v>
      </c>
      <c r="N135" s="138">
        <v>41</v>
      </c>
    </row>
    <row r="136" spans="1:14" x14ac:dyDescent="0.2">
      <c r="A136" s="33">
        <v>13</v>
      </c>
      <c r="B136" s="137" t="s">
        <v>177</v>
      </c>
      <c r="C136" s="138">
        <v>8</v>
      </c>
      <c r="D136" s="138">
        <v>8</v>
      </c>
      <c r="E136" s="138">
        <v>6</v>
      </c>
      <c r="F136" s="138">
        <v>6</v>
      </c>
      <c r="G136" s="138">
        <v>0</v>
      </c>
      <c r="H136" s="138">
        <v>0</v>
      </c>
      <c r="I136" s="138">
        <v>0</v>
      </c>
      <c r="J136" s="138">
        <v>0</v>
      </c>
      <c r="K136" s="138">
        <v>2</v>
      </c>
      <c r="L136" s="138">
        <v>2</v>
      </c>
      <c r="M136" s="138">
        <v>16</v>
      </c>
      <c r="N136" s="138">
        <v>16</v>
      </c>
    </row>
    <row r="137" spans="1:14" x14ac:dyDescent="0.2">
      <c r="A137" s="33">
        <v>14</v>
      </c>
      <c r="B137" s="137" t="s">
        <v>178</v>
      </c>
      <c r="C137" s="138">
        <v>19</v>
      </c>
      <c r="D137" s="138">
        <v>19</v>
      </c>
      <c r="E137" s="138">
        <v>5</v>
      </c>
      <c r="F137" s="138">
        <v>5</v>
      </c>
      <c r="G137" s="138">
        <v>0</v>
      </c>
      <c r="H137" s="138">
        <v>0</v>
      </c>
      <c r="I137" s="138">
        <v>0</v>
      </c>
      <c r="J137" s="138">
        <v>0</v>
      </c>
      <c r="K137" s="138">
        <v>0</v>
      </c>
      <c r="L137" s="138">
        <v>0</v>
      </c>
      <c r="M137" s="138">
        <v>24</v>
      </c>
      <c r="N137" s="138">
        <v>24</v>
      </c>
    </row>
    <row r="138" spans="1:14" x14ac:dyDescent="0.2">
      <c r="A138" s="33">
        <v>15</v>
      </c>
      <c r="B138" s="137" t="s">
        <v>179</v>
      </c>
      <c r="C138" s="138">
        <v>8</v>
      </c>
      <c r="D138" s="138">
        <v>7</v>
      </c>
      <c r="E138" s="138">
        <v>1</v>
      </c>
      <c r="F138" s="138">
        <v>1</v>
      </c>
      <c r="G138" s="138">
        <v>0</v>
      </c>
      <c r="H138" s="138">
        <v>0</v>
      </c>
      <c r="I138" s="138">
        <v>0</v>
      </c>
      <c r="J138" s="138">
        <v>0</v>
      </c>
      <c r="K138" s="138">
        <v>1</v>
      </c>
      <c r="L138" s="138">
        <v>1</v>
      </c>
      <c r="M138" s="138">
        <v>10</v>
      </c>
      <c r="N138" s="138">
        <v>9</v>
      </c>
    </row>
    <row r="139" spans="1:14" x14ac:dyDescent="0.2">
      <c r="A139" s="33">
        <v>16</v>
      </c>
      <c r="B139" s="137" t="s">
        <v>181</v>
      </c>
      <c r="C139" s="138">
        <v>18</v>
      </c>
      <c r="D139" s="138">
        <v>36</v>
      </c>
      <c r="E139" s="138">
        <v>5</v>
      </c>
      <c r="F139" s="138">
        <v>0</v>
      </c>
      <c r="G139" s="138">
        <v>0</v>
      </c>
      <c r="H139" s="138">
        <v>0</v>
      </c>
      <c r="I139" s="138">
        <v>0</v>
      </c>
      <c r="J139" s="138">
        <v>0</v>
      </c>
      <c r="K139" s="138">
        <v>8</v>
      </c>
      <c r="L139" s="138">
        <v>5</v>
      </c>
      <c r="M139" s="138">
        <v>31</v>
      </c>
      <c r="N139" s="138">
        <v>41</v>
      </c>
    </row>
    <row r="140" spans="1:14" x14ac:dyDescent="0.2">
      <c r="A140" s="33">
        <v>17</v>
      </c>
      <c r="B140" s="137" t="s">
        <v>182</v>
      </c>
      <c r="C140" s="138">
        <v>9</v>
      </c>
      <c r="D140" s="138">
        <v>7</v>
      </c>
      <c r="E140" s="138">
        <v>4</v>
      </c>
      <c r="F140" s="138">
        <v>5</v>
      </c>
      <c r="G140" s="138">
        <v>0</v>
      </c>
      <c r="H140" s="138">
        <v>0</v>
      </c>
      <c r="I140" s="138">
        <v>0</v>
      </c>
      <c r="J140" s="138">
        <v>0</v>
      </c>
      <c r="K140" s="138">
        <v>4</v>
      </c>
      <c r="L140" s="138">
        <v>5</v>
      </c>
      <c r="M140" s="138">
        <v>17</v>
      </c>
      <c r="N140" s="138">
        <v>17</v>
      </c>
    </row>
    <row r="141" spans="1:14" x14ac:dyDescent="0.2">
      <c r="A141" s="33">
        <v>18</v>
      </c>
      <c r="B141" s="137" t="s">
        <v>183</v>
      </c>
      <c r="C141" s="138">
        <v>5</v>
      </c>
      <c r="D141" s="138">
        <v>7</v>
      </c>
      <c r="E141" s="138">
        <v>0</v>
      </c>
      <c r="F141" s="138">
        <v>1</v>
      </c>
      <c r="G141" s="138">
        <v>0</v>
      </c>
      <c r="H141" s="138">
        <v>0</v>
      </c>
      <c r="I141" s="138">
        <v>0</v>
      </c>
      <c r="J141" s="138">
        <v>0</v>
      </c>
      <c r="K141" s="138">
        <v>3</v>
      </c>
      <c r="L141" s="138">
        <v>3</v>
      </c>
      <c r="M141" s="138">
        <v>8</v>
      </c>
      <c r="N141" s="138">
        <v>11</v>
      </c>
    </row>
    <row r="142" spans="1:14" x14ac:dyDescent="0.2">
      <c r="A142" s="33">
        <v>19</v>
      </c>
      <c r="B142" s="137" t="s">
        <v>184</v>
      </c>
      <c r="C142" s="138">
        <v>11</v>
      </c>
      <c r="D142" s="138">
        <v>9</v>
      </c>
      <c r="E142" s="138">
        <v>6</v>
      </c>
      <c r="F142" s="138">
        <v>8</v>
      </c>
      <c r="G142" s="138">
        <v>0</v>
      </c>
      <c r="H142" s="138">
        <v>0</v>
      </c>
      <c r="I142" s="138">
        <v>0</v>
      </c>
      <c r="J142" s="138">
        <v>0</v>
      </c>
      <c r="K142" s="138">
        <v>1</v>
      </c>
      <c r="L142" s="138">
        <v>0</v>
      </c>
      <c r="M142" s="138">
        <v>18</v>
      </c>
      <c r="N142" s="138">
        <v>17</v>
      </c>
    </row>
    <row r="143" spans="1:14" x14ac:dyDescent="0.2">
      <c r="A143" s="33">
        <v>20</v>
      </c>
      <c r="B143" s="137" t="s">
        <v>281</v>
      </c>
      <c r="C143" s="138">
        <v>12</v>
      </c>
      <c r="D143" s="138">
        <v>11</v>
      </c>
      <c r="E143" s="138">
        <v>3</v>
      </c>
      <c r="F143" s="138">
        <v>3</v>
      </c>
      <c r="G143" s="138">
        <v>0</v>
      </c>
      <c r="H143" s="138">
        <v>0</v>
      </c>
      <c r="I143" s="138">
        <v>0</v>
      </c>
      <c r="J143" s="138">
        <v>0</v>
      </c>
      <c r="K143" s="138">
        <v>2</v>
      </c>
      <c r="L143" s="138">
        <v>3</v>
      </c>
      <c r="M143" s="138">
        <v>17</v>
      </c>
      <c r="N143" s="138">
        <v>17</v>
      </c>
    </row>
    <row r="144" spans="1:14" x14ac:dyDescent="0.2">
      <c r="A144" s="33">
        <v>21</v>
      </c>
      <c r="B144" s="137" t="s">
        <v>185</v>
      </c>
      <c r="C144" s="138">
        <v>5</v>
      </c>
      <c r="D144" s="138">
        <v>5</v>
      </c>
      <c r="E144" s="138">
        <v>1</v>
      </c>
      <c r="F144" s="138">
        <v>1</v>
      </c>
      <c r="G144" s="138">
        <v>0</v>
      </c>
      <c r="H144" s="138">
        <v>0</v>
      </c>
      <c r="I144" s="138">
        <v>0</v>
      </c>
      <c r="J144" s="138">
        <v>0</v>
      </c>
      <c r="K144" s="138">
        <v>3</v>
      </c>
      <c r="L144" s="138">
        <v>3</v>
      </c>
      <c r="M144" s="138">
        <v>9</v>
      </c>
      <c r="N144" s="138">
        <v>9</v>
      </c>
    </row>
    <row r="145" spans="1:14" x14ac:dyDescent="0.2">
      <c r="A145" s="33">
        <v>22</v>
      </c>
      <c r="B145" s="137" t="s">
        <v>186</v>
      </c>
      <c r="C145" s="138">
        <v>3</v>
      </c>
      <c r="D145" s="138">
        <v>2</v>
      </c>
      <c r="E145" s="138">
        <v>3</v>
      </c>
      <c r="F145" s="138">
        <v>3</v>
      </c>
      <c r="G145" s="138">
        <v>0</v>
      </c>
      <c r="H145" s="138">
        <v>0</v>
      </c>
      <c r="I145" s="138">
        <v>0</v>
      </c>
      <c r="J145" s="138">
        <v>0</v>
      </c>
      <c r="K145" s="138">
        <v>2</v>
      </c>
      <c r="L145" s="138">
        <v>3</v>
      </c>
      <c r="M145" s="138">
        <v>8</v>
      </c>
      <c r="N145" s="138">
        <v>8</v>
      </c>
    </row>
    <row r="146" spans="1:14" x14ac:dyDescent="0.2">
      <c r="A146" s="33">
        <v>23</v>
      </c>
      <c r="B146" s="139" t="s">
        <v>282</v>
      </c>
      <c r="C146" s="138">
        <v>10</v>
      </c>
      <c r="D146" s="138">
        <v>10</v>
      </c>
      <c r="E146" s="138">
        <v>6</v>
      </c>
      <c r="F146" s="138">
        <v>6</v>
      </c>
      <c r="G146" s="138">
        <v>2</v>
      </c>
      <c r="H146" s="138">
        <v>1</v>
      </c>
      <c r="I146" s="138">
        <v>0</v>
      </c>
      <c r="J146" s="138">
        <v>0</v>
      </c>
      <c r="K146" s="138">
        <v>0</v>
      </c>
      <c r="L146" s="138">
        <v>0</v>
      </c>
      <c r="M146" s="138">
        <v>18</v>
      </c>
      <c r="N146" s="138">
        <v>17</v>
      </c>
    </row>
    <row r="147" spans="1:14" x14ac:dyDescent="0.2">
      <c r="A147" s="1"/>
      <c r="B147" s="9" t="s">
        <v>42</v>
      </c>
      <c r="C147" s="10">
        <f t="shared" ref="C147:N147" si="3">SUM(C124:C146)</f>
        <v>403</v>
      </c>
      <c r="D147" s="10">
        <f t="shared" si="3"/>
        <v>425</v>
      </c>
      <c r="E147" s="10">
        <f t="shared" si="3"/>
        <v>186</v>
      </c>
      <c r="F147" s="10">
        <f t="shared" si="3"/>
        <v>187</v>
      </c>
      <c r="G147" s="10">
        <f t="shared" si="3"/>
        <v>2</v>
      </c>
      <c r="H147" s="10">
        <f t="shared" si="3"/>
        <v>1</v>
      </c>
      <c r="I147" s="10">
        <f t="shared" si="3"/>
        <v>0</v>
      </c>
      <c r="J147" s="10">
        <f t="shared" si="3"/>
        <v>0</v>
      </c>
      <c r="K147" s="10">
        <f t="shared" si="3"/>
        <v>199</v>
      </c>
      <c r="L147" s="10">
        <f t="shared" si="3"/>
        <v>185</v>
      </c>
      <c r="M147" s="10">
        <f t="shared" si="3"/>
        <v>790</v>
      </c>
      <c r="N147" s="10">
        <f t="shared" si="3"/>
        <v>798</v>
      </c>
    </row>
    <row r="148" spans="1:14" ht="12.75" customHeight="1" x14ac:dyDescent="0.2">
      <c r="A148" s="1" t="s">
        <v>26</v>
      </c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1:14" x14ac:dyDescent="0.2"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1:14" x14ac:dyDescent="0.2">
      <c r="A150" s="199" t="s">
        <v>65</v>
      </c>
      <c r="B150" s="122" t="s">
        <v>66</v>
      </c>
      <c r="C150" s="202" t="s">
        <v>19</v>
      </c>
      <c r="D150" s="216"/>
      <c r="E150" s="216"/>
      <c r="F150" s="216"/>
      <c r="G150" s="202" t="s">
        <v>20</v>
      </c>
      <c r="H150" s="216"/>
      <c r="I150" s="216"/>
      <c r="J150" s="203"/>
      <c r="K150" s="200" t="s">
        <v>21</v>
      </c>
      <c r="L150" s="200"/>
      <c r="M150" s="200" t="s">
        <v>22</v>
      </c>
      <c r="N150" s="200"/>
    </row>
    <row r="151" spans="1:14" x14ac:dyDescent="0.2">
      <c r="A151" s="199"/>
      <c r="B151" s="214" t="s">
        <v>41</v>
      </c>
      <c r="C151" s="201" t="s">
        <v>24</v>
      </c>
      <c r="D151" s="201"/>
      <c r="E151" s="202" t="s">
        <v>23</v>
      </c>
      <c r="F151" s="203"/>
      <c r="G151" s="201" t="s">
        <v>24</v>
      </c>
      <c r="H151" s="201"/>
      <c r="I151" s="202" t="s">
        <v>23</v>
      </c>
      <c r="J151" s="203"/>
      <c r="K151" s="200"/>
      <c r="L151" s="200"/>
      <c r="M151" s="200"/>
      <c r="N151" s="200"/>
    </row>
    <row r="152" spans="1:14" x14ac:dyDescent="0.2">
      <c r="A152" s="199"/>
      <c r="B152" s="215"/>
      <c r="C152" s="121" t="s">
        <v>418</v>
      </c>
      <c r="D152" s="121">
        <v>2019</v>
      </c>
      <c r="E152" s="121" t="s">
        <v>418</v>
      </c>
      <c r="F152" s="121">
        <v>2019</v>
      </c>
      <c r="G152" s="121" t="s">
        <v>418</v>
      </c>
      <c r="H152" s="121">
        <v>2019</v>
      </c>
      <c r="I152" s="121" t="s">
        <v>418</v>
      </c>
      <c r="J152" s="121">
        <v>2019</v>
      </c>
      <c r="K152" s="121" t="s">
        <v>418</v>
      </c>
      <c r="L152" s="121">
        <v>2019</v>
      </c>
      <c r="M152" s="121" t="s">
        <v>418</v>
      </c>
      <c r="N152" s="121">
        <v>2019</v>
      </c>
    </row>
    <row r="153" spans="1:14" x14ac:dyDescent="0.2">
      <c r="A153" s="33">
        <v>1</v>
      </c>
      <c r="B153" s="137" t="s">
        <v>187</v>
      </c>
      <c r="C153" s="138">
        <v>15</v>
      </c>
      <c r="D153" s="138">
        <v>12</v>
      </c>
      <c r="E153" s="138">
        <v>6</v>
      </c>
      <c r="F153" s="138">
        <v>8</v>
      </c>
      <c r="G153" s="138">
        <v>0</v>
      </c>
      <c r="H153" s="138">
        <v>0</v>
      </c>
      <c r="I153" s="138">
        <v>0</v>
      </c>
      <c r="J153" s="138">
        <v>0</v>
      </c>
      <c r="K153" s="138">
        <v>2</v>
      </c>
      <c r="L153" s="138">
        <v>8</v>
      </c>
      <c r="M153" s="138">
        <v>23</v>
      </c>
      <c r="N153" s="138">
        <v>28</v>
      </c>
    </row>
    <row r="154" spans="1:14" x14ac:dyDescent="0.2">
      <c r="A154" s="33">
        <v>2</v>
      </c>
      <c r="B154" s="137" t="s">
        <v>366</v>
      </c>
      <c r="C154" s="138">
        <v>40</v>
      </c>
      <c r="D154" s="138">
        <v>19</v>
      </c>
      <c r="E154" s="138">
        <v>16</v>
      </c>
      <c r="F154" s="138">
        <v>9</v>
      </c>
      <c r="G154" s="138">
        <v>0</v>
      </c>
      <c r="H154" s="138">
        <v>0</v>
      </c>
      <c r="I154" s="138">
        <v>0</v>
      </c>
      <c r="J154" s="138">
        <v>0</v>
      </c>
      <c r="K154" s="138">
        <v>4</v>
      </c>
      <c r="L154" s="138">
        <v>2</v>
      </c>
      <c r="M154" s="138">
        <v>60</v>
      </c>
      <c r="N154" s="138">
        <v>30</v>
      </c>
    </row>
    <row r="155" spans="1:14" x14ac:dyDescent="0.2">
      <c r="A155" s="33">
        <v>3</v>
      </c>
      <c r="B155" s="137" t="s">
        <v>283</v>
      </c>
      <c r="C155" s="138">
        <v>28</v>
      </c>
      <c r="D155" s="138">
        <v>24</v>
      </c>
      <c r="E155" s="138">
        <v>16</v>
      </c>
      <c r="F155" s="138">
        <v>15</v>
      </c>
      <c r="G155" s="138">
        <v>0</v>
      </c>
      <c r="H155" s="138">
        <v>0</v>
      </c>
      <c r="I155" s="138">
        <v>0</v>
      </c>
      <c r="J155" s="138">
        <v>0</v>
      </c>
      <c r="K155" s="138">
        <v>7</v>
      </c>
      <c r="L155" s="138">
        <v>12</v>
      </c>
      <c r="M155" s="138">
        <v>51</v>
      </c>
      <c r="N155" s="138">
        <v>51</v>
      </c>
    </row>
    <row r="156" spans="1:14" x14ac:dyDescent="0.2">
      <c r="A156" s="33">
        <v>4</v>
      </c>
      <c r="B156" s="137" t="s">
        <v>188</v>
      </c>
      <c r="C156" s="138">
        <v>0</v>
      </c>
      <c r="D156" s="138">
        <v>3</v>
      </c>
      <c r="E156" s="138">
        <v>0</v>
      </c>
      <c r="F156" s="138">
        <v>1</v>
      </c>
      <c r="G156" s="138">
        <v>0</v>
      </c>
      <c r="H156" s="138">
        <v>0</v>
      </c>
      <c r="I156" s="138">
        <v>0</v>
      </c>
      <c r="J156" s="138">
        <v>0</v>
      </c>
      <c r="K156" s="138">
        <v>0</v>
      </c>
      <c r="L156" s="138">
        <v>0</v>
      </c>
      <c r="M156" s="138">
        <v>0</v>
      </c>
      <c r="N156" s="138">
        <v>4</v>
      </c>
    </row>
    <row r="157" spans="1:14" x14ac:dyDescent="0.2">
      <c r="A157" s="33">
        <v>5</v>
      </c>
      <c r="B157" s="137" t="s">
        <v>363</v>
      </c>
      <c r="C157" s="138">
        <v>7</v>
      </c>
      <c r="D157" s="138">
        <v>7</v>
      </c>
      <c r="E157" s="138">
        <v>2</v>
      </c>
      <c r="F157" s="138">
        <v>2</v>
      </c>
      <c r="G157" s="138">
        <v>0</v>
      </c>
      <c r="H157" s="138">
        <v>0</v>
      </c>
      <c r="I157" s="138">
        <v>0</v>
      </c>
      <c r="J157" s="138">
        <v>0</v>
      </c>
      <c r="K157" s="138">
        <v>2</v>
      </c>
      <c r="L157" s="138">
        <v>2</v>
      </c>
      <c r="M157" s="138">
        <v>11</v>
      </c>
      <c r="N157" s="138">
        <v>11</v>
      </c>
    </row>
    <row r="158" spans="1:14" x14ac:dyDescent="0.2">
      <c r="A158" s="33">
        <v>6</v>
      </c>
      <c r="B158" s="137" t="s">
        <v>213</v>
      </c>
      <c r="C158" s="138">
        <v>6</v>
      </c>
      <c r="D158" s="138">
        <v>8</v>
      </c>
      <c r="E158" s="138">
        <v>4</v>
      </c>
      <c r="F158" s="138">
        <v>4</v>
      </c>
      <c r="G158" s="138">
        <v>0</v>
      </c>
      <c r="H158" s="138">
        <v>0</v>
      </c>
      <c r="I158" s="138">
        <v>0</v>
      </c>
      <c r="J158" s="138">
        <v>0</v>
      </c>
      <c r="K158" s="138">
        <v>4</v>
      </c>
      <c r="L158" s="138">
        <v>0</v>
      </c>
      <c r="M158" s="138">
        <v>14</v>
      </c>
      <c r="N158" s="138">
        <v>12</v>
      </c>
    </row>
    <row r="159" spans="1:14" x14ac:dyDescent="0.2">
      <c r="A159" s="33">
        <v>7</v>
      </c>
      <c r="B159" s="137" t="s">
        <v>331</v>
      </c>
      <c r="C159" s="138">
        <v>3</v>
      </c>
      <c r="D159" s="138">
        <v>3</v>
      </c>
      <c r="E159" s="138">
        <v>4</v>
      </c>
      <c r="F159" s="138">
        <v>3</v>
      </c>
      <c r="G159" s="138">
        <v>0</v>
      </c>
      <c r="H159" s="138">
        <v>0</v>
      </c>
      <c r="I159" s="138">
        <v>0</v>
      </c>
      <c r="J159" s="138">
        <v>0</v>
      </c>
      <c r="K159" s="138">
        <v>0</v>
      </c>
      <c r="L159" s="138">
        <v>2</v>
      </c>
      <c r="M159" s="138">
        <v>7</v>
      </c>
      <c r="N159" s="138">
        <v>8</v>
      </c>
    </row>
    <row r="160" spans="1:14" x14ac:dyDescent="0.2">
      <c r="A160" s="33">
        <v>8</v>
      </c>
      <c r="B160" s="137" t="s">
        <v>189</v>
      </c>
      <c r="C160" s="138">
        <v>15</v>
      </c>
      <c r="D160" s="138">
        <v>26</v>
      </c>
      <c r="E160" s="138">
        <v>9</v>
      </c>
      <c r="F160" s="138">
        <v>8</v>
      </c>
      <c r="G160" s="138">
        <v>0</v>
      </c>
      <c r="H160" s="138">
        <v>0</v>
      </c>
      <c r="I160" s="138">
        <v>0</v>
      </c>
      <c r="J160" s="138">
        <v>0</v>
      </c>
      <c r="K160" s="138">
        <v>3</v>
      </c>
      <c r="L160" s="138">
        <v>1</v>
      </c>
      <c r="M160" s="138">
        <v>27</v>
      </c>
      <c r="N160" s="138">
        <v>35</v>
      </c>
    </row>
    <row r="161" spans="1:14" x14ac:dyDescent="0.2">
      <c r="A161" s="33">
        <v>9</v>
      </c>
      <c r="B161" s="137" t="s">
        <v>335</v>
      </c>
      <c r="C161" s="138">
        <v>359</v>
      </c>
      <c r="D161" s="138">
        <v>389</v>
      </c>
      <c r="E161" s="138">
        <v>271</v>
      </c>
      <c r="F161" s="138">
        <v>300</v>
      </c>
      <c r="G161" s="138">
        <v>0</v>
      </c>
      <c r="H161" s="138">
        <v>0</v>
      </c>
      <c r="I161" s="138">
        <v>0</v>
      </c>
      <c r="J161" s="138">
        <v>0</v>
      </c>
      <c r="K161" s="138">
        <v>126</v>
      </c>
      <c r="L161" s="138">
        <v>114</v>
      </c>
      <c r="M161" s="138">
        <v>756</v>
      </c>
      <c r="N161" s="138">
        <v>803</v>
      </c>
    </row>
    <row r="162" spans="1:14" x14ac:dyDescent="0.2">
      <c r="A162" s="33">
        <v>10</v>
      </c>
      <c r="B162" s="137" t="s">
        <v>190</v>
      </c>
      <c r="C162" s="138">
        <v>13</v>
      </c>
      <c r="D162" s="138">
        <v>9</v>
      </c>
      <c r="E162" s="138">
        <v>10</v>
      </c>
      <c r="F162" s="138">
        <v>3</v>
      </c>
      <c r="G162" s="138">
        <v>0</v>
      </c>
      <c r="H162" s="138">
        <v>5</v>
      </c>
      <c r="I162" s="138">
        <v>0</v>
      </c>
      <c r="J162" s="138">
        <v>3</v>
      </c>
      <c r="K162" s="138">
        <v>5</v>
      </c>
      <c r="L162" s="138">
        <v>8</v>
      </c>
      <c r="M162" s="138">
        <v>28</v>
      </c>
      <c r="N162" s="138">
        <v>28</v>
      </c>
    </row>
    <row r="163" spans="1:14" x14ac:dyDescent="0.2">
      <c r="A163" s="33">
        <v>11</v>
      </c>
      <c r="B163" s="137" t="s">
        <v>322</v>
      </c>
      <c r="C163" s="138">
        <v>15</v>
      </c>
      <c r="D163" s="138">
        <v>24</v>
      </c>
      <c r="E163" s="138">
        <v>15</v>
      </c>
      <c r="F163" s="138">
        <v>13</v>
      </c>
      <c r="G163" s="138">
        <v>0</v>
      </c>
      <c r="H163" s="138">
        <v>0</v>
      </c>
      <c r="I163" s="138">
        <v>0</v>
      </c>
      <c r="J163" s="138">
        <v>0</v>
      </c>
      <c r="K163" s="138">
        <v>1</v>
      </c>
      <c r="L163" s="138">
        <v>2</v>
      </c>
      <c r="M163" s="138">
        <v>31</v>
      </c>
      <c r="N163" s="138">
        <v>39</v>
      </c>
    </row>
    <row r="164" spans="1:14" x14ac:dyDescent="0.2">
      <c r="A164" s="33">
        <v>12</v>
      </c>
      <c r="B164" s="137" t="s">
        <v>286</v>
      </c>
      <c r="C164" s="138">
        <v>18</v>
      </c>
      <c r="D164" s="138">
        <v>17</v>
      </c>
      <c r="E164" s="138">
        <v>8</v>
      </c>
      <c r="F164" s="138">
        <v>8</v>
      </c>
      <c r="G164" s="138">
        <v>0</v>
      </c>
      <c r="H164" s="138">
        <v>0</v>
      </c>
      <c r="I164" s="138">
        <v>0</v>
      </c>
      <c r="J164" s="138">
        <v>0</v>
      </c>
      <c r="K164" s="138">
        <v>3</v>
      </c>
      <c r="L164" s="138">
        <v>4</v>
      </c>
      <c r="M164" s="138">
        <v>29</v>
      </c>
      <c r="N164" s="138">
        <v>29</v>
      </c>
    </row>
    <row r="165" spans="1:14" x14ac:dyDescent="0.2">
      <c r="A165" s="33">
        <v>13</v>
      </c>
      <c r="B165" s="137" t="s">
        <v>191</v>
      </c>
      <c r="C165" s="138">
        <v>0</v>
      </c>
      <c r="D165" s="138">
        <v>0</v>
      </c>
      <c r="E165" s="138">
        <v>0</v>
      </c>
      <c r="F165" s="138">
        <v>0</v>
      </c>
      <c r="G165" s="138">
        <v>0</v>
      </c>
      <c r="H165" s="138">
        <v>0</v>
      </c>
      <c r="I165" s="138">
        <v>0</v>
      </c>
      <c r="J165" s="138">
        <v>0</v>
      </c>
      <c r="K165" s="138">
        <v>0</v>
      </c>
      <c r="L165" s="138">
        <v>0</v>
      </c>
      <c r="M165" s="138">
        <v>0</v>
      </c>
      <c r="N165" s="138">
        <v>0</v>
      </c>
    </row>
    <row r="166" spans="1:14" x14ac:dyDescent="0.2">
      <c r="A166" s="33">
        <v>14</v>
      </c>
      <c r="B166" s="137" t="s">
        <v>367</v>
      </c>
      <c r="C166" s="138">
        <v>20</v>
      </c>
      <c r="D166" s="138">
        <v>17</v>
      </c>
      <c r="E166" s="138">
        <v>7</v>
      </c>
      <c r="F166" s="138">
        <v>6</v>
      </c>
      <c r="G166" s="138">
        <v>0</v>
      </c>
      <c r="H166" s="138">
        <v>0</v>
      </c>
      <c r="I166" s="138">
        <v>0</v>
      </c>
      <c r="J166" s="138">
        <v>0</v>
      </c>
      <c r="K166" s="138">
        <v>0</v>
      </c>
      <c r="L166" s="138">
        <v>2</v>
      </c>
      <c r="M166" s="138">
        <v>27</v>
      </c>
      <c r="N166" s="138">
        <v>25</v>
      </c>
    </row>
    <row r="167" spans="1:14" x14ac:dyDescent="0.2">
      <c r="A167" s="33">
        <v>15</v>
      </c>
      <c r="B167" s="137" t="s">
        <v>192</v>
      </c>
      <c r="C167" s="138">
        <v>11</v>
      </c>
      <c r="D167" s="138">
        <v>11</v>
      </c>
      <c r="E167" s="138">
        <v>5</v>
      </c>
      <c r="F167" s="138">
        <v>9</v>
      </c>
      <c r="G167" s="138">
        <v>0</v>
      </c>
      <c r="H167" s="138">
        <v>0</v>
      </c>
      <c r="I167" s="138">
        <v>0</v>
      </c>
      <c r="J167" s="138">
        <v>0</v>
      </c>
      <c r="K167" s="138">
        <v>7</v>
      </c>
      <c r="L167" s="138">
        <v>0</v>
      </c>
      <c r="M167" s="138">
        <v>23</v>
      </c>
      <c r="N167" s="138">
        <v>20</v>
      </c>
    </row>
    <row r="168" spans="1:14" x14ac:dyDescent="0.2">
      <c r="A168" s="33">
        <v>16</v>
      </c>
      <c r="B168" s="137" t="s">
        <v>361</v>
      </c>
      <c r="C168" s="138">
        <v>31</v>
      </c>
      <c r="D168" s="138">
        <v>33</v>
      </c>
      <c r="E168" s="138">
        <v>27</v>
      </c>
      <c r="F168" s="138">
        <v>23</v>
      </c>
      <c r="G168" s="138">
        <v>0</v>
      </c>
      <c r="H168" s="138">
        <v>0</v>
      </c>
      <c r="I168" s="138">
        <v>0</v>
      </c>
      <c r="J168" s="138">
        <v>0</v>
      </c>
      <c r="K168" s="138">
        <v>3</v>
      </c>
      <c r="L168" s="138">
        <v>3</v>
      </c>
      <c r="M168" s="138">
        <v>61</v>
      </c>
      <c r="N168" s="138">
        <v>59</v>
      </c>
    </row>
    <row r="169" spans="1:14" x14ac:dyDescent="0.2">
      <c r="A169" s="33">
        <v>17</v>
      </c>
      <c r="B169" s="137" t="s">
        <v>193</v>
      </c>
      <c r="C169" s="138">
        <v>15</v>
      </c>
      <c r="D169" s="138">
        <v>15</v>
      </c>
      <c r="E169" s="138">
        <v>5</v>
      </c>
      <c r="F169" s="138">
        <v>5</v>
      </c>
      <c r="G169" s="138">
        <v>0</v>
      </c>
      <c r="H169" s="138">
        <v>0</v>
      </c>
      <c r="I169" s="138">
        <v>0</v>
      </c>
      <c r="J169" s="138">
        <v>0</v>
      </c>
      <c r="K169" s="138">
        <v>0</v>
      </c>
      <c r="L169" s="138">
        <v>0</v>
      </c>
      <c r="M169" s="138">
        <v>20</v>
      </c>
      <c r="N169" s="138">
        <v>20</v>
      </c>
    </row>
    <row r="170" spans="1:14" x14ac:dyDescent="0.2">
      <c r="A170" s="33">
        <v>18</v>
      </c>
      <c r="B170" s="137" t="s">
        <v>194</v>
      </c>
      <c r="C170" s="138">
        <v>15</v>
      </c>
      <c r="D170" s="138">
        <v>15</v>
      </c>
      <c r="E170" s="138">
        <v>5</v>
      </c>
      <c r="F170" s="138">
        <v>5</v>
      </c>
      <c r="G170" s="138">
        <v>0</v>
      </c>
      <c r="H170" s="138">
        <v>0</v>
      </c>
      <c r="I170" s="138">
        <v>0</v>
      </c>
      <c r="J170" s="138">
        <v>0</v>
      </c>
      <c r="K170" s="138">
        <v>2</v>
      </c>
      <c r="L170" s="138">
        <v>1</v>
      </c>
      <c r="M170" s="138">
        <v>22</v>
      </c>
      <c r="N170" s="138">
        <v>21</v>
      </c>
    </row>
    <row r="171" spans="1:14" x14ac:dyDescent="0.2">
      <c r="A171" s="33">
        <v>19</v>
      </c>
      <c r="B171" s="137" t="s">
        <v>195</v>
      </c>
      <c r="C171" s="138">
        <v>7</v>
      </c>
      <c r="D171" s="138">
        <v>9</v>
      </c>
      <c r="E171" s="138">
        <v>5</v>
      </c>
      <c r="F171" s="138">
        <v>6</v>
      </c>
      <c r="G171" s="138">
        <v>0</v>
      </c>
      <c r="H171" s="138">
        <v>0</v>
      </c>
      <c r="I171" s="138">
        <v>0</v>
      </c>
      <c r="J171" s="138">
        <v>0</v>
      </c>
      <c r="K171" s="138">
        <v>2</v>
      </c>
      <c r="L171" s="138">
        <v>0</v>
      </c>
      <c r="M171" s="138">
        <v>14</v>
      </c>
      <c r="N171" s="138">
        <v>15</v>
      </c>
    </row>
    <row r="172" spans="1:14" x14ac:dyDescent="0.2">
      <c r="A172" s="33">
        <v>20</v>
      </c>
      <c r="B172" s="137" t="s">
        <v>196</v>
      </c>
      <c r="C172" s="138">
        <v>2</v>
      </c>
      <c r="D172" s="138">
        <v>2</v>
      </c>
      <c r="E172" s="138">
        <v>3</v>
      </c>
      <c r="F172" s="138">
        <v>1</v>
      </c>
      <c r="G172" s="138">
        <v>0</v>
      </c>
      <c r="H172" s="138">
        <v>0</v>
      </c>
      <c r="I172" s="138">
        <v>0</v>
      </c>
      <c r="J172" s="138">
        <v>0</v>
      </c>
      <c r="K172" s="138">
        <v>0</v>
      </c>
      <c r="L172" s="138">
        <v>2</v>
      </c>
      <c r="M172" s="138">
        <v>5</v>
      </c>
      <c r="N172" s="138">
        <v>5</v>
      </c>
    </row>
    <row r="173" spans="1:14" x14ac:dyDescent="0.2">
      <c r="A173" s="33">
        <v>21</v>
      </c>
      <c r="B173" s="137" t="s">
        <v>197</v>
      </c>
      <c r="C173" s="138">
        <v>8</v>
      </c>
      <c r="D173" s="138">
        <v>6</v>
      </c>
      <c r="E173" s="138">
        <v>0</v>
      </c>
      <c r="F173" s="138">
        <v>0</v>
      </c>
      <c r="G173" s="138">
        <v>0</v>
      </c>
      <c r="H173" s="138">
        <v>2</v>
      </c>
      <c r="I173" s="138">
        <v>0</v>
      </c>
      <c r="J173" s="138">
        <v>0</v>
      </c>
      <c r="K173" s="138">
        <v>8</v>
      </c>
      <c r="L173" s="138">
        <v>10</v>
      </c>
      <c r="M173" s="138">
        <v>16</v>
      </c>
      <c r="N173" s="138">
        <v>18</v>
      </c>
    </row>
    <row r="174" spans="1:14" x14ac:dyDescent="0.2">
      <c r="A174" s="33">
        <v>22</v>
      </c>
      <c r="B174" s="137" t="s">
        <v>198</v>
      </c>
      <c r="C174" s="138">
        <v>6</v>
      </c>
      <c r="D174" s="138">
        <v>6</v>
      </c>
      <c r="E174" s="138">
        <v>13</v>
      </c>
      <c r="F174" s="138">
        <v>13</v>
      </c>
      <c r="G174" s="138">
        <v>0</v>
      </c>
      <c r="H174" s="138">
        <v>0</v>
      </c>
      <c r="I174" s="138">
        <v>0</v>
      </c>
      <c r="J174" s="138">
        <v>0</v>
      </c>
      <c r="K174" s="138">
        <v>0</v>
      </c>
      <c r="L174" s="138">
        <v>5</v>
      </c>
      <c r="M174" s="138">
        <v>19</v>
      </c>
      <c r="N174" s="138">
        <v>24</v>
      </c>
    </row>
    <row r="175" spans="1:14" x14ac:dyDescent="0.2">
      <c r="A175" s="33">
        <v>23</v>
      </c>
      <c r="B175" s="137" t="s">
        <v>199</v>
      </c>
      <c r="C175" s="138">
        <v>14</v>
      </c>
      <c r="D175" s="138">
        <v>13</v>
      </c>
      <c r="E175" s="138">
        <v>6</v>
      </c>
      <c r="F175" s="138">
        <v>6</v>
      </c>
      <c r="G175" s="138">
        <v>0</v>
      </c>
      <c r="H175" s="138">
        <v>0</v>
      </c>
      <c r="I175" s="138">
        <v>0</v>
      </c>
      <c r="J175" s="138">
        <v>1</v>
      </c>
      <c r="K175" s="138">
        <v>8</v>
      </c>
      <c r="L175" s="138">
        <v>8</v>
      </c>
      <c r="M175" s="138">
        <v>28</v>
      </c>
      <c r="N175" s="138">
        <v>28</v>
      </c>
    </row>
    <row r="176" spans="1:14" x14ac:dyDescent="0.2">
      <c r="A176" s="33">
        <v>24</v>
      </c>
      <c r="B176" s="137" t="s">
        <v>200</v>
      </c>
      <c r="C176" s="138">
        <v>9</v>
      </c>
      <c r="D176" s="138">
        <v>9</v>
      </c>
      <c r="E176" s="138">
        <v>1</v>
      </c>
      <c r="F176" s="138">
        <v>1</v>
      </c>
      <c r="G176" s="138">
        <v>0</v>
      </c>
      <c r="H176" s="138">
        <v>0</v>
      </c>
      <c r="I176" s="138">
        <v>0</v>
      </c>
      <c r="J176" s="138">
        <v>0</v>
      </c>
      <c r="K176" s="138">
        <v>2</v>
      </c>
      <c r="L176" s="138">
        <v>2</v>
      </c>
      <c r="M176" s="138">
        <v>12</v>
      </c>
      <c r="N176" s="138">
        <v>12</v>
      </c>
    </row>
    <row r="177" spans="1:14" x14ac:dyDescent="0.2">
      <c r="A177" s="33">
        <v>25</v>
      </c>
      <c r="B177" s="137" t="s">
        <v>201</v>
      </c>
      <c r="C177" s="138">
        <v>5</v>
      </c>
      <c r="D177" s="138">
        <v>13</v>
      </c>
      <c r="E177" s="138">
        <v>1</v>
      </c>
      <c r="F177" s="138">
        <v>6</v>
      </c>
      <c r="G177" s="138">
        <v>0</v>
      </c>
      <c r="H177" s="138">
        <v>0</v>
      </c>
      <c r="I177" s="138">
        <v>0</v>
      </c>
      <c r="J177" s="138">
        <v>0</v>
      </c>
      <c r="K177" s="138">
        <v>0</v>
      </c>
      <c r="L177" s="138">
        <v>0</v>
      </c>
      <c r="M177" s="138">
        <v>6</v>
      </c>
      <c r="N177" s="138">
        <v>19</v>
      </c>
    </row>
    <row r="178" spans="1:14" x14ac:dyDescent="0.2">
      <c r="A178" s="33">
        <v>26</v>
      </c>
      <c r="B178" s="137" t="s">
        <v>202</v>
      </c>
      <c r="C178" s="138">
        <v>5</v>
      </c>
      <c r="D178" s="138">
        <v>9</v>
      </c>
      <c r="E178" s="138">
        <v>4</v>
      </c>
      <c r="F178" s="138">
        <v>7</v>
      </c>
      <c r="G178" s="138">
        <v>0</v>
      </c>
      <c r="H178" s="138">
        <v>0</v>
      </c>
      <c r="I178" s="138">
        <v>0</v>
      </c>
      <c r="J178" s="138">
        <v>0</v>
      </c>
      <c r="K178" s="138">
        <v>0</v>
      </c>
      <c r="L178" s="138">
        <v>0</v>
      </c>
      <c r="M178" s="138">
        <v>9</v>
      </c>
      <c r="N178" s="138">
        <v>16</v>
      </c>
    </row>
    <row r="179" spans="1:14" x14ac:dyDescent="0.2">
      <c r="A179" s="33">
        <v>27</v>
      </c>
      <c r="B179" s="137" t="s">
        <v>203</v>
      </c>
      <c r="C179" s="138">
        <v>24</v>
      </c>
      <c r="D179" s="138">
        <v>12</v>
      </c>
      <c r="E179" s="138">
        <v>14</v>
      </c>
      <c r="F179" s="138">
        <v>9</v>
      </c>
      <c r="G179" s="138">
        <v>0</v>
      </c>
      <c r="H179" s="138">
        <v>0</v>
      </c>
      <c r="I179" s="138">
        <v>0</v>
      </c>
      <c r="J179" s="138">
        <v>0</v>
      </c>
      <c r="K179" s="138">
        <v>4</v>
      </c>
      <c r="L179" s="138">
        <v>0</v>
      </c>
      <c r="M179" s="138">
        <v>42</v>
      </c>
      <c r="N179" s="138">
        <v>21</v>
      </c>
    </row>
    <row r="180" spans="1:14" x14ac:dyDescent="0.2">
      <c r="A180" s="33">
        <v>28</v>
      </c>
      <c r="B180" s="137" t="s">
        <v>204</v>
      </c>
      <c r="C180" s="138">
        <v>9</v>
      </c>
      <c r="D180" s="138">
        <v>9</v>
      </c>
      <c r="E180" s="138">
        <v>4</v>
      </c>
      <c r="F180" s="138">
        <v>3</v>
      </c>
      <c r="G180" s="138">
        <v>0</v>
      </c>
      <c r="H180" s="138">
        <v>0</v>
      </c>
      <c r="I180" s="138">
        <v>0</v>
      </c>
      <c r="J180" s="138">
        <v>0</v>
      </c>
      <c r="K180" s="138">
        <v>0</v>
      </c>
      <c r="L180" s="138">
        <v>0</v>
      </c>
      <c r="M180" s="138">
        <v>13</v>
      </c>
      <c r="N180" s="138">
        <v>12</v>
      </c>
    </row>
    <row r="181" spans="1:14" x14ac:dyDescent="0.2">
      <c r="A181" s="33">
        <v>29</v>
      </c>
      <c r="B181" s="137" t="s">
        <v>205</v>
      </c>
      <c r="C181" s="138">
        <v>8</v>
      </c>
      <c r="D181" s="138">
        <v>10</v>
      </c>
      <c r="E181" s="138">
        <v>3</v>
      </c>
      <c r="F181" s="138">
        <v>4</v>
      </c>
      <c r="G181" s="138">
        <v>0</v>
      </c>
      <c r="H181" s="138">
        <v>0</v>
      </c>
      <c r="I181" s="138">
        <v>0</v>
      </c>
      <c r="J181" s="138">
        <v>0</v>
      </c>
      <c r="K181" s="138">
        <v>5</v>
      </c>
      <c r="L181" s="138">
        <v>5</v>
      </c>
      <c r="M181" s="138">
        <v>16</v>
      </c>
      <c r="N181" s="138">
        <v>19</v>
      </c>
    </row>
    <row r="182" spans="1:14" x14ac:dyDescent="0.2">
      <c r="A182" s="33">
        <v>30</v>
      </c>
      <c r="B182" s="137" t="s">
        <v>339</v>
      </c>
      <c r="C182" s="138">
        <v>17</v>
      </c>
      <c r="D182" s="138">
        <v>15</v>
      </c>
      <c r="E182" s="138">
        <v>5</v>
      </c>
      <c r="F182" s="138">
        <v>7</v>
      </c>
      <c r="G182" s="138">
        <v>0</v>
      </c>
      <c r="H182" s="138">
        <v>0</v>
      </c>
      <c r="I182" s="138">
        <v>0</v>
      </c>
      <c r="J182" s="138">
        <v>0</v>
      </c>
      <c r="K182" s="138">
        <v>8</v>
      </c>
      <c r="L182" s="138">
        <v>9</v>
      </c>
      <c r="M182" s="138">
        <v>30</v>
      </c>
      <c r="N182" s="138">
        <v>31</v>
      </c>
    </row>
    <row r="183" spans="1:14" x14ac:dyDescent="0.2">
      <c r="A183" s="33">
        <v>31</v>
      </c>
      <c r="B183" s="137" t="s">
        <v>206</v>
      </c>
      <c r="C183" s="138">
        <v>9</v>
      </c>
      <c r="D183" s="138">
        <v>9</v>
      </c>
      <c r="E183" s="138">
        <v>2</v>
      </c>
      <c r="F183" s="138">
        <v>3</v>
      </c>
      <c r="G183" s="138">
        <v>1</v>
      </c>
      <c r="H183" s="138">
        <v>1</v>
      </c>
      <c r="I183" s="138">
        <v>0</v>
      </c>
      <c r="J183" s="138">
        <v>0</v>
      </c>
      <c r="K183" s="138">
        <v>4</v>
      </c>
      <c r="L183" s="138">
        <v>0</v>
      </c>
      <c r="M183" s="138">
        <v>16</v>
      </c>
      <c r="N183" s="138">
        <v>13</v>
      </c>
    </row>
    <row r="184" spans="1:14" x14ac:dyDescent="0.2">
      <c r="A184" s="33">
        <v>32</v>
      </c>
      <c r="B184" s="137" t="s">
        <v>364</v>
      </c>
      <c r="C184" s="138">
        <v>29</v>
      </c>
      <c r="D184" s="138">
        <v>28</v>
      </c>
      <c r="E184" s="138">
        <v>18</v>
      </c>
      <c r="F184" s="138">
        <v>17</v>
      </c>
      <c r="G184" s="138">
        <v>0</v>
      </c>
      <c r="H184" s="138">
        <v>0</v>
      </c>
      <c r="I184" s="138">
        <v>0</v>
      </c>
      <c r="J184" s="138">
        <v>0</v>
      </c>
      <c r="K184" s="138">
        <v>0</v>
      </c>
      <c r="L184" s="138">
        <v>1</v>
      </c>
      <c r="M184" s="138">
        <v>47</v>
      </c>
      <c r="N184" s="138">
        <v>46</v>
      </c>
    </row>
    <row r="185" spans="1:14" x14ac:dyDescent="0.2">
      <c r="A185" s="33">
        <v>33</v>
      </c>
      <c r="B185" s="137" t="s">
        <v>207</v>
      </c>
      <c r="C185" s="138">
        <v>3</v>
      </c>
      <c r="D185" s="138">
        <v>3</v>
      </c>
      <c r="E185" s="138">
        <v>2</v>
      </c>
      <c r="F185" s="138">
        <v>4</v>
      </c>
      <c r="G185" s="138">
        <v>0</v>
      </c>
      <c r="H185" s="138">
        <v>0</v>
      </c>
      <c r="I185" s="138">
        <v>0</v>
      </c>
      <c r="J185" s="138">
        <v>0</v>
      </c>
      <c r="K185" s="138">
        <v>2</v>
      </c>
      <c r="L185" s="138">
        <v>2</v>
      </c>
      <c r="M185" s="138">
        <v>7</v>
      </c>
      <c r="N185" s="138">
        <v>9</v>
      </c>
    </row>
    <row r="186" spans="1:14" x14ac:dyDescent="0.2">
      <c r="A186" s="33">
        <v>34</v>
      </c>
      <c r="B186" s="137" t="s">
        <v>365</v>
      </c>
      <c r="C186" s="138">
        <v>11</v>
      </c>
      <c r="D186" s="138">
        <v>16</v>
      </c>
      <c r="E186" s="138">
        <v>6</v>
      </c>
      <c r="F186" s="138">
        <v>4</v>
      </c>
      <c r="G186" s="138">
        <v>0</v>
      </c>
      <c r="H186" s="138">
        <v>0</v>
      </c>
      <c r="I186" s="138">
        <v>0</v>
      </c>
      <c r="J186" s="138">
        <v>0</v>
      </c>
      <c r="K186" s="138">
        <v>0</v>
      </c>
      <c r="L186" s="138">
        <v>0</v>
      </c>
      <c r="M186" s="138">
        <v>17</v>
      </c>
      <c r="N186" s="138">
        <v>20</v>
      </c>
    </row>
    <row r="187" spans="1:14" x14ac:dyDescent="0.2">
      <c r="A187" s="33">
        <v>35</v>
      </c>
      <c r="B187" s="137" t="s">
        <v>208</v>
      </c>
      <c r="C187" s="138">
        <v>7</v>
      </c>
      <c r="D187" s="138">
        <v>7</v>
      </c>
      <c r="E187" s="138">
        <v>6</v>
      </c>
      <c r="F187" s="138">
        <v>6</v>
      </c>
      <c r="G187" s="138">
        <v>0</v>
      </c>
      <c r="H187" s="138">
        <v>0</v>
      </c>
      <c r="I187" s="138">
        <v>0</v>
      </c>
      <c r="J187" s="138">
        <v>0</v>
      </c>
      <c r="K187" s="138">
        <v>0</v>
      </c>
      <c r="L187" s="138">
        <v>0</v>
      </c>
      <c r="M187" s="138">
        <v>13</v>
      </c>
      <c r="N187" s="138">
        <v>13</v>
      </c>
    </row>
    <row r="188" spans="1:14" x14ac:dyDescent="0.2">
      <c r="A188" s="33">
        <v>36</v>
      </c>
      <c r="B188" s="137" t="s">
        <v>284</v>
      </c>
      <c r="C188" s="138">
        <v>12</v>
      </c>
      <c r="D188" s="138">
        <v>12</v>
      </c>
      <c r="E188" s="138">
        <v>17</v>
      </c>
      <c r="F188" s="138">
        <v>17</v>
      </c>
      <c r="G188" s="138">
        <v>0</v>
      </c>
      <c r="H188" s="138">
        <v>0</v>
      </c>
      <c r="I188" s="138">
        <v>0</v>
      </c>
      <c r="J188" s="138">
        <v>0</v>
      </c>
      <c r="K188" s="138">
        <v>2</v>
      </c>
      <c r="L188" s="138">
        <v>2</v>
      </c>
      <c r="M188" s="138">
        <v>31</v>
      </c>
      <c r="N188" s="138">
        <v>31</v>
      </c>
    </row>
    <row r="189" spans="1:14" x14ac:dyDescent="0.2">
      <c r="A189" s="33">
        <v>37</v>
      </c>
      <c r="B189" s="137" t="s">
        <v>209</v>
      </c>
      <c r="C189" s="138">
        <v>25</v>
      </c>
      <c r="D189" s="138">
        <v>25</v>
      </c>
      <c r="E189" s="138">
        <v>16</v>
      </c>
      <c r="F189" s="138">
        <v>17</v>
      </c>
      <c r="G189" s="138">
        <v>0</v>
      </c>
      <c r="H189" s="138">
        <v>0</v>
      </c>
      <c r="I189" s="138">
        <v>0</v>
      </c>
      <c r="J189" s="138">
        <v>0</v>
      </c>
      <c r="K189" s="138">
        <v>2</v>
      </c>
      <c r="L189" s="138">
        <v>1</v>
      </c>
      <c r="M189" s="138">
        <v>43</v>
      </c>
      <c r="N189" s="138">
        <v>43</v>
      </c>
    </row>
    <row r="190" spans="1:14" x14ac:dyDescent="0.2">
      <c r="A190" s="33">
        <v>38</v>
      </c>
      <c r="B190" s="137" t="s">
        <v>210</v>
      </c>
      <c r="C190" s="138">
        <v>11</v>
      </c>
      <c r="D190" s="138">
        <v>16</v>
      </c>
      <c r="E190" s="138">
        <v>1</v>
      </c>
      <c r="F190" s="138">
        <v>7</v>
      </c>
      <c r="G190" s="138">
        <v>0</v>
      </c>
      <c r="H190" s="138">
        <v>0</v>
      </c>
      <c r="I190" s="138">
        <v>0</v>
      </c>
      <c r="J190" s="138">
        <v>0</v>
      </c>
      <c r="K190" s="138">
        <v>6</v>
      </c>
      <c r="L190" s="138">
        <v>5</v>
      </c>
      <c r="M190" s="138">
        <v>18</v>
      </c>
      <c r="N190" s="138">
        <v>28</v>
      </c>
    </row>
    <row r="191" spans="1:14" x14ac:dyDescent="0.2">
      <c r="A191" s="33">
        <v>39</v>
      </c>
      <c r="B191" s="137" t="s">
        <v>326</v>
      </c>
      <c r="C191" s="138">
        <v>10</v>
      </c>
      <c r="D191" s="138">
        <v>9</v>
      </c>
      <c r="E191" s="138">
        <v>5</v>
      </c>
      <c r="F191" s="138">
        <v>7</v>
      </c>
      <c r="G191" s="138">
        <v>0</v>
      </c>
      <c r="H191" s="138">
        <v>0</v>
      </c>
      <c r="I191" s="138">
        <v>0</v>
      </c>
      <c r="J191" s="138">
        <v>0</v>
      </c>
      <c r="K191" s="138">
        <v>1</v>
      </c>
      <c r="L191" s="138">
        <v>2</v>
      </c>
      <c r="M191" s="138">
        <v>16</v>
      </c>
      <c r="N191" s="138">
        <v>18</v>
      </c>
    </row>
    <row r="192" spans="1:14" x14ac:dyDescent="0.2">
      <c r="A192" s="33">
        <v>40</v>
      </c>
      <c r="B192" s="137" t="s">
        <v>336</v>
      </c>
      <c r="C192" s="138">
        <v>18</v>
      </c>
      <c r="D192" s="138">
        <v>14</v>
      </c>
      <c r="E192" s="138">
        <v>13</v>
      </c>
      <c r="F192" s="138">
        <v>18</v>
      </c>
      <c r="G192" s="138">
        <v>1</v>
      </c>
      <c r="H192" s="138">
        <v>2</v>
      </c>
      <c r="I192" s="138">
        <v>1</v>
      </c>
      <c r="J192" s="138">
        <v>1</v>
      </c>
      <c r="K192" s="138">
        <v>11</v>
      </c>
      <c r="L192" s="138">
        <v>3</v>
      </c>
      <c r="M192" s="138">
        <v>44</v>
      </c>
      <c r="N192" s="138">
        <v>38</v>
      </c>
    </row>
    <row r="193" spans="1:50" x14ac:dyDescent="0.2">
      <c r="A193" s="33">
        <v>41</v>
      </c>
      <c r="B193" s="137" t="s">
        <v>337</v>
      </c>
      <c r="C193" s="138">
        <v>12</v>
      </c>
      <c r="D193" s="138">
        <v>12</v>
      </c>
      <c r="E193" s="138">
        <v>8</v>
      </c>
      <c r="F193" s="138">
        <v>8</v>
      </c>
      <c r="G193" s="138">
        <v>0</v>
      </c>
      <c r="H193" s="138">
        <v>0</v>
      </c>
      <c r="I193" s="138">
        <v>0</v>
      </c>
      <c r="J193" s="138">
        <v>0</v>
      </c>
      <c r="K193" s="138">
        <v>0</v>
      </c>
      <c r="L193" s="138">
        <v>0</v>
      </c>
      <c r="M193" s="138">
        <v>20</v>
      </c>
      <c r="N193" s="138">
        <v>20</v>
      </c>
    </row>
    <row r="194" spans="1:50" x14ac:dyDescent="0.2">
      <c r="A194" s="33">
        <v>42</v>
      </c>
      <c r="B194" s="137" t="s">
        <v>362</v>
      </c>
      <c r="C194" s="138">
        <v>21</v>
      </c>
      <c r="D194" s="138">
        <v>30</v>
      </c>
      <c r="E194" s="138">
        <v>10</v>
      </c>
      <c r="F194" s="138">
        <v>13</v>
      </c>
      <c r="G194" s="138">
        <v>0</v>
      </c>
      <c r="H194" s="138">
        <v>0</v>
      </c>
      <c r="I194" s="138">
        <v>0</v>
      </c>
      <c r="J194" s="138">
        <v>0</v>
      </c>
      <c r="K194" s="138">
        <v>11</v>
      </c>
      <c r="L194" s="138">
        <v>4</v>
      </c>
      <c r="M194" s="138">
        <v>42</v>
      </c>
      <c r="N194" s="138">
        <v>47</v>
      </c>
    </row>
    <row r="195" spans="1:50" x14ac:dyDescent="0.2">
      <c r="A195" s="33">
        <v>43</v>
      </c>
      <c r="B195" s="137" t="s">
        <v>338</v>
      </c>
      <c r="C195" s="138">
        <v>15</v>
      </c>
      <c r="D195" s="138">
        <v>16</v>
      </c>
      <c r="E195" s="138">
        <v>6</v>
      </c>
      <c r="F195" s="138">
        <v>6</v>
      </c>
      <c r="G195" s="138">
        <v>0</v>
      </c>
      <c r="H195" s="138">
        <v>0</v>
      </c>
      <c r="I195" s="138">
        <v>0</v>
      </c>
      <c r="J195" s="138">
        <v>0</v>
      </c>
      <c r="K195" s="138">
        <v>0</v>
      </c>
      <c r="L195" s="138">
        <v>0</v>
      </c>
      <c r="M195" s="138">
        <v>21</v>
      </c>
      <c r="N195" s="138">
        <v>22</v>
      </c>
    </row>
    <row r="196" spans="1:50" x14ac:dyDescent="0.2">
      <c r="A196" s="33">
        <v>44</v>
      </c>
      <c r="B196" s="137" t="s">
        <v>214</v>
      </c>
      <c r="C196" s="138">
        <v>11</v>
      </c>
      <c r="D196" s="138">
        <v>13</v>
      </c>
      <c r="E196" s="138">
        <v>5</v>
      </c>
      <c r="F196" s="138">
        <v>6</v>
      </c>
      <c r="G196" s="138">
        <v>0</v>
      </c>
      <c r="H196" s="138">
        <v>0</v>
      </c>
      <c r="I196" s="138">
        <v>0</v>
      </c>
      <c r="J196" s="138">
        <v>0</v>
      </c>
      <c r="K196" s="138">
        <v>1</v>
      </c>
      <c r="L196" s="138">
        <v>0</v>
      </c>
      <c r="M196" s="138">
        <v>17</v>
      </c>
      <c r="N196" s="138">
        <v>19</v>
      </c>
    </row>
    <row r="197" spans="1:50" x14ac:dyDescent="0.2">
      <c r="A197" s="33">
        <v>45</v>
      </c>
      <c r="B197" s="137" t="s">
        <v>215</v>
      </c>
      <c r="C197" s="138">
        <v>17</v>
      </c>
      <c r="D197" s="138">
        <v>15</v>
      </c>
      <c r="E197" s="138">
        <v>6</v>
      </c>
      <c r="F197" s="138">
        <v>5</v>
      </c>
      <c r="G197" s="138">
        <v>0</v>
      </c>
      <c r="H197" s="138">
        <v>0</v>
      </c>
      <c r="I197" s="138">
        <v>0</v>
      </c>
      <c r="J197" s="138">
        <v>0</v>
      </c>
      <c r="K197" s="138">
        <v>2</v>
      </c>
      <c r="L197" s="138">
        <v>4</v>
      </c>
      <c r="M197" s="138">
        <v>25</v>
      </c>
      <c r="N197" s="138">
        <v>24</v>
      </c>
    </row>
    <row r="198" spans="1:50" x14ac:dyDescent="0.2">
      <c r="A198" s="33">
        <v>46</v>
      </c>
      <c r="B198" s="137" t="s">
        <v>216</v>
      </c>
      <c r="C198" s="138">
        <v>10</v>
      </c>
      <c r="D198" s="138">
        <v>8</v>
      </c>
      <c r="E198" s="138">
        <v>6</v>
      </c>
      <c r="F198" s="138">
        <v>7</v>
      </c>
      <c r="G198" s="138">
        <v>0</v>
      </c>
      <c r="H198" s="138">
        <v>0</v>
      </c>
      <c r="I198" s="138">
        <v>0</v>
      </c>
      <c r="J198" s="138">
        <v>0</v>
      </c>
      <c r="K198" s="138">
        <v>2</v>
      </c>
      <c r="L198" s="138">
        <v>3</v>
      </c>
      <c r="M198" s="138">
        <v>18</v>
      </c>
      <c r="N198" s="138">
        <v>18</v>
      </c>
    </row>
    <row r="199" spans="1:50" x14ac:dyDescent="0.2">
      <c r="A199" s="33">
        <v>47</v>
      </c>
      <c r="B199" s="137" t="s">
        <v>333</v>
      </c>
      <c r="C199" s="138">
        <v>8</v>
      </c>
      <c r="D199" s="138">
        <v>8</v>
      </c>
      <c r="E199" s="138">
        <v>5</v>
      </c>
      <c r="F199" s="138">
        <v>5</v>
      </c>
      <c r="G199" s="138">
        <v>0</v>
      </c>
      <c r="H199" s="138">
        <v>0</v>
      </c>
      <c r="I199" s="138">
        <v>0</v>
      </c>
      <c r="J199" s="138">
        <v>0</v>
      </c>
      <c r="K199" s="138">
        <v>4</v>
      </c>
      <c r="L199" s="138">
        <v>0</v>
      </c>
      <c r="M199" s="138">
        <v>17</v>
      </c>
      <c r="N199" s="138">
        <v>13</v>
      </c>
    </row>
    <row r="200" spans="1:50" x14ac:dyDescent="0.2">
      <c r="A200" s="33">
        <v>48</v>
      </c>
      <c r="B200" s="137" t="s">
        <v>211</v>
      </c>
      <c r="C200" s="138">
        <v>7</v>
      </c>
      <c r="D200" s="138">
        <v>7</v>
      </c>
      <c r="E200" s="138">
        <v>1</v>
      </c>
      <c r="F200" s="138">
        <v>1</v>
      </c>
      <c r="G200" s="138">
        <v>0</v>
      </c>
      <c r="H200" s="138">
        <v>0</v>
      </c>
      <c r="I200" s="138">
        <v>0</v>
      </c>
      <c r="J200" s="138">
        <v>0</v>
      </c>
      <c r="K200" s="138">
        <v>3</v>
      </c>
      <c r="L200" s="138">
        <v>3</v>
      </c>
      <c r="M200" s="138">
        <v>11</v>
      </c>
      <c r="N200" s="138">
        <v>11</v>
      </c>
    </row>
    <row r="201" spans="1:50" x14ac:dyDescent="0.2">
      <c r="A201" s="33">
        <v>49</v>
      </c>
      <c r="B201" s="137" t="s">
        <v>332</v>
      </c>
      <c r="C201" s="138">
        <v>0</v>
      </c>
      <c r="D201" s="138">
        <v>0</v>
      </c>
      <c r="E201" s="138">
        <v>0</v>
      </c>
      <c r="F201" s="138">
        <v>0</v>
      </c>
      <c r="G201" s="138">
        <v>0</v>
      </c>
      <c r="H201" s="138">
        <v>0</v>
      </c>
      <c r="I201" s="138">
        <v>0</v>
      </c>
      <c r="J201" s="138">
        <v>0</v>
      </c>
      <c r="K201" s="138">
        <v>0</v>
      </c>
      <c r="L201" s="138">
        <v>0</v>
      </c>
      <c r="M201" s="138">
        <v>0</v>
      </c>
      <c r="N201" s="138">
        <v>0</v>
      </c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</row>
    <row r="202" spans="1:50" x14ac:dyDescent="0.2">
      <c r="A202" s="33">
        <v>50</v>
      </c>
      <c r="B202" s="137" t="s">
        <v>340</v>
      </c>
      <c r="C202" s="138">
        <v>10</v>
      </c>
      <c r="D202" s="138">
        <v>11</v>
      </c>
      <c r="E202" s="138">
        <v>6</v>
      </c>
      <c r="F202" s="138">
        <v>5</v>
      </c>
      <c r="G202" s="138">
        <v>1</v>
      </c>
      <c r="H202" s="138">
        <v>1</v>
      </c>
      <c r="I202" s="138">
        <v>0</v>
      </c>
      <c r="J202" s="138">
        <v>0</v>
      </c>
      <c r="K202" s="138">
        <v>6</v>
      </c>
      <c r="L202" s="138">
        <v>0</v>
      </c>
      <c r="M202" s="138">
        <v>23</v>
      </c>
      <c r="N202" s="138">
        <v>17</v>
      </c>
    </row>
    <row r="203" spans="1:50" x14ac:dyDescent="0.2">
      <c r="A203" s="33">
        <v>51</v>
      </c>
      <c r="B203" s="137" t="s">
        <v>212</v>
      </c>
      <c r="C203" s="138">
        <v>12</v>
      </c>
      <c r="D203" s="138">
        <v>8</v>
      </c>
      <c r="E203" s="138">
        <v>5</v>
      </c>
      <c r="F203" s="138">
        <v>4</v>
      </c>
      <c r="G203" s="138">
        <v>0</v>
      </c>
      <c r="H203" s="138">
        <v>0</v>
      </c>
      <c r="I203" s="138">
        <v>0</v>
      </c>
      <c r="J203" s="138">
        <v>0</v>
      </c>
      <c r="K203" s="138">
        <v>1</v>
      </c>
      <c r="L203" s="138">
        <v>6</v>
      </c>
      <c r="M203" s="138">
        <v>18</v>
      </c>
      <c r="N203" s="138">
        <v>18</v>
      </c>
    </row>
    <row r="204" spans="1:50" x14ac:dyDescent="0.2">
      <c r="A204" s="33">
        <v>52</v>
      </c>
      <c r="B204" s="137" t="s">
        <v>334</v>
      </c>
      <c r="C204" s="138">
        <v>10</v>
      </c>
      <c r="D204" s="138">
        <v>14</v>
      </c>
      <c r="E204" s="138">
        <v>1</v>
      </c>
      <c r="F204" s="138">
        <v>2</v>
      </c>
      <c r="G204" s="138">
        <v>0</v>
      </c>
      <c r="H204" s="138">
        <v>0</v>
      </c>
      <c r="I204" s="138">
        <v>0</v>
      </c>
      <c r="J204" s="138">
        <v>0</v>
      </c>
      <c r="K204" s="138">
        <v>9</v>
      </c>
      <c r="L204" s="138">
        <v>6</v>
      </c>
      <c r="M204" s="138">
        <v>20</v>
      </c>
      <c r="N204" s="138">
        <v>22</v>
      </c>
    </row>
    <row r="205" spans="1:50" x14ac:dyDescent="0.2">
      <c r="A205" s="33">
        <v>53</v>
      </c>
      <c r="B205" s="137" t="s">
        <v>341</v>
      </c>
      <c r="C205" s="138">
        <v>12</v>
      </c>
      <c r="D205" s="138">
        <v>16</v>
      </c>
      <c r="E205" s="138">
        <v>4</v>
      </c>
      <c r="F205" s="138">
        <v>15</v>
      </c>
      <c r="G205" s="138">
        <v>0</v>
      </c>
      <c r="H205" s="138">
        <v>0</v>
      </c>
      <c r="I205" s="138">
        <v>0</v>
      </c>
      <c r="J205" s="138">
        <v>0</v>
      </c>
      <c r="K205" s="138">
        <v>0</v>
      </c>
      <c r="L205" s="138">
        <v>0</v>
      </c>
      <c r="M205" s="138">
        <v>16</v>
      </c>
      <c r="N205" s="138">
        <v>31</v>
      </c>
    </row>
    <row r="206" spans="1:50" x14ac:dyDescent="0.2">
      <c r="A206" s="33">
        <v>54</v>
      </c>
      <c r="B206" s="139" t="s">
        <v>285</v>
      </c>
      <c r="C206" s="138">
        <v>12</v>
      </c>
      <c r="D206" s="138">
        <v>13</v>
      </c>
      <c r="E206" s="138">
        <v>9</v>
      </c>
      <c r="F206" s="138">
        <v>9</v>
      </c>
      <c r="G206" s="138">
        <v>0</v>
      </c>
      <c r="H206" s="138">
        <v>0</v>
      </c>
      <c r="I206" s="138">
        <v>0</v>
      </c>
      <c r="J206" s="138">
        <v>0</v>
      </c>
      <c r="K206" s="138">
        <v>0</v>
      </c>
      <c r="L206" s="138">
        <v>0</v>
      </c>
      <c r="M206" s="138">
        <v>21</v>
      </c>
      <c r="N206" s="138">
        <v>22</v>
      </c>
    </row>
    <row r="207" spans="1:50" x14ac:dyDescent="0.2">
      <c r="A207" s="72"/>
      <c r="B207" s="9" t="s">
        <v>42</v>
      </c>
      <c r="C207" s="10">
        <f t="shared" ref="C207:N207" si="4">SUM(C153:C206)</f>
        <v>1017</v>
      </c>
      <c r="D207" s="10">
        <f t="shared" si="4"/>
        <v>1055</v>
      </c>
      <c r="E207" s="10">
        <f t="shared" si="4"/>
        <v>627</v>
      </c>
      <c r="F207" s="10">
        <f t="shared" si="4"/>
        <v>671</v>
      </c>
      <c r="G207" s="10">
        <f t="shared" si="4"/>
        <v>3</v>
      </c>
      <c r="H207" s="10">
        <f t="shared" si="4"/>
        <v>11</v>
      </c>
      <c r="I207" s="10">
        <f t="shared" si="4"/>
        <v>1</v>
      </c>
      <c r="J207" s="10">
        <f t="shared" si="4"/>
        <v>5</v>
      </c>
      <c r="K207" s="10">
        <f t="shared" si="4"/>
        <v>273</v>
      </c>
      <c r="L207" s="10">
        <f t="shared" si="4"/>
        <v>244</v>
      </c>
      <c r="M207" s="10">
        <f t="shared" si="4"/>
        <v>1921</v>
      </c>
      <c r="N207" s="10">
        <f t="shared" si="4"/>
        <v>1986</v>
      </c>
    </row>
    <row r="208" spans="1:50" ht="12.75" customHeight="1" x14ac:dyDescent="0.2">
      <c r="A208" s="1" t="s">
        <v>26</v>
      </c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</row>
    <row r="209" spans="1:14" x14ac:dyDescent="0.2"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</row>
    <row r="210" spans="1:14" x14ac:dyDescent="0.2">
      <c r="A210" s="199" t="s">
        <v>65</v>
      </c>
      <c r="B210" s="119" t="s">
        <v>68</v>
      </c>
      <c r="C210" s="202" t="s">
        <v>19</v>
      </c>
      <c r="D210" s="216"/>
      <c r="E210" s="216"/>
      <c r="F210" s="216"/>
      <c r="G210" s="202" t="s">
        <v>20</v>
      </c>
      <c r="H210" s="216"/>
      <c r="I210" s="216"/>
      <c r="J210" s="203"/>
      <c r="K210" s="200" t="s">
        <v>21</v>
      </c>
      <c r="L210" s="200"/>
      <c r="M210" s="200" t="s">
        <v>22</v>
      </c>
      <c r="N210" s="200"/>
    </row>
    <row r="211" spans="1:14" x14ac:dyDescent="0.2">
      <c r="A211" s="199"/>
      <c r="B211" s="214" t="s">
        <v>41</v>
      </c>
      <c r="C211" s="201" t="s">
        <v>24</v>
      </c>
      <c r="D211" s="201"/>
      <c r="E211" s="202" t="s">
        <v>23</v>
      </c>
      <c r="F211" s="203"/>
      <c r="G211" s="201" t="s">
        <v>24</v>
      </c>
      <c r="H211" s="201"/>
      <c r="I211" s="202" t="s">
        <v>23</v>
      </c>
      <c r="J211" s="203"/>
      <c r="K211" s="200"/>
      <c r="L211" s="200"/>
      <c r="M211" s="200"/>
      <c r="N211" s="200"/>
    </row>
    <row r="212" spans="1:14" x14ac:dyDescent="0.2">
      <c r="A212" s="199"/>
      <c r="B212" s="215"/>
      <c r="C212" s="121" t="s">
        <v>418</v>
      </c>
      <c r="D212" s="121">
        <v>2019</v>
      </c>
      <c r="E212" s="121" t="s">
        <v>418</v>
      </c>
      <c r="F212" s="121">
        <v>2019</v>
      </c>
      <c r="G212" s="121" t="s">
        <v>418</v>
      </c>
      <c r="H212" s="121">
        <v>2019</v>
      </c>
      <c r="I212" s="121" t="s">
        <v>418</v>
      </c>
      <c r="J212" s="121">
        <v>2019</v>
      </c>
      <c r="K212" s="121" t="s">
        <v>418</v>
      </c>
      <c r="L212" s="121">
        <v>2019</v>
      </c>
      <c r="M212" s="121" t="s">
        <v>418</v>
      </c>
      <c r="N212" s="121">
        <v>2019</v>
      </c>
    </row>
    <row r="213" spans="1:14" x14ac:dyDescent="0.2">
      <c r="A213" s="33">
        <v>1</v>
      </c>
      <c r="B213" s="137" t="s">
        <v>342</v>
      </c>
      <c r="C213" s="138">
        <v>10</v>
      </c>
      <c r="D213" s="138">
        <v>14</v>
      </c>
      <c r="E213" s="138">
        <v>14</v>
      </c>
      <c r="F213" s="138">
        <v>10</v>
      </c>
      <c r="G213" s="138">
        <v>0</v>
      </c>
      <c r="H213" s="138">
        <v>0</v>
      </c>
      <c r="I213" s="138">
        <v>0</v>
      </c>
      <c r="J213" s="138">
        <v>0</v>
      </c>
      <c r="K213" s="138">
        <v>3</v>
      </c>
      <c r="L213" s="138">
        <v>3</v>
      </c>
      <c r="M213" s="138">
        <v>27</v>
      </c>
      <c r="N213" s="138">
        <v>27</v>
      </c>
    </row>
    <row r="214" spans="1:14" x14ac:dyDescent="0.2">
      <c r="A214" s="33">
        <v>2</v>
      </c>
      <c r="B214" s="137" t="s">
        <v>369</v>
      </c>
      <c r="C214" s="138">
        <v>26</v>
      </c>
      <c r="D214" s="138">
        <v>31</v>
      </c>
      <c r="E214" s="138">
        <v>9</v>
      </c>
      <c r="F214" s="138">
        <v>9</v>
      </c>
      <c r="G214" s="138">
        <v>0</v>
      </c>
      <c r="H214" s="138">
        <v>0</v>
      </c>
      <c r="I214" s="138">
        <v>0</v>
      </c>
      <c r="J214" s="138">
        <v>0</v>
      </c>
      <c r="K214" s="138">
        <v>10</v>
      </c>
      <c r="L214" s="138">
        <v>6</v>
      </c>
      <c r="M214" s="138">
        <v>45</v>
      </c>
      <c r="N214" s="138">
        <v>46</v>
      </c>
    </row>
    <row r="215" spans="1:14" x14ac:dyDescent="0.2">
      <c r="A215" s="33">
        <v>3</v>
      </c>
      <c r="B215" s="137" t="s">
        <v>217</v>
      </c>
      <c r="C215" s="138">
        <v>12</v>
      </c>
      <c r="D215" s="138">
        <v>14</v>
      </c>
      <c r="E215" s="138">
        <v>3</v>
      </c>
      <c r="F215" s="138">
        <v>3</v>
      </c>
      <c r="G215" s="138">
        <v>0</v>
      </c>
      <c r="H215" s="138">
        <v>0</v>
      </c>
      <c r="I215" s="138">
        <v>0</v>
      </c>
      <c r="J215" s="138">
        <v>0</v>
      </c>
      <c r="K215" s="138">
        <v>5</v>
      </c>
      <c r="L215" s="138">
        <v>7</v>
      </c>
      <c r="M215" s="138">
        <v>20</v>
      </c>
      <c r="N215" s="138">
        <v>24</v>
      </c>
    </row>
    <row r="216" spans="1:14" x14ac:dyDescent="0.2">
      <c r="A216" s="33">
        <v>4</v>
      </c>
      <c r="B216" s="137" t="s">
        <v>287</v>
      </c>
      <c r="C216" s="138">
        <v>4</v>
      </c>
      <c r="D216" s="138">
        <v>4</v>
      </c>
      <c r="E216" s="138">
        <v>10</v>
      </c>
      <c r="F216" s="138">
        <v>10</v>
      </c>
      <c r="G216" s="138">
        <v>0</v>
      </c>
      <c r="H216" s="138">
        <v>0</v>
      </c>
      <c r="I216" s="138">
        <v>0</v>
      </c>
      <c r="J216" s="138">
        <v>0</v>
      </c>
      <c r="K216" s="138">
        <v>4</v>
      </c>
      <c r="L216" s="138">
        <v>4</v>
      </c>
      <c r="M216" s="138">
        <v>18</v>
      </c>
      <c r="N216" s="138">
        <v>18</v>
      </c>
    </row>
    <row r="217" spans="1:14" x14ac:dyDescent="0.2">
      <c r="A217" s="33">
        <v>5</v>
      </c>
      <c r="B217" s="137" t="s">
        <v>288</v>
      </c>
      <c r="C217" s="138">
        <v>15</v>
      </c>
      <c r="D217" s="138">
        <v>17</v>
      </c>
      <c r="E217" s="138">
        <v>7</v>
      </c>
      <c r="F217" s="138">
        <v>11</v>
      </c>
      <c r="G217" s="138">
        <v>0</v>
      </c>
      <c r="H217" s="138">
        <v>0</v>
      </c>
      <c r="I217" s="138">
        <v>0</v>
      </c>
      <c r="J217" s="138">
        <v>0</v>
      </c>
      <c r="K217" s="138">
        <v>0</v>
      </c>
      <c r="L217" s="138">
        <v>0</v>
      </c>
      <c r="M217" s="138">
        <v>22</v>
      </c>
      <c r="N217" s="138">
        <v>28</v>
      </c>
    </row>
    <row r="218" spans="1:14" x14ac:dyDescent="0.2">
      <c r="A218" s="33">
        <v>6</v>
      </c>
      <c r="B218" s="137" t="s">
        <v>218</v>
      </c>
      <c r="C218" s="138">
        <v>9</v>
      </c>
      <c r="D218" s="138">
        <v>12</v>
      </c>
      <c r="E218" s="138">
        <v>7</v>
      </c>
      <c r="F218" s="138">
        <v>8</v>
      </c>
      <c r="G218" s="138">
        <v>0</v>
      </c>
      <c r="H218" s="138">
        <v>0</v>
      </c>
      <c r="I218" s="138">
        <v>0</v>
      </c>
      <c r="J218" s="138">
        <v>0</v>
      </c>
      <c r="K218" s="138">
        <v>6</v>
      </c>
      <c r="L218" s="138">
        <v>6</v>
      </c>
      <c r="M218" s="138">
        <v>22</v>
      </c>
      <c r="N218" s="138">
        <v>26</v>
      </c>
    </row>
    <row r="219" spans="1:14" x14ac:dyDescent="0.2">
      <c r="A219" s="33">
        <v>7</v>
      </c>
      <c r="B219" s="137" t="s">
        <v>368</v>
      </c>
      <c r="C219" s="138">
        <v>18</v>
      </c>
      <c r="D219" s="138">
        <v>18</v>
      </c>
      <c r="E219" s="138">
        <v>9</v>
      </c>
      <c r="F219" s="138">
        <v>8</v>
      </c>
      <c r="G219" s="138">
        <v>0</v>
      </c>
      <c r="H219" s="138">
        <v>0</v>
      </c>
      <c r="I219" s="138">
        <v>0</v>
      </c>
      <c r="J219" s="138">
        <v>0</v>
      </c>
      <c r="K219" s="138">
        <v>4</v>
      </c>
      <c r="L219" s="138">
        <v>6</v>
      </c>
      <c r="M219" s="138">
        <v>31</v>
      </c>
      <c r="N219" s="138">
        <v>32</v>
      </c>
    </row>
    <row r="220" spans="1:14" x14ac:dyDescent="0.2">
      <c r="A220" s="33">
        <v>8</v>
      </c>
      <c r="B220" s="137" t="s">
        <v>343</v>
      </c>
      <c r="C220" s="138">
        <v>6</v>
      </c>
      <c r="D220" s="138">
        <v>6</v>
      </c>
      <c r="E220" s="138">
        <v>2</v>
      </c>
      <c r="F220" s="138">
        <v>2</v>
      </c>
      <c r="G220" s="138">
        <v>0</v>
      </c>
      <c r="H220" s="138">
        <v>0</v>
      </c>
      <c r="I220" s="138">
        <v>0</v>
      </c>
      <c r="J220" s="138">
        <v>0</v>
      </c>
      <c r="K220" s="138">
        <v>4</v>
      </c>
      <c r="L220" s="138">
        <v>4</v>
      </c>
      <c r="M220" s="138">
        <v>12</v>
      </c>
      <c r="N220" s="138">
        <v>12</v>
      </c>
    </row>
    <row r="221" spans="1:14" x14ac:dyDescent="0.2">
      <c r="A221" s="33">
        <v>9</v>
      </c>
      <c r="B221" s="137" t="s">
        <v>219</v>
      </c>
      <c r="C221" s="138">
        <v>10</v>
      </c>
      <c r="D221" s="138">
        <v>10</v>
      </c>
      <c r="E221" s="138">
        <v>5</v>
      </c>
      <c r="F221" s="138">
        <v>5</v>
      </c>
      <c r="G221" s="138">
        <v>0</v>
      </c>
      <c r="H221" s="138">
        <v>0</v>
      </c>
      <c r="I221" s="138">
        <v>0</v>
      </c>
      <c r="J221" s="138">
        <v>0</v>
      </c>
      <c r="K221" s="138">
        <v>0</v>
      </c>
      <c r="L221" s="138">
        <v>0</v>
      </c>
      <c r="M221" s="138">
        <v>15</v>
      </c>
      <c r="N221" s="138">
        <v>15</v>
      </c>
    </row>
    <row r="222" spans="1:14" x14ac:dyDescent="0.2">
      <c r="A222" s="33">
        <v>10</v>
      </c>
      <c r="B222" s="137" t="s">
        <v>220</v>
      </c>
      <c r="C222" s="138">
        <v>17</v>
      </c>
      <c r="D222" s="138">
        <v>17</v>
      </c>
      <c r="E222" s="138">
        <v>3</v>
      </c>
      <c r="F222" s="138">
        <v>3</v>
      </c>
      <c r="G222" s="138">
        <v>0</v>
      </c>
      <c r="H222" s="138">
        <v>0</v>
      </c>
      <c r="I222" s="138">
        <v>0</v>
      </c>
      <c r="J222" s="138">
        <v>0</v>
      </c>
      <c r="K222" s="138">
        <v>0</v>
      </c>
      <c r="L222" s="138">
        <v>0</v>
      </c>
      <c r="M222" s="138">
        <v>20</v>
      </c>
      <c r="N222" s="138">
        <v>20</v>
      </c>
    </row>
    <row r="223" spans="1:14" x14ac:dyDescent="0.2">
      <c r="A223" s="33">
        <v>11</v>
      </c>
      <c r="B223" s="137" t="s">
        <v>221</v>
      </c>
      <c r="C223" s="138">
        <v>23</v>
      </c>
      <c r="D223" s="138">
        <v>29</v>
      </c>
      <c r="E223" s="138">
        <v>9</v>
      </c>
      <c r="F223" s="138">
        <v>12</v>
      </c>
      <c r="G223" s="138">
        <v>0</v>
      </c>
      <c r="H223" s="138">
        <v>0</v>
      </c>
      <c r="I223" s="138">
        <v>0</v>
      </c>
      <c r="J223" s="138">
        <v>0</v>
      </c>
      <c r="K223" s="138">
        <v>12</v>
      </c>
      <c r="L223" s="138">
        <v>8</v>
      </c>
      <c r="M223" s="138">
        <v>44</v>
      </c>
      <c r="N223" s="138">
        <v>49</v>
      </c>
    </row>
    <row r="224" spans="1:14" x14ac:dyDescent="0.2">
      <c r="A224" s="33">
        <v>12</v>
      </c>
      <c r="B224" s="137" t="s">
        <v>344</v>
      </c>
      <c r="C224" s="138">
        <v>28</v>
      </c>
      <c r="D224" s="138">
        <v>28</v>
      </c>
      <c r="E224" s="138">
        <v>5</v>
      </c>
      <c r="F224" s="138">
        <v>5</v>
      </c>
      <c r="G224" s="138">
        <v>0</v>
      </c>
      <c r="H224" s="138">
        <v>0</v>
      </c>
      <c r="I224" s="138">
        <v>0</v>
      </c>
      <c r="J224" s="138">
        <v>0</v>
      </c>
      <c r="K224" s="138">
        <v>6</v>
      </c>
      <c r="L224" s="138">
        <v>0</v>
      </c>
      <c r="M224" s="138">
        <v>39</v>
      </c>
      <c r="N224" s="138">
        <v>33</v>
      </c>
    </row>
    <row r="225" spans="1:14" x14ac:dyDescent="0.2">
      <c r="A225" s="33">
        <v>13</v>
      </c>
      <c r="B225" s="137" t="s">
        <v>222</v>
      </c>
      <c r="C225" s="138">
        <v>3</v>
      </c>
      <c r="D225" s="138">
        <v>3</v>
      </c>
      <c r="E225" s="138">
        <v>2</v>
      </c>
      <c r="F225" s="138">
        <v>2</v>
      </c>
      <c r="G225" s="138">
        <v>0</v>
      </c>
      <c r="H225" s="138">
        <v>0</v>
      </c>
      <c r="I225" s="138">
        <v>0</v>
      </c>
      <c r="J225" s="138">
        <v>0</v>
      </c>
      <c r="K225" s="138">
        <v>0</v>
      </c>
      <c r="L225" s="138">
        <v>0</v>
      </c>
      <c r="M225" s="138">
        <v>5</v>
      </c>
      <c r="N225" s="138">
        <v>5</v>
      </c>
    </row>
    <row r="226" spans="1:14" x14ac:dyDescent="0.2">
      <c r="A226" s="33">
        <v>14</v>
      </c>
      <c r="B226" s="137" t="s">
        <v>223</v>
      </c>
      <c r="C226" s="138">
        <v>12</v>
      </c>
      <c r="D226" s="138">
        <v>11</v>
      </c>
      <c r="E226" s="138">
        <v>3</v>
      </c>
      <c r="F226" s="138">
        <v>3</v>
      </c>
      <c r="G226" s="138">
        <v>0</v>
      </c>
      <c r="H226" s="138">
        <v>0</v>
      </c>
      <c r="I226" s="138">
        <v>0</v>
      </c>
      <c r="J226" s="138">
        <v>0</v>
      </c>
      <c r="K226" s="138">
        <v>4</v>
      </c>
      <c r="L226" s="138">
        <v>5</v>
      </c>
      <c r="M226" s="138">
        <v>19</v>
      </c>
      <c r="N226" s="138">
        <v>19</v>
      </c>
    </row>
    <row r="227" spans="1:14" x14ac:dyDescent="0.2">
      <c r="A227" s="33">
        <v>15</v>
      </c>
      <c r="B227" s="137" t="s">
        <v>224</v>
      </c>
      <c r="C227" s="138">
        <v>16</v>
      </c>
      <c r="D227" s="138">
        <v>17</v>
      </c>
      <c r="E227" s="138">
        <v>10</v>
      </c>
      <c r="F227" s="138">
        <v>12</v>
      </c>
      <c r="G227" s="138">
        <v>0</v>
      </c>
      <c r="H227" s="138">
        <v>0</v>
      </c>
      <c r="I227" s="138">
        <v>0</v>
      </c>
      <c r="J227" s="138">
        <v>0</v>
      </c>
      <c r="K227" s="138">
        <v>7</v>
      </c>
      <c r="L227" s="138">
        <v>4</v>
      </c>
      <c r="M227" s="138">
        <v>33</v>
      </c>
      <c r="N227" s="138">
        <v>33</v>
      </c>
    </row>
    <row r="228" spans="1:14" x14ac:dyDescent="0.2">
      <c r="A228" s="33">
        <v>16</v>
      </c>
      <c r="B228" s="137" t="s">
        <v>225</v>
      </c>
      <c r="C228" s="138">
        <v>13</v>
      </c>
      <c r="D228" s="138">
        <v>13</v>
      </c>
      <c r="E228" s="138">
        <v>8</v>
      </c>
      <c r="F228" s="138">
        <v>9</v>
      </c>
      <c r="G228" s="138">
        <v>0</v>
      </c>
      <c r="H228" s="138">
        <v>0</v>
      </c>
      <c r="I228" s="138">
        <v>0</v>
      </c>
      <c r="J228" s="138">
        <v>0</v>
      </c>
      <c r="K228" s="138">
        <v>15</v>
      </c>
      <c r="L228" s="138">
        <v>13</v>
      </c>
      <c r="M228" s="138">
        <v>36</v>
      </c>
      <c r="N228" s="138">
        <v>35</v>
      </c>
    </row>
    <row r="229" spans="1:14" x14ac:dyDescent="0.2">
      <c r="A229" s="33">
        <v>17</v>
      </c>
      <c r="B229" s="137" t="s">
        <v>180</v>
      </c>
      <c r="C229" s="138">
        <v>25</v>
      </c>
      <c r="D229" s="138">
        <v>26</v>
      </c>
      <c r="E229" s="138">
        <v>10</v>
      </c>
      <c r="F229" s="138">
        <v>12</v>
      </c>
      <c r="G229" s="138">
        <v>0</v>
      </c>
      <c r="H229" s="138">
        <v>0</v>
      </c>
      <c r="I229" s="138">
        <v>0</v>
      </c>
      <c r="J229" s="138">
        <v>0</v>
      </c>
      <c r="K229" s="138">
        <v>3</v>
      </c>
      <c r="L229" s="138">
        <v>0</v>
      </c>
      <c r="M229" s="138">
        <v>38</v>
      </c>
      <c r="N229" s="138">
        <v>38</v>
      </c>
    </row>
    <row r="230" spans="1:14" x14ac:dyDescent="0.2">
      <c r="A230" s="33">
        <v>18</v>
      </c>
      <c r="B230" s="137" t="s">
        <v>289</v>
      </c>
      <c r="C230" s="138">
        <v>23</v>
      </c>
      <c r="D230" s="138">
        <v>24</v>
      </c>
      <c r="E230" s="138">
        <v>8</v>
      </c>
      <c r="F230" s="138">
        <v>8</v>
      </c>
      <c r="G230" s="138">
        <v>0</v>
      </c>
      <c r="H230" s="138">
        <v>0</v>
      </c>
      <c r="I230" s="138">
        <v>0</v>
      </c>
      <c r="J230" s="138">
        <v>0</v>
      </c>
      <c r="K230" s="138">
        <v>5</v>
      </c>
      <c r="L230" s="138">
        <v>2</v>
      </c>
      <c r="M230" s="138">
        <v>36</v>
      </c>
      <c r="N230" s="138">
        <v>34</v>
      </c>
    </row>
    <row r="231" spans="1:14" x14ac:dyDescent="0.2">
      <c r="A231" s="33">
        <v>19</v>
      </c>
      <c r="B231" s="137" t="s">
        <v>226</v>
      </c>
      <c r="C231" s="138">
        <v>24</v>
      </c>
      <c r="D231" s="138">
        <v>20</v>
      </c>
      <c r="E231" s="138">
        <v>9</v>
      </c>
      <c r="F231" s="138">
        <v>5</v>
      </c>
      <c r="G231" s="138">
        <v>0</v>
      </c>
      <c r="H231" s="138">
        <v>0</v>
      </c>
      <c r="I231" s="138">
        <v>0</v>
      </c>
      <c r="J231" s="138">
        <v>0</v>
      </c>
      <c r="K231" s="138">
        <v>0</v>
      </c>
      <c r="L231" s="138">
        <v>8</v>
      </c>
      <c r="M231" s="138">
        <v>33</v>
      </c>
      <c r="N231" s="138">
        <v>33</v>
      </c>
    </row>
    <row r="232" spans="1:14" x14ac:dyDescent="0.2">
      <c r="A232" s="33">
        <v>20</v>
      </c>
      <c r="B232" s="137" t="s">
        <v>227</v>
      </c>
      <c r="C232" s="138">
        <v>19</v>
      </c>
      <c r="D232" s="138">
        <v>14</v>
      </c>
      <c r="E232" s="138">
        <v>8</v>
      </c>
      <c r="F232" s="138">
        <v>8</v>
      </c>
      <c r="G232" s="138">
        <v>0</v>
      </c>
      <c r="H232" s="138">
        <v>0</v>
      </c>
      <c r="I232" s="138">
        <v>0</v>
      </c>
      <c r="J232" s="138">
        <v>0</v>
      </c>
      <c r="K232" s="138">
        <v>0</v>
      </c>
      <c r="L232" s="138">
        <v>5</v>
      </c>
      <c r="M232" s="138">
        <v>27</v>
      </c>
      <c r="N232" s="138">
        <v>27</v>
      </c>
    </row>
    <row r="233" spans="1:14" x14ac:dyDescent="0.2">
      <c r="A233" s="33">
        <v>21</v>
      </c>
      <c r="B233" s="137" t="s">
        <v>228</v>
      </c>
      <c r="C233" s="138">
        <v>54</v>
      </c>
      <c r="D233" s="138">
        <v>43</v>
      </c>
      <c r="E233" s="138">
        <v>22</v>
      </c>
      <c r="F233" s="138">
        <v>30</v>
      </c>
      <c r="G233" s="138">
        <v>0</v>
      </c>
      <c r="H233" s="138">
        <v>0</v>
      </c>
      <c r="I233" s="138">
        <v>0</v>
      </c>
      <c r="J233" s="138">
        <v>0</v>
      </c>
      <c r="K233" s="138">
        <v>6</v>
      </c>
      <c r="L233" s="138">
        <v>5</v>
      </c>
      <c r="M233" s="138">
        <v>82</v>
      </c>
      <c r="N233" s="138">
        <v>78</v>
      </c>
    </row>
    <row r="234" spans="1:14" s="6" customFormat="1" x14ac:dyDescent="0.2">
      <c r="A234" s="33">
        <v>22</v>
      </c>
      <c r="B234" s="139" t="s">
        <v>229</v>
      </c>
      <c r="C234" s="138">
        <v>15</v>
      </c>
      <c r="D234" s="138">
        <v>15</v>
      </c>
      <c r="E234" s="138">
        <v>4</v>
      </c>
      <c r="F234" s="138">
        <v>4</v>
      </c>
      <c r="G234" s="138">
        <v>0</v>
      </c>
      <c r="H234" s="138">
        <v>0</v>
      </c>
      <c r="I234" s="138">
        <v>0</v>
      </c>
      <c r="J234" s="138">
        <v>0</v>
      </c>
      <c r="K234" s="138">
        <v>0</v>
      </c>
      <c r="L234" s="138">
        <v>0</v>
      </c>
      <c r="M234" s="138">
        <v>19</v>
      </c>
      <c r="N234" s="138">
        <v>19</v>
      </c>
    </row>
    <row r="235" spans="1:14" x14ac:dyDescent="0.2">
      <c r="A235" s="1"/>
      <c r="B235" s="9" t="s">
        <v>42</v>
      </c>
      <c r="C235" s="10">
        <f t="shared" ref="C235:N235" si="5">SUM(C213:C234)</f>
        <v>382</v>
      </c>
      <c r="D235" s="10">
        <f t="shared" si="5"/>
        <v>386</v>
      </c>
      <c r="E235" s="10">
        <f t="shared" si="5"/>
        <v>167</v>
      </c>
      <c r="F235" s="10">
        <f t="shared" si="5"/>
        <v>179</v>
      </c>
      <c r="G235" s="10">
        <f t="shared" si="5"/>
        <v>0</v>
      </c>
      <c r="H235" s="10">
        <f t="shared" si="5"/>
        <v>0</v>
      </c>
      <c r="I235" s="10">
        <f t="shared" si="5"/>
        <v>0</v>
      </c>
      <c r="J235" s="10">
        <f t="shared" si="5"/>
        <v>0</v>
      </c>
      <c r="K235" s="10">
        <f t="shared" si="5"/>
        <v>94</v>
      </c>
      <c r="L235" s="10">
        <f t="shared" si="5"/>
        <v>86</v>
      </c>
      <c r="M235" s="10">
        <f t="shared" si="5"/>
        <v>643</v>
      </c>
      <c r="N235" s="10">
        <f t="shared" si="5"/>
        <v>651</v>
      </c>
    </row>
    <row r="236" spans="1:14" ht="12.75" customHeight="1" x14ac:dyDescent="0.2">
      <c r="A236" s="1" t="s">
        <v>26</v>
      </c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1:14" x14ac:dyDescent="0.2"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1:14" x14ac:dyDescent="0.2">
      <c r="A238" s="199" t="s">
        <v>65</v>
      </c>
      <c r="B238" s="119" t="s">
        <v>36</v>
      </c>
      <c r="C238" s="202" t="s">
        <v>19</v>
      </c>
      <c r="D238" s="216"/>
      <c r="E238" s="216"/>
      <c r="F238" s="203"/>
      <c r="G238" s="202" t="s">
        <v>20</v>
      </c>
      <c r="H238" s="216"/>
      <c r="I238" s="216"/>
      <c r="J238" s="203"/>
      <c r="K238" s="207" t="s">
        <v>21</v>
      </c>
      <c r="L238" s="208"/>
      <c r="M238" s="207" t="s">
        <v>22</v>
      </c>
      <c r="N238" s="208"/>
    </row>
    <row r="239" spans="1:14" x14ac:dyDescent="0.2">
      <c r="A239" s="199"/>
      <c r="B239" s="214" t="s">
        <v>41</v>
      </c>
      <c r="C239" s="201" t="s">
        <v>24</v>
      </c>
      <c r="D239" s="201"/>
      <c r="E239" s="202" t="s">
        <v>23</v>
      </c>
      <c r="F239" s="203"/>
      <c r="G239" s="201" t="s">
        <v>24</v>
      </c>
      <c r="H239" s="201"/>
      <c r="I239" s="202" t="s">
        <v>23</v>
      </c>
      <c r="J239" s="203"/>
      <c r="K239" s="209"/>
      <c r="L239" s="210"/>
      <c r="M239" s="209"/>
      <c r="N239" s="210"/>
    </row>
    <row r="240" spans="1:14" x14ac:dyDescent="0.2">
      <c r="A240" s="199"/>
      <c r="B240" s="215"/>
      <c r="C240" s="121" t="s">
        <v>418</v>
      </c>
      <c r="D240" s="121">
        <v>2019</v>
      </c>
      <c r="E240" s="121" t="s">
        <v>418</v>
      </c>
      <c r="F240" s="121">
        <v>2019</v>
      </c>
      <c r="G240" s="121" t="s">
        <v>418</v>
      </c>
      <c r="H240" s="121">
        <v>2019</v>
      </c>
      <c r="I240" s="121" t="s">
        <v>418</v>
      </c>
      <c r="J240" s="121">
        <v>2019</v>
      </c>
      <c r="K240" s="121" t="s">
        <v>418</v>
      </c>
      <c r="L240" s="121">
        <v>2019</v>
      </c>
      <c r="M240" s="121" t="s">
        <v>418</v>
      </c>
      <c r="N240" s="121">
        <v>2019</v>
      </c>
    </row>
    <row r="241" spans="1:14" x14ac:dyDescent="0.2">
      <c r="A241" s="33">
        <v>1</v>
      </c>
      <c r="B241" s="137" t="s">
        <v>422</v>
      </c>
      <c r="C241" s="198">
        <v>1486</v>
      </c>
      <c r="D241" s="198">
        <v>1454</v>
      </c>
      <c r="E241" s="198">
        <v>1295</v>
      </c>
      <c r="F241" s="198">
        <v>1308</v>
      </c>
      <c r="G241" s="198">
        <v>1</v>
      </c>
      <c r="H241" s="198">
        <v>0</v>
      </c>
      <c r="I241" s="198">
        <v>1</v>
      </c>
      <c r="J241" s="198">
        <v>0</v>
      </c>
      <c r="K241" s="198">
        <v>293</v>
      </c>
      <c r="L241" s="198">
        <v>326</v>
      </c>
      <c r="M241" s="198">
        <v>3076</v>
      </c>
      <c r="N241" s="198">
        <v>3088</v>
      </c>
    </row>
    <row r="242" spans="1:14" x14ac:dyDescent="0.2">
      <c r="A242" s="33">
        <v>2</v>
      </c>
      <c r="B242" s="137" t="s">
        <v>423</v>
      </c>
      <c r="C242" s="198">
        <v>384</v>
      </c>
      <c r="D242" s="198">
        <v>56</v>
      </c>
      <c r="E242" s="198">
        <v>269</v>
      </c>
      <c r="F242" s="198">
        <v>24</v>
      </c>
      <c r="G242" s="198">
        <v>0</v>
      </c>
      <c r="H242" s="198">
        <v>0</v>
      </c>
      <c r="I242" s="198">
        <v>0</v>
      </c>
      <c r="J242" s="198">
        <v>0</v>
      </c>
      <c r="K242" s="198">
        <v>0</v>
      </c>
      <c r="L242" s="198">
        <v>41</v>
      </c>
      <c r="M242" s="198">
        <v>653</v>
      </c>
      <c r="N242" s="198">
        <v>121</v>
      </c>
    </row>
    <row r="243" spans="1:14" x14ac:dyDescent="0.2">
      <c r="A243" s="33">
        <v>3</v>
      </c>
      <c r="B243" s="137" t="s">
        <v>424</v>
      </c>
      <c r="C243" s="198">
        <v>507</v>
      </c>
      <c r="D243" s="198">
        <v>529</v>
      </c>
      <c r="E243" s="198">
        <v>358</v>
      </c>
      <c r="F243" s="198">
        <v>373</v>
      </c>
      <c r="G243" s="198">
        <v>0</v>
      </c>
      <c r="H243" s="198">
        <v>0</v>
      </c>
      <c r="I243" s="198">
        <v>0</v>
      </c>
      <c r="J243" s="198">
        <v>0</v>
      </c>
      <c r="K243" s="198">
        <v>446</v>
      </c>
      <c r="L243" s="198">
        <v>409</v>
      </c>
      <c r="M243" s="198">
        <v>1311</v>
      </c>
      <c r="N243" s="198">
        <v>1311</v>
      </c>
    </row>
    <row r="244" spans="1:14" x14ac:dyDescent="0.2">
      <c r="A244" s="33">
        <v>4</v>
      </c>
      <c r="B244" s="137" t="s">
        <v>230</v>
      </c>
      <c r="C244" s="198">
        <v>60</v>
      </c>
      <c r="D244" s="198">
        <v>26</v>
      </c>
      <c r="E244" s="198">
        <v>29</v>
      </c>
      <c r="F244" s="198">
        <v>13</v>
      </c>
      <c r="G244" s="198">
        <v>0</v>
      </c>
      <c r="H244" s="198">
        <v>0</v>
      </c>
      <c r="I244" s="198">
        <v>0</v>
      </c>
      <c r="J244" s="198">
        <v>0</v>
      </c>
      <c r="K244" s="198">
        <v>42</v>
      </c>
      <c r="L244" s="198">
        <v>11</v>
      </c>
      <c r="M244" s="198">
        <v>131</v>
      </c>
      <c r="N244" s="198">
        <v>50</v>
      </c>
    </row>
    <row r="245" spans="1:14" x14ac:dyDescent="0.2">
      <c r="A245" s="33">
        <v>5</v>
      </c>
      <c r="B245" s="137" t="s">
        <v>231</v>
      </c>
      <c r="C245" s="198">
        <v>12</v>
      </c>
      <c r="D245" s="198">
        <v>8</v>
      </c>
      <c r="E245" s="198">
        <v>4</v>
      </c>
      <c r="F245" s="198">
        <v>4</v>
      </c>
      <c r="G245" s="198">
        <v>0</v>
      </c>
      <c r="H245" s="198">
        <v>0</v>
      </c>
      <c r="I245" s="198">
        <v>0</v>
      </c>
      <c r="J245" s="198">
        <v>0</v>
      </c>
      <c r="K245" s="198">
        <v>2</v>
      </c>
      <c r="L245" s="198">
        <v>3</v>
      </c>
      <c r="M245" s="198">
        <v>18</v>
      </c>
      <c r="N245" s="198">
        <v>15</v>
      </c>
    </row>
    <row r="246" spans="1:14" x14ac:dyDescent="0.2">
      <c r="A246" s="33">
        <v>6</v>
      </c>
      <c r="B246" s="137" t="s">
        <v>232</v>
      </c>
      <c r="C246" s="198">
        <v>11</v>
      </c>
      <c r="D246" s="198">
        <v>11</v>
      </c>
      <c r="E246" s="198">
        <v>4</v>
      </c>
      <c r="F246" s="198">
        <v>4</v>
      </c>
      <c r="G246" s="198">
        <v>0</v>
      </c>
      <c r="H246" s="198">
        <v>0</v>
      </c>
      <c r="I246" s="198">
        <v>0</v>
      </c>
      <c r="J246" s="198">
        <v>0</v>
      </c>
      <c r="K246" s="198">
        <v>11</v>
      </c>
      <c r="L246" s="198">
        <v>11</v>
      </c>
      <c r="M246" s="198">
        <v>26</v>
      </c>
      <c r="N246" s="198">
        <v>26</v>
      </c>
    </row>
    <row r="247" spans="1:14" x14ac:dyDescent="0.2">
      <c r="A247" s="33">
        <v>7</v>
      </c>
      <c r="B247" s="137" t="s">
        <v>233</v>
      </c>
      <c r="C247" s="198">
        <v>29</v>
      </c>
      <c r="D247" s="198">
        <v>16</v>
      </c>
      <c r="E247" s="198">
        <v>29</v>
      </c>
      <c r="F247" s="198">
        <v>12</v>
      </c>
      <c r="G247" s="198">
        <v>7</v>
      </c>
      <c r="H247" s="198">
        <v>0</v>
      </c>
      <c r="I247" s="198">
        <v>0</v>
      </c>
      <c r="J247" s="198">
        <v>0</v>
      </c>
      <c r="K247" s="198">
        <v>10</v>
      </c>
      <c r="L247" s="198">
        <v>2</v>
      </c>
      <c r="M247" s="198">
        <v>75</v>
      </c>
      <c r="N247" s="198">
        <v>30</v>
      </c>
    </row>
    <row r="248" spans="1:14" x14ac:dyDescent="0.2">
      <c r="A248" s="33">
        <v>8</v>
      </c>
      <c r="B248" s="137" t="s">
        <v>234</v>
      </c>
      <c r="C248" s="198">
        <v>17</v>
      </c>
      <c r="D248" s="198">
        <v>17</v>
      </c>
      <c r="E248" s="198">
        <v>16</v>
      </c>
      <c r="F248" s="198">
        <v>18</v>
      </c>
      <c r="G248" s="198">
        <v>0</v>
      </c>
      <c r="H248" s="198">
        <v>0</v>
      </c>
      <c r="I248" s="198">
        <v>0</v>
      </c>
      <c r="J248" s="198">
        <v>0</v>
      </c>
      <c r="K248" s="198">
        <v>0</v>
      </c>
      <c r="L248" s="198">
        <v>3</v>
      </c>
      <c r="M248" s="198">
        <v>33</v>
      </c>
      <c r="N248" s="198">
        <v>38</v>
      </c>
    </row>
    <row r="249" spans="1:14" x14ac:dyDescent="0.2">
      <c r="A249" s="33">
        <v>9</v>
      </c>
      <c r="B249" s="137" t="s">
        <v>370</v>
      </c>
      <c r="C249" s="198">
        <v>44</v>
      </c>
      <c r="D249" s="198">
        <v>45</v>
      </c>
      <c r="E249" s="198">
        <v>18</v>
      </c>
      <c r="F249" s="198">
        <v>17</v>
      </c>
      <c r="G249" s="198">
        <v>0</v>
      </c>
      <c r="H249" s="198">
        <v>0</v>
      </c>
      <c r="I249" s="198">
        <v>0</v>
      </c>
      <c r="J249" s="198">
        <v>0</v>
      </c>
      <c r="K249" s="198">
        <v>0</v>
      </c>
      <c r="L249" s="198">
        <v>0</v>
      </c>
      <c r="M249" s="198">
        <v>62</v>
      </c>
      <c r="N249" s="198">
        <v>62</v>
      </c>
    </row>
    <row r="250" spans="1:14" s="6" customFormat="1" x14ac:dyDescent="0.2">
      <c r="A250" s="33">
        <v>10</v>
      </c>
      <c r="B250" s="137" t="s">
        <v>290</v>
      </c>
      <c r="C250" s="198">
        <v>46</v>
      </c>
      <c r="D250" s="198">
        <v>50</v>
      </c>
      <c r="E250" s="198">
        <v>24</v>
      </c>
      <c r="F250" s="198">
        <v>21</v>
      </c>
      <c r="G250" s="198">
        <v>0</v>
      </c>
      <c r="H250" s="198">
        <v>0</v>
      </c>
      <c r="I250" s="198">
        <v>0</v>
      </c>
      <c r="J250" s="198">
        <v>0</v>
      </c>
      <c r="K250" s="198">
        <v>0</v>
      </c>
      <c r="L250" s="198">
        <v>0</v>
      </c>
      <c r="M250" s="198">
        <v>70</v>
      </c>
      <c r="N250" s="198">
        <v>71</v>
      </c>
    </row>
    <row r="251" spans="1:14" x14ac:dyDescent="0.2">
      <c r="A251" s="33">
        <v>11</v>
      </c>
      <c r="B251" s="139" t="s">
        <v>291</v>
      </c>
      <c r="C251" s="198">
        <v>12</v>
      </c>
      <c r="D251" s="198">
        <v>12</v>
      </c>
      <c r="E251" s="198">
        <v>3</v>
      </c>
      <c r="F251" s="198">
        <v>3</v>
      </c>
      <c r="G251" s="198">
        <v>0</v>
      </c>
      <c r="H251" s="198">
        <v>0</v>
      </c>
      <c r="I251" s="198">
        <v>0</v>
      </c>
      <c r="J251" s="198">
        <v>0</v>
      </c>
      <c r="K251" s="198">
        <v>0</v>
      </c>
      <c r="L251" s="198">
        <v>0</v>
      </c>
      <c r="M251" s="198">
        <v>15</v>
      </c>
      <c r="N251" s="198">
        <v>15</v>
      </c>
    </row>
    <row r="252" spans="1:14" x14ac:dyDescent="0.2">
      <c r="A252" s="72"/>
      <c r="B252" s="9" t="s">
        <v>42</v>
      </c>
      <c r="C252" s="10">
        <f t="shared" ref="C252:N252" si="6">SUM(C241:C251)</f>
        <v>2608</v>
      </c>
      <c r="D252" s="10">
        <f t="shared" si="6"/>
        <v>2224</v>
      </c>
      <c r="E252" s="10">
        <f t="shared" si="6"/>
        <v>2049</v>
      </c>
      <c r="F252" s="10">
        <f t="shared" si="6"/>
        <v>1797</v>
      </c>
      <c r="G252" s="10">
        <f t="shared" si="6"/>
        <v>8</v>
      </c>
      <c r="H252" s="10">
        <f t="shared" si="6"/>
        <v>0</v>
      </c>
      <c r="I252" s="10">
        <f t="shared" si="6"/>
        <v>1</v>
      </c>
      <c r="J252" s="10">
        <f t="shared" si="6"/>
        <v>0</v>
      </c>
      <c r="K252" s="10">
        <f t="shared" si="6"/>
        <v>804</v>
      </c>
      <c r="L252" s="10">
        <f t="shared" si="6"/>
        <v>806</v>
      </c>
      <c r="M252" s="10">
        <f t="shared" si="6"/>
        <v>5470</v>
      </c>
      <c r="N252" s="10">
        <f t="shared" si="6"/>
        <v>4827</v>
      </c>
    </row>
    <row r="253" spans="1:14" ht="12.75" customHeight="1" x14ac:dyDescent="0.2">
      <c r="A253" s="1" t="s">
        <v>26</v>
      </c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1:14" x14ac:dyDescent="0.2">
      <c r="A254" s="16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1:14" x14ac:dyDescent="0.2">
      <c r="A255" s="199" t="s">
        <v>65</v>
      </c>
      <c r="B255" s="121" t="s">
        <v>88</v>
      </c>
      <c r="C255" s="202" t="s">
        <v>19</v>
      </c>
      <c r="D255" s="216"/>
      <c r="E255" s="216"/>
      <c r="F255" s="216"/>
      <c r="G255" s="202" t="s">
        <v>20</v>
      </c>
      <c r="H255" s="216"/>
      <c r="I255" s="216"/>
      <c r="J255" s="203"/>
      <c r="K255" s="200" t="s">
        <v>21</v>
      </c>
      <c r="L255" s="200"/>
      <c r="M255" s="200" t="s">
        <v>22</v>
      </c>
      <c r="N255" s="200"/>
    </row>
    <row r="256" spans="1:14" x14ac:dyDescent="0.2">
      <c r="A256" s="199"/>
      <c r="B256" s="214" t="s">
        <v>41</v>
      </c>
      <c r="C256" s="201" t="s">
        <v>24</v>
      </c>
      <c r="D256" s="201"/>
      <c r="E256" s="202" t="s">
        <v>23</v>
      </c>
      <c r="F256" s="203"/>
      <c r="G256" s="201" t="s">
        <v>24</v>
      </c>
      <c r="H256" s="201"/>
      <c r="I256" s="202" t="s">
        <v>23</v>
      </c>
      <c r="J256" s="203"/>
      <c r="K256" s="200"/>
      <c r="L256" s="200"/>
      <c r="M256" s="200"/>
      <c r="N256" s="200"/>
    </row>
    <row r="257" spans="1:14" x14ac:dyDescent="0.2">
      <c r="A257" s="199"/>
      <c r="B257" s="215"/>
      <c r="C257" s="121" t="s">
        <v>418</v>
      </c>
      <c r="D257" s="121">
        <v>2019</v>
      </c>
      <c r="E257" s="121" t="s">
        <v>418</v>
      </c>
      <c r="F257" s="121">
        <v>2019</v>
      </c>
      <c r="G257" s="121" t="s">
        <v>418</v>
      </c>
      <c r="H257" s="121">
        <v>2019</v>
      </c>
      <c r="I257" s="121" t="s">
        <v>418</v>
      </c>
      <c r="J257" s="121">
        <v>2019</v>
      </c>
      <c r="K257" s="121" t="s">
        <v>418</v>
      </c>
      <c r="L257" s="121">
        <v>2019</v>
      </c>
      <c r="M257" s="121" t="s">
        <v>418</v>
      </c>
      <c r="N257" s="121">
        <v>2019</v>
      </c>
    </row>
    <row r="258" spans="1:14" x14ac:dyDescent="0.2">
      <c r="A258" s="33">
        <v>1</v>
      </c>
      <c r="B258" s="137" t="s">
        <v>235</v>
      </c>
      <c r="C258" s="138">
        <v>18</v>
      </c>
      <c r="D258" s="138">
        <v>16</v>
      </c>
      <c r="E258" s="138">
        <v>9</v>
      </c>
      <c r="F258" s="138">
        <v>10</v>
      </c>
      <c r="G258" s="138">
        <v>0</v>
      </c>
      <c r="H258" s="138">
        <v>0</v>
      </c>
      <c r="I258" s="138">
        <v>0</v>
      </c>
      <c r="J258" s="138">
        <v>0</v>
      </c>
      <c r="K258" s="138">
        <v>2</v>
      </c>
      <c r="L258" s="138">
        <v>2</v>
      </c>
      <c r="M258" s="138">
        <v>29</v>
      </c>
      <c r="N258" s="138">
        <v>28</v>
      </c>
    </row>
    <row r="259" spans="1:14" x14ac:dyDescent="0.2">
      <c r="A259" s="33">
        <v>2</v>
      </c>
      <c r="B259" s="137" t="s">
        <v>236</v>
      </c>
      <c r="C259" s="138">
        <v>23</v>
      </c>
      <c r="D259" s="138">
        <v>23</v>
      </c>
      <c r="E259" s="138">
        <v>6</v>
      </c>
      <c r="F259" s="138">
        <v>6</v>
      </c>
      <c r="G259" s="138">
        <v>0</v>
      </c>
      <c r="H259" s="138">
        <v>0</v>
      </c>
      <c r="I259" s="138">
        <v>0</v>
      </c>
      <c r="J259" s="138">
        <v>0</v>
      </c>
      <c r="K259" s="138">
        <v>1</v>
      </c>
      <c r="L259" s="138">
        <v>0</v>
      </c>
      <c r="M259" s="138">
        <v>30</v>
      </c>
      <c r="N259" s="138">
        <v>29</v>
      </c>
    </row>
    <row r="260" spans="1:14" x14ac:dyDescent="0.2">
      <c r="A260" s="33">
        <v>3</v>
      </c>
      <c r="B260" s="137" t="s">
        <v>371</v>
      </c>
      <c r="C260" s="138">
        <v>60</v>
      </c>
      <c r="D260" s="138">
        <v>68</v>
      </c>
      <c r="E260" s="138">
        <v>29</v>
      </c>
      <c r="F260" s="138">
        <v>30</v>
      </c>
      <c r="G260" s="138">
        <v>0</v>
      </c>
      <c r="H260" s="138">
        <v>0</v>
      </c>
      <c r="I260" s="138">
        <v>0</v>
      </c>
      <c r="J260" s="138">
        <v>0</v>
      </c>
      <c r="K260" s="138">
        <v>5</v>
      </c>
      <c r="L260" s="138">
        <v>9</v>
      </c>
      <c r="M260" s="138">
        <v>94</v>
      </c>
      <c r="N260" s="138">
        <v>107</v>
      </c>
    </row>
    <row r="261" spans="1:14" x14ac:dyDescent="0.2">
      <c r="A261" s="33">
        <v>4</v>
      </c>
      <c r="B261" s="137" t="s">
        <v>237</v>
      </c>
      <c r="C261" s="138">
        <v>6</v>
      </c>
      <c r="D261" s="138">
        <v>6</v>
      </c>
      <c r="E261" s="138">
        <v>3</v>
      </c>
      <c r="F261" s="138">
        <v>3</v>
      </c>
      <c r="G261" s="138">
        <v>0</v>
      </c>
      <c r="H261" s="138">
        <v>0</v>
      </c>
      <c r="I261" s="138">
        <v>0</v>
      </c>
      <c r="J261" s="138">
        <v>0</v>
      </c>
      <c r="K261" s="138">
        <v>0</v>
      </c>
      <c r="L261" s="138">
        <v>0</v>
      </c>
      <c r="M261" s="138">
        <v>9</v>
      </c>
      <c r="N261" s="138">
        <v>9</v>
      </c>
    </row>
    <row r="262" spans="1:14" x14ac:dyDescent="0.2">
      <c r="A262" s="33">
        <v>5</v>
      </c>
      <c r="B262" s="137" t="s">
        <v>238</v>
      </c>
      <c r="C262" s="138">
        <v>22</v>
      </c>
      <c r="D262" s="138">
        <v>22</v>
      </c>
      <c r="E262" s="138">
        <v>9</v>
      </c>
      <c r="F262" s="138">
        <v>9</v>
      </c>
      <c r="G262" s="138">
        <v>0</v>
      </c>
      <c r="H262" s="138">
        <v>0</v>
      </c>
      <c r="I262" s="138">
        <v>0</v>
      </c>
      <c r="J262" s="138">
        <v>0</v>
      </c>
      <c r="K262" s="138">
        <v>12</v>
      </c>
      <c r="L262" s="138">
        <v>0</v>
      </c>
      <c r="M262" s="138">
        <v>43</v>
      </c>
      <c r="N262" s="138">
        <v>31</v>
      </c>
    </row>
    <row r="263" spans="1:14" x14ac:dyDescent="0.2">
      <c r="A263" s="33">
        <v>6</v>
      </c>
      <c r="B263" s="137" t="s">
        <v>372</v>
      </c>
      <c r="C263" s="138">
        <v>7</v>
      </c>
      <c r="D263" s="138">
        <v>8</v>
      </c>
      <c r="E263" s="138">
        <v>7</v>
      </c>
      <c r="F263" s="138">
        <v>7</v>
      </c>
      <c r="G263" s="138">
        <v>2</v>
      </c>
      <c r="H263" s="138">
        <v>0</v>
      </c>
      <c r="I263" s="138">
        <v>0</v>
      </c>
      <c r="J263" s="138">
        <v>0</v>
      </c>
      <c r="K263" s="138">
        <v>2</v>
      </c>
      <c r="L263" s="138">
        <v>1</v>
      </c>
      <c r="M263" s="138">
        <v>18</v>
      </c>
      <c r="N263" s="138">
        <v>16</v>
      </c>
    </row>
    <row r="264" spans="1:14" x14ac:dyDescent="0.2">
      <c r="A264" s="33">
        <v>7</v>
      </c>
      <c r="B264" s="137" t="s">
        <v>292</v>
      </c>
      <c r="C264" s="138">
        <v>21</v>
      </c>
      <c r="D264" s="138">
        <v>23</v>
      </c>
      <c r="E264" s="138">
        <v>15</v>
      </c>
      <c r="F264" s="138">
        <v>15</v>
      </c>
      <c r="G264" s="138">
        <v>0</v>
      </c>
      <c r="H264" s="138">
        <v>0</v>
      </c>
      <c r="I264" s="138">
        <v>0</v>
      </c>
      <c r="J264" s="138">
        <v>0</v>
      </c>
      <c r="K264" s="138">
        <v>1</v>
      </c>
      <c r="L264" s="138">
        <v>0</v>
      </c>
      <c r="M264" s="138">
        <v>37</v>
      </c>
      <c r="N264" s="138">
        <v>38</v>
      </c>
    </row>
    <row r="265" spans="1:14" x14ac:dyDescent="0.2">
      <c r="A265" s="33">
        <v>8</v>
      </c>
      <c r="B265" s="137" t="s">
        <v>239</v>
      </c>
      <c r="C265" s="138">
        <v>9</v>
      </c>
      <c r="D265" s="138">
        <v>10</v>
      </c>
      <c r="E265" s="138">
        <v>4</v>
      </c>
      <c r="F265" s="138">
        <v>4</v>
      </c>
      <c r="G265" s="138">
        <v>0</v>
      </c>
      <c r="H265" s="138">
        <v>0</v>
      </c>
      <c r="I265" s="138">
        <v>0</v>
      </c>
      <c r="J265" s="138">
        <v>0</v>
      </c>
      <c r="K265" s="138">
        <v>3</v>
      </c>
      <c r="L265" s="138">
        <v>0</v>
      </c>
      <c r="M265" s="138">
        <v>16</v>
      </c>
      <c r="N265" s="138">
        <v>14</v>
      </c>
    </row>
    <row r="266" spans="1:14" x14ac:dyDescent="0.2">
      <c r="A266" s="33">
        <v>9</v>
      </c>
      <c r="B266" s="137" t="s">
        <v>122</v>
      </c>
      <c r="C266" s="138">
        <v>4</v>
      </c>
      <c r="D266" s="138">
        <v>4</v>
      </c>
      <c r="E266" s="138">
        <v>0</v>
      </c>
      <c r="F266" s="138">
        <v>2</v>
      </c>
      <c r="G266" s="138">
        <v>0</v>
      </c>
      <c r="H266" s="138">
        <v>0</v>
      </c>
      <c r="I266" s="138">
        <v>0</v>
      </c>
      <c r="J266" s="138">
        <v>0</v>
      </c>
      <c r="K266" s="138">
        <v>3</v>
      </c>
      <c r="L266" s="138">
        <v>2</v>
      </c>
      <c r="M266" s="138">
        <v>7</v>
      </c>
      <c r="N266" s="138">
        <v>8</v>
      </c>
    </row>
    <row r="267" spans="1:14" x14ac:dyDescent="0.2">
      <c r="A267" s="33">
        <v>10</v>
      </c>
      <c r="B267" s="137" t="s">
        <v>293</v>
      </c>
      <c r="C267" s="138">
        <v>21</v>
      </c>
      <c r="D267" s="138">
        <v>32</v>
      </c>
      <c r="E267" s="138">
        <v>14</v>
      </c>
      <c r="F267" s="138">
        <v>23</v>
      </c>
      <c r="G267" s="138">
        <v>0</v>
      </c>
      <c r="H267" s="138">
        <v>0</v>
      </c>
      <c r="I267" s="138">
        <v>0</v>
      </c>
      <c r="J267" s="138">
        <v>0</v>
      </c>
      <c r="K267" s="138">
        <v>0</v>
      </c>
      <c r="L267" s="138">
        <v>0</v>
      </c>
      <c r="M267" s="138">
        <v>35</v>
      </c>
      <c r="N267" s="138">
        <v>55</v>
      </c>
    </row>
    <row r="268" spans="1:14" x14ac:dyDescent="0.2">
      <c r="A268" s="33">
        <v>11</v>
      </c>
      <c r="B268" s="137" t="s">
        <v>240</v>
      </c>
      <c r="C268" s="138">
        <v>19</v>
      </c>
      <c r="D268" s="138">
        <v>25</v>
      </c>
      <c r="E268" s="138">
        <v>14</v>
      </c>
      <c r="F268" s="138">
        <v>7</v>
      </c>
      <c r="G268" s="138">
        <v>0</v>
      </c>
      <c r="H268" s="138">
        <v>0</v>
      </c>
      <c r="I268" s="138">
        <v>0</v>
      </c>
      <c r="J268" s="138">
        <v>0</v>
      </c>
      <c r="K268" s="138">
        <v>0</v>
      </c>
      <c r="L268" s="138">
        <v>0</v>
      </c>
      <c r="M268" s="138">
        <v>33</v>
      </c>
      <c r="N268" s="138">
        <v>32</v>
      </c>
    </row>
    <row r="269" spans="1:14" x14ac:dyDescent="0.2">
      <c r="A269" s="33">
        <v>12</v>
      </c>
      <c r="B269" s="137" t="s">
        <v>241</v>
      </c>
      <c r="C269" s="138">
        <v>17</v>
      </c>
      <c r="D269" s="138">
        <v>15</v>
      </c>
      <c r="E269" s="138">
        <v>7</v>
      </c>
      <c r="F269" s="138">
        <v>8</v>
      </c>
      <c r="G269" s="138">
        <v>0</v>
      </c>
      <c r="H269" s="138">
        <v>0</v>
      </c>
      <c r="I269" s="138">
        <v>0</v>
      </c>
      <c r="J269" s="138">
        <v>0</v>
      </c>
      <c r="K269" s="138">
        <v>2</v>
      </c>
      <c r="L269" s="138">
        <v>0</v>
      </c>
      <c r="M269" s="138">
        <v>26</v>
      </c>
      <c r="N269" s="138">
        <v>23</v>
      </c>
    </row>
    <row r="270" spans="1:14" x14ac:dyDescent="0.2">
      <c r="A270" s="33">
        <v>13</v>
      </c>
      <c r="B270" s="137" t="s">
        <v>242</v>
      </c>
      <c r="C270" s="138">
        <v>12</v>
      </c>
      <c r="D270" s="138">
        <v>12</v>
      </c>
      <c r="E270" s="138">
        <v>7</v>
      </c>
      <c r="F270" s="138">
        <v>7</v>
      </c>
      <c r="G270" s="138">
        <v>0</v>
      </c>
      <c r="H270" s="138">
        <v>0</v>
      </c>
      <c r="I270" s="138">
        <v>0</v>
      </c>
      <c r="J270" s="138">
        <v>0</v>
      </c>
      <c r="K270" s="138">
        <v>0</v>
      </c>
      <c r="L270" s="138">
        <v>0</v>
      </c>
      <c r="M270" s="138">
        <v>19</v>
      </c>
      <c r="N270" s="138">
        <v>19</v>
      </c>
    </row>
    <row r="271" spans="1:14" x14ac:dyDescent="0.2">
      <c r="A271" s="33">
        <v>14</v>
      </c>
      <c r="B271" s="137" t="s">
        <v>243</v>
      </c>
      <c r="C271" s="138">
        <v>20</v>
      </c>
      <c r="D271" s="138">
        <v>20</v>
      </c>
      <c r="E271" s="138">
        <v>9</v>
      </c>
      <c r="F271" s="138">
        <v>9</v>
      </c>
      <c r="G271" s="138">
        <v>0</v>
      </c>
      <c r="H271" s="138">
        <v>0</v>
      </c>
      <c r="I271" s="138">
        <v>0</v>
      </c>
      <c r="J271" s="138">
        <v>0</v>
      </c>
      <c r="K271" s="138">
        <v>3</v>
      </c>
      <c r="L271" s="138">
        <v>1</v>
      </c>
      <c r="M271" s="138">
        <v>32</v>
      </c>
      <c r="N271" s="138">
        <v>30</v>
      </c>
    </row>
    <row r="272" spans="1:14" x14ac:dyDescent="0.2">
      <c r="A272" s="33">
        <v>15</v>
      </c>
      <c r="B272" s="137" t="s">
        <v>294</v>
      </c>
      <c r="C272" s="138">
        <v>14</v>
      </c>
      <c r="D272" s="138">
        <v>21</v>
      </c>
      <c r="E272" s="138">
        <v>9</v>
      </c>
      <c r="F272" s="138">
        <v>11</v>
      </c>
      <c r="G272" s="138">
        <v>0</v>
      </c>
      <c r="H272" s="138">
        <v>0</v>
      </c>
      <c r="I272" s="138">
        <v>0</v>
      </c>
      <c r="J272" s="138">
        <v>4</v>
      </c>
      <c r="K272" s="138">
        <v>0</v>
      </c>
      <c r="L272" s="138">
        <v>0</v>
      </c>
      <c r="M272" s="138">
        <v>23</v>
      </c>
      <c r="N272" s="138">
        <v>36</v>
      </c>
    </row>
    <row r="273" spans="1:14" x14ac:dyDescent="0.2">
      <c r="A273" s="33">
        <v>16</v>
      </c>
      <c r="B273" s="137" t="s">
        <v>244</v>
      </c>
      <c r="C273" s="138">
        <v>28</v>
      </c>
      <c r="D273" s="138">
        <v>25</v>
      </c>
      <c r="E273" s="138">
        <v>4</v>
      </c>
      <c r="F273" s="138">
        <v>5</v>
      </c>
      <c r="G273" s="138">
        <v>0</v>
      </c>
      <c r="H273" s="138">
        <v>0</v>
      </c>
      <c r="I273" s="138">
        <v>0</v>
      </c>
      <c r="J273" s="138">
        <v>0</v>
      </c>
      <c r="K273" s="138">
        <v>0</v>
      </c>
      <c r="L273" s="138">
        <v>0</v>
      </c>
      <c r="M273" s="138">
        <v>32</v>
      </c>
      <c r="N273" s="138">
        <v>30</v>
      </c>
    </row>
    <row r="274" spans="1:14" x14ac:dyDescent="0.2">
      <c r="A274" s="33">
        <v>17</v>
      </c>
      <c r="B274" s="137" t="s">
        <v>245</v>
      </c>
      <c r="C274" s="138">
        <v>33</v>
      </c>
      <c r="D274" s="138">
        <v>34</v>
      </c>
      <c r="E274" s="138">
        <v>14</v>
      </c>
      <c r="F274" s="138">
        <v>16</v>
      </c>
      <c r="G274" s="138">
        <v>0</v>
      </c>
      <c r="H274" s="138">
        <v>0</v>
      </c>
      <c r="I274" s="138">
        <v>0</v>
      </c>
      <c r="J274" s="138">
        <v>0</v>
      </c>
      <c r="K274" s="138">
        <v>6</v>
      </c>
      <c r="L274" s="138">
        <v>0</v>
      </c>
      <c r="M274" s="138">
        <v>53</v>
      </c>
      <c r="N274" s="138">
        <v>50</v>
      </c>
    </row>
    <row r="275" spans="1:14" x14ac:dyDescent="0.2">
      <c r="A275" s="33">
        <v>18</v>
      </c>
      <c r="B275" s="137" t="s">
        <v>246</v>
      </c>
      <c r="C275" s="138">
        <v>29</v>
      </c>
      <c r="D275" s="138">
        <v>25</v>
      </c>
      <c r="E275" s="138">
        <v>4</v>
      </c>
      <c r="F275" s="138">
        <v>12</v>
      </c>
      <c r="G275" s="138">
        <v>0</v>
      </c>
      <c r="H275" s="138">
        <v>0</v>
      </c>
      <c r="I275" s="138">
        <v>0</v>
      </c>
      <c r="J275" s="138">
        <v>0</v>
      </c>
      <c r="K275" s="138">
        <v>0</v>
      </c>
      <c r="L275" s="138">
        <v>6</v>
      </c>
      <c r="M275" s="138">
        <v>33</v>
      </c>
      <c r="N275" s="138">
        <v>43</v>
      </c>
    </row>
    <row r="276" spans="1:14" s="6" customFormat="1" x14ac:dyDescent="0.2">
      <c r="A276" s="33">
        <v>19</v>
      </c>
      <c r="B276" s="137" t="s">
        <v>247</v>
      </c>
      <c r="C276" s="138">
        <v>16</v>
      </c>
      <c r="D276" s="138">
        <v>17</v>
      </c>
      <c r="E276" s="138">
        <v>6</v>
      </c>
      <c r="F276" s="138">
        <v>4</v>
      </c>
      <c r="G276" s="138">
        <v>0</v>
      </c>
      <c r="H276" s="138">
        <v>0</v>
      </c>
      <c r="I276" s="138">
        <v>0</v>
      </c>
      <c r="J276" s="138">
        <v>0</v>
      </c>
      <c r="K276" s="138">
        <v>0</v>
      </c>
      <c r="L276" s="138">
        <v>1</v>
      </c>
      <c r="M276" s="138">
        <v>22</v>
      </c>
      <c r="N276" s="138">
        <v>22</v>
      </c>
    </row>
    <row r="277" spans="1:14" x14ac:dyDescent="0.2">
      <c r="A277" s="33">
        <v>20</v>
      </c>
      <c r="B277" s="139" t="s">
        <v>248</v>
      </c>
      <c r="C277" s="138">
        <v>16</v>
      </c>
      <c r="D277" s="138">
        <v>16</v>
      </c>
      <c r="E277" s="138">
        <v>4</v>
      </c>
      <c r="F277" s="138">
        <v>4</v>
      </c>
      <c r="G277" s="138">
        <v>0</v>
      </c>
      <c r="H277" s="138">
        <v>0</v>
      </c>
      <c r="I277" s="138">
        <v>0</v>
      </c>
      <c r="J277" s="138">
        <v>0</v>
      </c>
      <c r="K277" s="138">
        <v>5</v>
      </c>
      <c r="L277" s="138">
        <v>5</v>
      </c>
      <c r="M277" s="138">
        <v>25</v>
      </c>
      <c r="N277" s="138">
        <v>25</v>
      </c>
    </row>
    <row r="278" spans="1:14" x14ac:dyDescent="0.2">
      <c r="A278" s="72"/>
      <c r="B278" s="9" t="s">
        <v>42</v>
      </c>
      <c r="C278" s="10">
        <f t="shared" ref="C278:N278" si="7">SUM(C258:C277)</f>
        <v>395</v>
      </c>
      <c r="D278" s="10">
        <f t="shared" si="7"/>
        <v>422</v>
      </c>
      <c r="E278" s="10">
        <f t="shared" si="7"/>
        <v>174</v>
      </c>
      <c r="F278" s="10">
        <f t="shared" si="7"/>
        <v>192</v>
      </c>
      <c r="G278" s="10">
        <f t="shared" si="7"/>
        <v>2</v>
      </c>
      <c r="H278" s="10">
        <f t="shared" si="7"/>
        <v>0</v>
      </c>
      <c r="I278" s="10">
        <f t="shared" si="7"/>
        <v>0</v>
      </c>
      <c r="J278" s="10">
        <f t="shared" si="7"/>
        <v>4</v>
      </c>
      <c r="K278" s="10">
        <f t="shared" si="7"/>
        <v>45</v>
      </c>
      <c r="L278" s="10">
        <f t="shared" si="7"/>
        <v>27</v>
      </c>
      <c r="M278" s="10">
        <f t="shared" si="7"/>
        <v>616</v>
      </c>
      <c r="N278" s="10">
        <f t="shared" si="7"/>
        <v>645</v>
      </c>
    </row>
    <row r="279" spans="1:14" ht="12.75" customHeight="1" x14ac:dyDescent="0.2">
      <c r="A279" s="1" t="s">
        <v>26</v>
      </c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</row>
    <row r="280" spans="1:14" x14ac:dyDescent="0.2"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</row>
    <row r="281" spans="1:14" x14ac:dyDescent="0.2">
      <c r="A281" s="199" t="s">
        <v>65</v>
      </c>
      <c r="B281" s="121" t="s">
        <v>38</v>
      </c>
      <c r="C281" s="202" t="s">
        <v>19</v>
      </c>
      <c r="D281" s="216"/>
      <c r="E281" s="216"/>
      <c r="F281" s="216"/>
      <c r="G281" s="202" t="s">
        <v>20</v>
      </c>
      <c r="H281" s="216"/>
      <c r="I281" s="216"/>
      <c r="J281" s="203"/>
      <c r="K281" s="200" t="s">
        <v>21</v>
      </c>
      <c r="L281" s="200"/>
      <c r="M281" s="200" t="s">
        <v>22</v>
      </c>
      <c r="N281" s="200"/>
    </row>
    <row r="282" spans="1:14" x14ac:dyDescent="0.2">
      <c r="A282" s="199"/>
      <c r="B282" s="214" t="s">
        <v>41</v>
      </c>
      <c r="C282" s="201" t="s">
        <v>24</v>
      </c>
      <c r="D282" s="201"/>
      <c r="E282" s="202" t="s">
        <v>23</v>
      </c>
      <c r="F282" s="203"/>
      <c r="G282" s="201" t="s">
        <v>24</v>
      </c>
      <c r="H282" s="201"/>
      <c r="I282" s="202" t="s">
        <v>23</v>
      </c>
      <c r="J282" s="203"/>
      <c r="K282" s="200"/>
      <c r="L282" s="200"/>
      <c r="M282" s="200"/>
      <c r="N282" s="200"/>
    </row>
    <row r="283" spans="1:14" x14ac:dyDescent="0.2">
      <c r="A283" s="199"/>
      <c r="B283" s="215"/>
      <c r="C283" s="121" t="s">
        <v>418</v>
      </c>
      <c r="D283" s="121">
        <v>2019</v>
      </c>
      <c r="E283" s="121" t="s">
        <v>418</v>
      </c>
      <c r="F283" s="121">
        <v>2019</v>
      </c>
      <c r="G283" s="121" t="s">
        <v>418</v>
      </c>
      <c r="H283" s="121">
        <v>2019</v>
      </c>
      <c r="I283" s="121" t="s">
        <v>418</v>
      </c>
      <c r="J283" s="121">
        <v>2019</v>
      </c>
      <c r="K283" s="121" t="s">
        <v>418</v>
      </c>
      <c r="L283" s="121">
        <v>2019</v>
      </c>
      <c r="M283" s="121" t="s">
        <v>418</v>
      </c>
      <c r="N283" s="121">
        <v>2019</v>
      </c>
    </row>
    <row r="284" spans="1:14" x14ac:dyDescent="0.2">
      <c r="A284" s="33">
        <v>1</v>
      </c>
      <c r="B284" s="137" t="s">
        <v>373</v>
      </c>
      <c r="C284" s="138">
        <v>5</v>
      </c>
      <c r="D284" s="138">
        <v>5</v>
      </c>
      <c r="E284" s="138">
        <v>2</v>
      </c>
      <c r="F284" s="138">
        <v>2</v>
      </c>
      <c r="G284" s="138">
        <v>0</v>
      </c>
      <c r="H284" s="138">
        <v>0</v>
      </c>
      <c r="I284" s="138">
        <v>0</v>
      </c>
      <c r="J284" s="138">
        <v>0</v>
      </c>
      <c r="K284" s="138">
        <v>14</v>
      </c>
      <c r="L284" s="138">
        <v>7</v>
      </c>
      <c r="M284" s="138">
        <v>21</v>
      </c>
      <c r="N284" s="138">
        <v>14</v>
      </c>
    </row>
    <row r="285" spans="1:14" x14ac:dyDescent="0.2">
      <c r="A285" s="33">
        <v>2</v>
      </c>
      <c r="B285" s="137" t="s">
        <v>263</v>
      </c>
      <c r="C285" s="138">
        <v>19</v>
      </c>
      <c r="D285" s="138">
        <v>22</v>
      </c>
      <c r="E285" s="138">
        <v>6</v>
      </c>
      <c r="F285" s="138">
        <v>6</v>
      </c>
      <c r="G285" s="138">
        <v>0</v>
      </c>
      <c r="H285" s="138">
        <v>0</v>
      </c>
      <c r="I285" s="138">
        <v>0</v>
      </c>
      <c r="J285" s="138">
        <v>0</v>
      </c>
      <c r="K285" s="138">
        <v>2</v>
      </c>
      <c r="L285" s="138">
        <v>0</v>
      </c>
      <c r="M285" s="138">
        <v>27</v>
      </c>
      <c r="N285" s="138">
        <v>28</v>
      </c>
    </row>
    <row r="286" spans="1:14" x14ac:dyDescent="0.2">
      <c r="A286" s="33">
        <v>3</v>
      </c>
      <c r="B286" s="137" t="s">
        <v>266</v>
      </c>
      <c r="C286" s="138">
        <v>18</v>
      </c>
      <c r="D286" s="138">
        <v>18</v>
      </c>
      <c r="E286" s="138">
        <v>5</v>
      </c>
      <c r="F286" s="138">
        <v>5</v>
      </c>
      <c r="G286" s="138">
        <v>0</v>
      </c>
      <c r="H286" s="138">
        <v>0</v>
      </c>
      <c r="I286" s="138">
        <v>0</v>
      </c>
      <c r="J286" s="138">
        <v>0</v>
      </c>
      <c r="K286" s="138">
        <v>4</v>
      </c>
      <c r="L286" s="138">
        <v>4</v>
      </c>
      <c r="M286" s="138">
        <v>27</v>
      </c>
      <c r="N286" s="138">
        <v>27</v>
      </c>
    </row>
    <row r="287" spans="1:14" x14ac:dyDescent="0.2">
      <c r="A287" s="33">
        <v>4</v>
      </c>
      <c r="B287" s="137" t="s">
        <v>258</v>
      </c>
      <c r="C287" s="138">
        <v>23</v>
      </c>
      <c r="D287" s="138">
        <v>23</v>
      </c>
      <c r="E287" s="138">
        <v>8</v>
      </c>
      <c r="F287" s="138">
        <v>10</v>
      </c>
      <c r="G287" s="138">
        <v>0</v>
      </c>
      <c r="H287" s="138">
        <v>0</v>
      </c>
      <c r="I287" s="138">
        <v>0</v>
      </c>
      <c r="J287" s="138">
        <v>0</v>
      </c>
      <c r="K287" s="138">
        <v>7</v>
      </c>
      <c r="L287" s="138">
        <v>5</v>
      </c>
      <c r="M287" s="138">
        <v>38</v>
      </c>
      <c r="N287" s="138">
        <v>38</v>
      </c>
    </row>
    <row r="288" spans="1:14" x14ac:dyDescent="0.2">
      <c r="A288" s="33">
        <v>5</v>
      </c>
      <c r="B288" s="137" t="s">
        <v>298</v>
      </c>
      <c r="C288" s="138">
        <v>28</v>
      </c>
      <c r="D288" s="138">
        <v>30</v>
      </c>
      <c r="E288" s="138">
        <v>7</v>
      </c>
      <c r="F288" s="138">
        <v>7</v>
      </c>
      <c r="G288" s="138">
        <v>0</v>
      </c>
      <c r="H288" s="138">
        <v>0</v>
      </c>
      <c r="I288" s="138">
        <v>0</v>
      </c>
      <c r="J288" s="138">
        <v>0</v>
      </c>
      <c r="K288" s="138">
        <v>0</v>
      </c>
      <c r="L288" s="138">
        <v>4</v>
      </c>
      <c r="M288" s="138">
        <v>35</v>
      </c>
      <c r="N288" s="138">
        <v>41</v>
      </c>
    </row>
    <row r="289" spans="1:14" x14ac:dyDescent="0.2">
      <c r="A289" s="33">
        <v>6</v>
      </c>
      <c r="B289" s="137" t="s">
        <v>255</v>
      </c>
      <c r="C289" s="138">
        <v>14</v>
      </c>
      <c r="D289" s="138">
        <v>13</v>
      </c>
      <c r="E289" s="138">
        <v>15</v>
      </c>
      <c r="F289" s="138">
        <v>15</v>
      </c>
      <c r="G289" s="138">
        <v>0</v>
      </c>
      <c r="H289" s="138">
        <v>0</v>
      </c>
      <c r="I289" s="138">
        <v>0</v>
      </c>
      <c r="J289" s="138">
        <v>0</v>
      </c>
      <c r="K289" s="138">
        <v>3</v>
      </c>
      <c r="L289" s="138">
        <v>4</v>
      </c>
      <c r="M289" s="138">
        <v>32</v>
      </c>
      <c r="N289" s="138">
        <v>32</v>
      </c>
    </row>
    <row r="290" spans="1:14" x14ac:dyDescent="0.2">
      <c r="A290" s="33">
        <v>7</v>
      </c>
      <c r="B290" s="137" t="s">
        <v>249</v>
      </c>
      <c r="C290" s="138">
        <v>12</v>
      </c>
      <c r="D290" s="138">
        <v>12</v>
      </c>
      <c r="E290" s="138">
        <v>7</v>
      </c>
      <c r="F290" s="138">
        <v>7</v>
      </c>
      <c r="G290" s="138">
        <v>1</v>
      </c>
      <c r="H290" s="138">
        <v>0</v>
      </c>
      <c r="I290" s="138">
        <v>1</v>
      </c>
      <c r="J290" s="138">
        <v>0</v>
      </c>
      <c r="K290" s="138">
        <v>11</v>
      </c>
      <c r="L290" s="138">
        <v>1</v>
      </c>
      <c r="M290" s="138">
        <v>32</v>
      </c>
      <c r="N290" s="138">
        <v>20</v>
      </c>
    </row>
    <row r="291" spans="1:14" x14ac:dyDescent="0.2">
      <c r="A291" s="33">
        <v>8</v>
      </c>
      <c r="B291" s="137" t="s">
        <v>253</v>
      </c>
      <c r="C291" s="138">
        <v>18</v>
      </c>
      <c r="D291" s="138">
        <v>17</v>
      </c>
      <c r="E291" s="138">
        <v>3</v>
      </c>
      <c r="F291" s="138">
        <v>4</v>
      </c>
      <c r="G291" s="138">
        <v>0</v>
      </c>
      <c r="H291" s="138">
        <v>0</v>
      </c>
      <c r="I291" s="138">
        <v>0</v>
      </c>
      <c r="J291" s="138">
        <v>0</v>
      </c>
      <c r="K291" s="138">
        <v>1</v>
      </c>
      <c r="L291" s="138">
        <v>1</v>
      </c>
      <c r="M291" s="138">
        <v>22</v>
      </c>
      <c r="N291" s="138">
        <v>22</v>
      </c>
    </row>
    <row r="292" spans="1:14" x14ac:dyDescent="0.2">
      <c r="A292" s="33">
        <v>9</v>
      </c>
      <c r="B292" s="137" t="s">
        <v>297</v>
      </c>
      <c r="C292" s="138">
        <v>24</v>
      </c>
      <c r="D292" s="138">
        <v>24</v>
      </c>
      <c r="E292" s="138">
        <v>7</v>
      </c>
      <c r="F292" s="138">
        <v>7</v>
      </c>
      <c r="G292" s="138">
        <v>0</v>
      </c>
      <c r="H292" s="138">
        <v>0</v>
      </c>
      <c r="I292" s="138">
        <v>0</v>
      </c>
      <c r="J292" s="138">
        <v>0</v>
      </c>
      <c r="K292" s="138">
        <v>1</v>
      </c>
      <c r="L292" s="138">
        <v>0</v>
      </c>
      <c r="M292" s="138">
        <v>32</v>
      </c>
      <c r="N292" s="138">
        <v>31</v>
      </c>
    </row>
    <row r="293" spans="1:14" x14ac:dyDescent="0.2">
      <c r="A293" s="33">
        <v>10</v>
      </c>
      <c r="B293" s="137" t="s">
        <v>260</v>
      </c>
      <c r="C293" s="138">
        <v>5</v>
      </c>
      <c r="D293" s="138">
        <v>5</v>
      </c>
      <c r="E293" s="138">
        <v>4</v>
      </c>
      <c r="F293" s="138">
        <v>4</v>
      </c>
      <c r="G293" s="138">
        <v>0</v>
      </c>
      <c r="H293" s="138">
        <v>0</v>
      </c>
      <c r="I293" s="138">
        <v>0</v>
      </c>
      <c r="J293" s="138">
        <v>0</v>
      </c>
      <c r="K293" s="138">
        <v>5</v>
      </c>
      <c r="L293" s="138">
        <v>5</v>
      </c>
      <c r="M293" s="138">
        <v>14</v>
      </c>
      <c r="N293" s="138">
        <v>14</v>
      </c>
    </row>
    <row r="294" spans="1:14" x14ac:dyDescent="0.2">
      <c r="A294" s="33">
        <v>11</v>
      </c>
      <c r="B294" s="137" t="s">
        <v>254</v>
      </c>
      <c r="C294" s="138">
        <v>6</v>
      </c>
      <c r="D294" s="138">
        <v>10</v>
      </c>
      <c r="E294" s="138">
        <v>3</v>
      </c>
      <c r="F294" s="138">
        <v>6</v>
      </c>
      <c r="G294" s="138">
        <v>0</v>
      </c>
      <c r="H294" s="138">
        <v>0</v>
      </c>
      <c r="I294" s="138">
        <v>0</v>
      </c>
      <c r="J294" s="138">
        <v>0</v>
      </c>
      <c r="K294" s="138">
        <v>7</v>
      </c>
      <c r="L294" s="138">
        <v>2</v>
      </c>
      <c r="M294" s="138">
        <v>16</v>
      </c>
      <c r="N294" s="138">
        <v>18</v>
      </c>
    </row>
    <row r="295" spans="1:14" x14ac:dyDescent="0.2">
      <c r="A295" s="33">
        <v>12</v>
      </c>
      <c r="B295" s="137" t="s">
        <v>299</v>
      </c>
      <c r="C295" s="138">
        <v>11</v>
      </c>
      <c r="D295" s="138">
        <v>11</v>
      </c>
      <c r="E295" s="138">
        <v>5</v>
      </c>
      <c r="F295" s="138">
        <v>5</v>
      </c>
      <c r="G295" s="138">
        <v>0</v>
      </c>
      <c r="H295" s="138">
        <v>0</v>
      </c>
      <c r="I295" s="138">
        <v>0</v>
      </c>
      <c r="J295" s="138">
        <v>0</v>
      </c>
      <c r="K295" s="138">
        <v>1</v>
      </c>
      <c r="L295" s="138">
        <v>1</v>
      </c>
      <c r="M295" s="138">
        <v>17</v>
      </c>
      <c r="N295" s="138">
        <v>17</v>
      </c>
    </row>
    <row r="296" spans="1:14" x14ac:dyDescent="0.2">
      <c r="A296" s="33">
        <v>13</v>
      </c>
      <c r="B296" s="137" t="s">
        <v>265</v>
      </c>
      <c r="C296" s="138">
        <v>16</v>
      </c>
      <c r="D296" s="138">
        <v>21</v>
      </c>
      <c r="E296" s="138">
        <v>10</v>
      </c>
      <c r="F296" s="138">
        <v>8</v>
      </c>
      <c r="G296" s="138">
        <v>0</v>
      </c>
      <c r="H296" s="138">
        <v>0</v>
      </c>
      <c r="I296" s="138">
        <v>0</v>
      </c>
      <c r="J296" s="138">
        <v>0</v>
      </c>
      <c r="K296" s="138">
        <v>10</v>
      </c>
      <c r="L296" s="138">
        <v>2</v>
      </c>
      <c r="M296" s="138">
        <v>36</v>
      </c>
      <c r="N296" s="138">
        <v>31</v>
      </c>
    </row>
    <row r="297" spans="1:14" x14ac:dyDescent="0.2">
      <c r="A297" s="33">
        <v>14</v>
      </c>
      <c r="B297" s="137" t="s">
        <v>374</v>
      </c>
      <c r="C297" s="138">
        <v>14</v>
      </c>
      <c r="D297" s="138">
        <v>14</v>
      </c>
      <c r="E297" s="138">
        <v>8</v>
      </c>
      <c r="F297" s="138">
        <v>8</v>
      </c>
      <c r="G297" s="138">
        <v>0</v>
      </c>
      <c r="H297" s="138">
        <v>0</v>
      </c>
      <c r="I297" s="138">
        <v>0</v>
      </c>
      <c r="J297" s="138">
        <v>0</v>
      </c>
      <c r="K297" s="138">
        <v>8</v>
      </c>
      <c r="L297" s="138">
        <v>7</v>
      </c>
      <c r="M297" s="138">
        <v>30</v>
      </c>
      <c r="N297" s="138">
        <v>29</v>
      </c>
    </row>
    <row r="298" spans="1:14" x14ac:dyDescent="0.2">
      <c r="A298" s="33">
        <v>15</v>
      </c>
      <c r="B298" s="137" t="s">
        <v>257</v>
      </c>
      <c r="C298" s="138">
        <v>17</v>
      </c>
      <c r="D298" s="138">
        <v>17</v>
      </c>
      <c r="E298" s="138">
        <v>9</v>
      </c>
      <c r="F298" s="138">
        <v>8</v>
      </c>
      <c r="G298" s="138">
        <v>0</v>
      </c>
      <c r="H298" s="138">
        <v>0</v>
      </c>
      <c r="I298" s="138">
        <v>0</v>
      </c>
      <c r="J298" s="138">
        <v>0</v>
      </c>
      <c r="K298" s="138">
        <v>2</v>
      </c>
      <c r="L298" s="138">
        <v>3</v>
      </c>
      <c r="M298" s="138">
        <v>28</v>
      </c>
      <c r="N298" s="138">
        <v>28</v>
      </c>
    </row>
    <row r="299" spans="1:14" x14ac:dyDescent="0.2">
      <c r="A299" s="33">
        <v>16</v>
      </c>
      <c r="B299" s="137" t="s">
        <v>261</v>
      </c>
      <c r="C299" s="138">
        <v>16</v>
      </c>
      <c r="D299" s="138">
        <v>16</v>
      </c>
      <c r="E299" s="138">
        <v>6</v>
      </c>
      <c r="F299" s="138">
        <v>6</v>
      </c>
      <c r="G299" s="138">
        <v>0</v>
      </c>
      <c r="H299" s="138">
        <v>0</v>
      </c>
      <c r="I299" s="138">
        <v>0</v>
      </c>
      <c r="J299" s="138">
        <v>0</v>
      </c>
      <c r="K299" s="138">
        <v>2</v>
      </c>
      <c r="L299" s="138">
        <v>2</v>
      </c>
      <c r="M299" s="138">
        <v>24</v>
      </c>
      <c r="N299" s="138">
        <v>24</v>
      </c>
    </row>
    <row r="300" spans="1:14" x14ac:dyDescent="0.2">
      <c r="A300" s="33">
        <v>17</v>
      </c>
      <c r="B300" s="137" t="s">
        <v>375</v>
      </c>
      <c r="C300" s="138">
        <v>29</v>
      </c>
      <c r="D300" s="138">
        <v>29</v>
      </c>
      <c r="E300" s="138">
        <v>4</v>
      </c>
      <c r="F300" s="138">
        <v>4</v>
      </c>
      <c r="G300" s="138">
        <v>0</v>
      </c>
      <c r="H300" s="138">
        <v>0</v>
      </c>
      <c r="I300" s="138">
        <v>0</v>
      </c>
      <c r="J300" s="138">
        <v>0</v>
      </c>
      <c r="K300" s="138">
        <v>5</v>
      </c>
      <c r="L300" s="138">
        <v>5</v>
      </c>
      <c r="M300" s="138">
        <v>38</v>
      </c>
      <c r="N300" s="138">
        <v>38</v>
      </c>
    </row>
    <row r="301" spans="1:14" x14ac:dyDescent="0.2">
      <c r="A301" s="33">
        <v>18</v>
      </c>
      <c r="B301" s="137" t="s">
        <v>251</v>
      </c>
      <c r="C301" s="138">
        <v>20</v>
      </c>
      <c r="D301" s="138">
        <v>21</v>
      </c>
      <c r="E301" s="138">
        <v>7</v>
      </c>
      <c r="F301" s="138">
        <v>6</v>
      </c>
      <c r="G301" s="138">
        <v>0</v>
      </c>
      <c r="H301" s="138">
        <v>0</v>
      </c>
      <c r="I301" s="138">
        <v>0</v>
      </c>
      <c r="J301" s="138">
        <v>0</v>
      </c>
      <c r="K301" s="138">
        <v>2</v>
      </c>
      <c r="L301" s="138">
        <v>2</v>
      </c>
      <c r="M301" s="138">
        <v>29</v>
      </c>
      <c r="N301" s="138">
        <v>29</v>
      </c>
    </row>
    <row r="302" spans="1:14" x14ac:dyDescent="0.2">
      <c r="A302" s="33">
        <v>19</v>
      </c>
      <c r="B302" s="137" t="s">
        <v>252</v>
      </c>
      <c r="C302" s="138">
        <v>16</v>
      </c>
      <c r="D302" s="138">
        <v>18</v>
      </c>
      <c r="E302" s="138">
        <v>3</v>
      </c>
      <c r="F302" s="138">
        <v>3</v>
      </c>
      <c r="G302" s="138">
        <v>0</v>
      </c>
      <c r="H302" s="138">
        <v>0</v>
      </c>
      <c r="I302" s="138">
        <v>0</v>
      </c>
      <c r="J302" s="138">
        <v>0</v>
      </c>
      <c r="K302" s="138">
        <v>2</v>
      </c>
      <c r="L302" s="138">
        <v>7</v>
      </c>
      <c r="M302" s="138">
        <v>21</v>
      </c>
      <c r="N302" s="138">
        <v>28</v>
      </c>
    </row>
    <row r="303" spans="1:14" x14ac:dyDescent="0.2">
      <c r="A303" s="33">
        <v>20</v>
      </c>
      <c r="B303" s="137" t="s">
        <v>296</v>
      </c>
      <c r="C303" s="138">
        <v>21</v>
      </c>
      <c r="D303" s="138">
        <v>18</v>
      </c>
      <c r="E303" s="138">
        <v>11</v>
      </c>
      <c r="F303" s="138">
        <v>10</v>
      </c>
      <c r="G303" s="138">
        <v>0</v>
      </c>
      <c r="H303" s="138">
        <v>0</v>
      </c>
      <c r="I303" s="138">
        <v>0</v>
      </c>
      <c r="J303" s="138">
        <v>0</v>
      </c>
      <c r="K303" s="138">
        <v>2</v>
      </c>
      <c r="L303" s="138">
        <v>1</v>
      </c>
      <c r="M303" s="138">
        <v>34</v>
      </c>
      <c r="N303" s="138">
        <v>29</v>
      </c>
    </row>
    <row r="304" spans="1:14" x14ac:dyDescent="0.2">
      <c r="A304" s="33">
        <v>21</v>
      </c>
      <c r="B304" s="137" t="s">
        <v>259</v>
      </c>
      <c r="C304" s="138">
        <v>13</v>
      </c>
      <c r="D304" s="138">
        <v>14</v>
      </c>
      <c r="E304" s="138">
        <v>4</v>
      </c>
      <c r="F304" s="138">
        <v>3</v>
      </c>
      <c r="G304" s="138">
        <v>0</v>
      </c>
      <c r="H304" s="138">
        <v>0</v>
      </c>
      <c r="I304" s="138">
        <v>0</v>
      </c>
      <c r="J304" s="138">
        <v>0</v>
      </c>
      <c r="K304" s="138">
        <v>6</v>
      </c>
      <c r="L304" s="138">
        <v>11</v>
      </c>
      <c r="M304" s="138">
        <v>23</v>
      </c>
      <c r="N304" s="138">
        <v>28</v>
      </c>
    </row>
    <row r="305" spans="1:14" x14ac:dyDescent="0.2">
      <c r="A305" s="33">
        <v>22</v>
      </c>
      <c r="B305" s="137" t="s">
        <v>376</v>
      </c>
      <c r="C305" s="138">
        <v>24</v>
      </c>
      <c r="D305" s="138">
        <v>21</v>
      </c>
      <c r="E305" s="138">
        <v>9</v>
      </c>
      <c r="F305" s="138">
        <v>8</v>
      </c>
      <c r="G305" s="138">
        <v>0</v>
      </c>
      <c r="H305" s="138">
        <v>0</v>
      </c>
      <c r="I305" s="138">
        <v>0</v>
      </c>
      <c r="J305" s="138">
        <v>0</v>
      </c>
      <c r="K305" s="138">
        <v>8</v>
      </c>
      <c r="L305" s="138">
        <v>10</v>
      </c>
      <c r="M305" s="138">
        <v>41</v>
      </c>
      <c r="N305" s="138">
        <v>39</v>
      </c>
    </row>
    <row r="306" spans="1:14" x14ac:dyDescent="0.2">
      <c r="A306" s="33">
        <v>23</v>
      </c>
      <c r="B306" s="137" t="s">
        <v>295</v>
      </c>
      <c r="C306" s="138">
        <v>16</v>
      </c>
      <c r="D306" s="138">
        <v>17</v>
      </c>
      <c r="E306" s="138">
        <v>10</v>
      </c>
      <c r="F306" s="138">
        <v>9</v>
      </c>
      <c r="G306" s="138">
        <v>0</v>
      </c>
      <c r="H306" s="138">
        <v>0</v>
      </c>
      <c r="I306" s="138">
        <v>0</v>
      </c>
      <c r="J306" s="138">
        <v>0</v>
      </c>
      <c r="K306" s="138">
        <v>8</v>
      </c>
      <c r="L306" s="138">
        <v>2</v>
      </c>
      <c r="M306" s="138">
        <v>34</v>
      </c>
      <c r="N306" s="138">
        <v>28</v>
      </c>
    </row>
    <row r="307" spans="1:14" x14ac:dyDescent="0.2">
      <c r="A307" s="33">
        <v>24</v>
      </c>
      <c r="B307" s="137" t="s">
        <v>262</v>
      </c>
      <c r="C307" s="138">
        <v>3</v>
      </c>
      <c r="D307" s="138">
        <v>2</v>
      </c>
      <c r="E307" s="138">
        <v>0</v>
      </c>
      <c r="F307" s="138">
        <v>6</v>
      </c>
      <c r="G307" s="138">
        <v>0</v>
      </c>
      <c r="H307" s="138">
        <v>0</v>
      </c>
      <c r="I307" s="138">
        <v>0</v>
      </c>
      <c r="J307" s="138">
        <v>0</v>
      </c>
      <c r="K307" s="138">
        <v>2</v>
      </c>
      <c r="L307" s="138">
        <v>0</v>
      </c>
      <c r="M307" s="138">
        <v>5</v>
      </c>
      <c r="N307" s="138">
        <v>8</v>
      </c>
    </row>
    <row r="308" spans="1:14" x14ac:dyDescent="0.2">
      <c r="A308" s="33">
        <v>25</v>
      </c>
      <c r="B308" s="137" t="s">
        <v>264</v>
      </c>
      <c r="C308" s="138">
        <v>28</v>
      </c>
      <c r="D308" s="138">
        <v>28</v>
      </c>
      <c r="E308" s="138">
        <v>8</v>
      </c>
      <c r="F308" s="138">
        <v>8</v>
      </c>
      <c r="G308" s="138">
        <v>0</v>
      </c>
      <c r="H308" s="138">
        <v>0</v>
      </c>
      <c r="I308" s="138">
        <v>1</v>
      </c>
      <c r="J308" s="138">
        <v>0</v>
      </c>
      <c r="K308" s="138">
        <v>11</v>
      </c>
      <c r="L308" s="138">
        <v>4</v>
      </c>
      <c r="M308" s="138">
        <v>48</v>
      </c>
      <c r="N308" s="138">
        <v>40</v>
      </c>
    </row>
    <row r="309" spans="1:14" x14ac:dyDescent="0.2">
      <c r="A309" s="33">
        <v>26</v>
      </c>
      <c r="B309" s="137" t="s">
        <v>250</v>
      </c>
      <c r="C309" s="138">
        <v>14</v>
      </c>
      <c r="D309" s="138">
        <v>19</v>
      </c>
      <c r="E309" s="138">
        <v>5</v>
      </c>
      <c r="F309" s="138">
        <v>6</v>
      </c>
      <c r="G309" s="138">
        <v>0</v>
      </c>
      <c r="H309" s="138">
        <v>0</v>
      </c>
      <c r="I309" s="138">
        <v>0</v>
      </c>
      <c r="J309" s="138">
        <v>0</v>
      </c>
      <c r="K309" s="138">
        <v>0</v>
      </c>
      <c r="L309" s="138">
        <v>0</v>
      </c>
      <c r="M309" s="138">
        <v>19</v>
      </c>
      <c r="N309" s="138">
        <v>25</v>
      </c>
    </row>
    <row r="310" spans="1:14" x14ac:dyDescent="0.2">
      <c r="A310" s="33">
        <v>27</v>
      </c>
      <c r="B310" s="139" t="s">
        <v>256</v>
      </c>
      <c r="C310" s="138">
        <v>11</v>
      </c>
      <c r="D310" s="138">
        <v>8</v>
      </c>
      <c r="E310" s="138">
        <v>7</v>
      </c>
      <c r="F310" s="138">
        <v>9</v>
      </c>
      <c r="G310" s="138">
        <v>0</v>
      </c>
      <c r="H310" s="138">
        <v>0</v>
      </c>
      <c r="I310" s="138">
        <v>0</v>
      </c>
      <c r="J310" s="138">
        <v>0</v>
      </c>
      <c r="K310" s="138">
        <v>0</v>
      </c>
      <c r="L310" s="138">
        <v>0</v>
      </c>
      <c r="M310" s="138">
        <v>18</v>
      </c>
      <c r="N310" s="138">
        <v>17</v>
      </c>
    </row>
    <row r="311" spans="1:14" s="6" customFormat="1" ht="10.5" x14ac:dyDescent="0.15">
      <c r="A311" s="72"/>
      <c r="B311" s="9" t="s">
        <v>42</v>
      </c>
      <c r="C311" s="10">
        <f t="shared" ref="C311:N311" si="8">SUM(C284:C310)</f>
        <v>441</v>
      </c>
      <c r="D311" s="10">
        <f t="shared" si="8"/>
        <v>453</v>
      </c>
      <c r="E311" s="10">
        <f t="shared" si="8"/>
        <v>173</v>
      </c>
      <c r="F311" s="10">
        <f t="shared" si="8"/>
        <v>180</v>
      </c>
      <c r="G311" s="10">
        <f t="shared" si="8"/>
        <v>1</v>
      </c>
      <c r="H311" s="10">
        <f t="shared" si="8"/>
        <v>0</v>
      </c>
      <c r="I311" s="10">
        <f t="shared" si="8"/>
        <v>2</v>
      </c>
      <c r="J311" s="10">
        <f t="shared" si="8"/>
        <v>0</v>
      </c>
      <c r="K311" s="10">
        <f t="shared" si="8"/>
        <v>124</v>
      </c>
      <c r="L311" s="10">
        <f t="shared" si="8"/>
        <v>90</v>
      </c>
      <c r="M311" s="10">
        <f t="shared" si="8"/>
        <v>741</v>
      </c>
      <c r="N311" s="10">
        <f t="shared" si="8"/>
        <v>723</v>
      </c>
    </row>
    <row r="312" spans="1:14" x14ac:dyDescent="0.2">
      <c r="A312" s="1" t="s">
        <v>26</v>
      </c>
    </row>
    <row r="314" spans="1:14" x14ac:dyDescent="0.2">
      <c r="A314" s="123"/>
      <c r="B314" s="9" t="s">
        <v>350</v>
      </c>
      <c r="C314" s="10">
        <f t="shared" ref="C314:N314" si="9">C36+C81+C118+C147+C207+C235+C252+C278+C311</f>
        <v>6821</v>
      </c>
      <c r="D314" s="10">
        <f t="shared" si="9"/>
        <v>6997</v>
      </c>
      <c r="E314" s="10">
        <f t="shared" si="9"/>
        <v>4187</v>
      </c>
      <c r="F314" s="10">
        <f t="shared" si="9"/>
        <v>4391</v>
      </c>
      <c r="G314" s="10">
        <f t="shared" si="9"/>
        <v>25</v>
      </c>
      <c r="H314" s="10">
        <f t="shared" si="9"/>
        <v>22</v>
      </c>
      <c r="I314" s="10">
        <f t="shared" si="9"/>
        <v>16</v>
      </c>
      <c r="J314" s="10">
        <f t="shared" si="9"/>
        <v>23</v>
      </c>
      <c r="K314" s="10">
        <f t="shared" si="9"/>
        <v>1851</v>
      </c>
      <c r="L314" s="10">
        <f t="shared" si="9"/>
        <v>1844</v>
      </c>
      <c r="M314" s="10">
        <f t="shared" si="9"/>
        <v>12900</v>
      </c>
      <c r="N314" s="10">
        <f t="shared" si="9"/>
        <v>13277</v>
      </c>
    </row>
  </sheetData>
  <sortState ref="B42:N80">
    <sortCondition ref="B42:B80"/>
  </sortState>
  <customSheetViews>
    <customSheetView guid="{B068DE9E-4C89-4BC2-B43E-EFBF5E3CDF3F}" topLeftCell="A143">
      <selection activeCell="P134" sqref="P134"/>
      <rowBreaks count="4" manualBreakCount="4">
        <brk id="37" max="16383" man="1"/>
        <brk id="82" max="16383" man="1"/>
        <brk id="207" max="16383" man="1"/>
        <brk id="277" max="16383" man="1"/>
      </rowBreaks>
      <pageMargins left="0.75" right="0.75" top="1" bottom="1" header="0.5" footer="0.5"/>
      <pageSetup paperSize="9" scale="80" orientation="landscape" horizontalDpi="1200" verticalDpi="1200" r:id="rId1"/>
      <headerFooter alignWithMargins="0"/>
    </customSheetView>
    <customSheetView guid="{93548897-229F-4481-B298-61400A6D2BB6}" topLeftCell="A143">
      <selection activeCell="P134" sqref="P134"/>
      <rowBreaks count="4" manualBreakCount="4">
        <brk id="37" max="16383" man="1"/>
        <brk id="82" max="16383" man="1"/>
        <brk id="207" max="16383" man="1"/>
        <brk id="277" max="16383" man="1"/>
      </rowBreaks>
      <pageMargins left="0.75" right="0.75" top="1" bottom="1" header="0.5" footer="0.5"/>
      <pageSetup paperSize="9" scale="80" orientation="landscape" horizontalDpi="1200" verticalDpi="1200" r:id="rId2"/>
      <headerFooter alignWithMargins="0"/>
    </customSheetView>
  </customSheetViews>
  <mergeCells count="90">
    <mergeCell ref="A281:A283"/>
    <mergeCell ref="C281:F281"/>
    <mergeCell ref="G281:J281"/>
    <mergeCell ref="K281:L282"/>
    <mergeCell ref="M281:N282"/>
    <mergeCell ref="B282:B283"/>
    <mergeCell ref="C282:D282"/>
    <mergeCell ref="E282:F282"/>
    <mergeCell ref="G282:H282"/>
    <mergeCell ref="I282:J282"/>
    <mergeCell ref="A255:A257"/>
    <mergeCell ref="C255:F255"/>
    <mergeCell ref="G255:J255"/>
    <mergeCell ref="K255:L256"/>
    <mergeCell ref="M255:N256"/>
    <mergeCell ref="B256:B257"/>
    <mergeCell ref="C256:D256"/>
    <mergeCell ref="E256:F256"/>
    <mergeCell ref="G256:H256"/>
    <mergeCell ref="I256:J256"/>
    <mergeCell ref="A238:A240"/>
    <mergeCell ref="C238:F238"/>
    <mergeCell ref="G238:J238"/>
    <mergeCell ref="K238:L239"/>
    <mergeCell ref="M238:N239"/>
    <mergeCell ref="B239:B240"/>
    <mergeCell ref="C239:D239"/>
    <mergeCell ref="E239:F239"/>
    <mergeCell ref="G239:H239"/>
    <mergeCell ref="I239:J239"/>
    <mergeCell ref="A210:A212"/>
    <mergeCell ref="C210:F210"/>
    <mergeCell ref="G210:J210"/>
    <mergeCell ref="K210:L211"/>
    <mergeCell ref="M210:N211"/>
    <mergeCell ref="B211:B212"/>
    <mergeCell ref="C211:D211"/>
    <mergeCell ref="E211:F211"/>
    <mergeCell ref="G211:H211"/>
    <mergeCell ref="I211:J211"/>
    <mergeCell ref="A150:A152"/>
    <mergeCell ref="C150:F150"/>
    <mergeCell ref="G150:J150"/>
    <mergeCell ref="K150:L151"/>
    <mergeCell ref="M150:N151"/>
    <mergeCell ref="B151:B152"/>
    <mergeCell ref="C151:D151"/>
    <mergeCell ref="E151:F151"/>
    <mergeCell ref="G151:H151"/>
    <mergeCell ref="I151:J151"/>
    <mergeCell ref="A121:A123"/>
    <mergeCell ref="C121:F121"/>
    <mergeCell ref="G121:J121"/>
    <mergeCell ref="K121:L122"/>
    <mergeCell ref="M121:N122"/>
    <mergeCell ref="B122:B123"/>
    <mergeCell ref="C122:D122"/>
    <mergeCell ref="E122:F122"/>
    <mergeCell ref="G122:H122"/>
    <mergeCell ref="I122:J122"/>
    <mergeCell ref="A84:A86"/>
    <mergeCell ref="C84:F84"/>
    <mergeCell ref="G84:J84"/>
    <mergeCell ref="K84:L85"/>
    <mergeCell ref="M84:N85"/>
    <mergeCell ref="B85:B86"/>
    <mergeCell ref="C85:D85"/>
    <mergeCell ref="E85:F85"/>
    <mergeCell ref="G85:H85"/>
    <mergeCell ref="I85:J85"/>
    <mergeCell ref="A39:A41"/>
    <mergeCell ref="C39:F39"/>
    <mergeCell ref="G39:J39"/>
    <mergeCell ref="K39:L40"/>
    <mergeCell ref="M39:N40"/>
    <mergeCell ref="B40:B41"/>
    <mergeCell ref="C40:D40"/>
    <mergeCell ref="E40:F40"/>
    <mergeCell ref="G40:H40"/>
    <mergeCell ref="I40:J40"/>
    <mergeCell ref="A3:A5"/>
    <mergeCell ref="C3:F3"/>
    <mergeCell ref="G3:J3"/>
    <mergeCell ref="K3:L4"/>
    <mergeCell ref="M3:N4"/>
    <mergeCell ref="B4:B5"/>
    <mergeCell ref="C4:D4"/>
    <mergeCell ref="E4:F4"/>
    <mergeCell ref="G4:H4"/>
    <mergeCell ref="I4:J4"/>
  </mergeCells>
  <pageMargins left="0.75" right="0.75" top="1" bottom="1" header="0.5" footer="0.5"/>
  <pageSetup paperSize="9" scale="80" orientation="landscape" horizontalDpi="1200" verticalDpi="1200" r:id="rId3"/>
  <headerFooter alignWithMargins="0"/>
  <rowBreaks count="4" manualBreakCount="4">
    <brk id="37" max="16383" man="1"/>
    <brk id="82" max="16383" man="1"/>
    <brk id="207" max="16383" man="1"/>
    <brk id="277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314"/>
  <sheetViews>
    <sheetView workbookViewId="0">
      <selection activeCell="C284" sqref="C284:L310"/>
    </sheetView>
  </sheetViews>
  <sheetFormatPr defaultColWidth="9.140625" defaultRowHeight="11.25" x14ac:dyDescent="0.2"/>
  <cols>
    <col min="1" max="1" width="5" style="83" customWidth="1"/>
    <col min="2" max="2" width="46.7109375" style="83" customWidth="1"/>
    <col min="3" max="12" width="11.28515625" style="83" customWidth="1"/>
    <col min="13" max="16384" width="9.140625" style="83"/>
  </cols>
  <sheetData>
    <row r="1" spans="1:12" s="82" customFormat="1" ht="10.5" x14ac:dyDescent="0.15">
      <c r="A1" s="82" t="s">
        <v>408</v>
      </c>
    </row>
    <row r="2" spans="1:12" ht="12.75" customHeight="1" x14ac:dyDescent="0.2"/>
    <row r="3" spans="1:12" x14ac:dyDescent="0.2">
      <c r="A3" s="298" t="s">
        <v>39</v>
      </c>
      <c r="B3" s="129" t="s">
        <v>5</v>
      </c>
      <c r="C3" s="301" t="s">
        <v>3</v>
      </c>
      <c r="D3" s="302"/>
      <c r="E3" s="305" t="s">
        <v>4</v>
      </c>
      <c r="F3" s="306"/>
      <c r="G3" s="306"/>
      <c r="H3" s="306"/>
      <c r="I3" s="306"/>
      <c r="J3" s="306"/>
      <c r="K3" s="306"/>
      <c r="L3" s="307"/>
    </row>
    <row r="4" spans="1:12" ht="24" customHeight="1" x14ac:dyDescent="0.2">
      <c r="A4" s="299"/>
      <c r="B4" s="232" t="s">
        <v>41</v>
      </c>
      <c r="C4" s="303"/>
      <c r="D4" s="304"/>
      <c r="E4" s="305" t="s">
        <v>29</v>
      </c>
      <c r="F4" s="307"/>
      <c r="G4" s="305" t="s">
        <v>40</v>
      </c>
      <c r="H4" s="307"/>
      <c r="I4" s="305" t="s">
        <v>30</v>
      </c>
      <c r="J4" s="307"/>
      <c r="K4" s="305" t="s">
        <v>31</v>
      </c>
      <c r="L4" s="307"/>
    </row>
    <row r="5" spans="1:12" x14ac:dyDescent="0.2">
      <c r="A5" s="300"/>
      <c r="B5" s="300"/>
      <c r="C5" s="84" t="s">
        <v>418</v>
      </c>
      <c r="D5" s="84">
        <v>2019</v>
      </c>
      <c r="E5" s="84" t="s">
        <v>418</v>
      </c>
      <c r="F5" s="84">
        <v>2019</v>
      </c>
      <c r="G5" s="84" t="s">
        <v>418</v>
      </c>
      <c r="H5" s="84">
        <v>2019</v>
      </c>
      <c r="I5" s="84" t="s">
        <v>418</v>
      </c>
      <c r="J5" s="84">
        <v>2019</v>
      </c>
      <c r="K5" s="84" t="s">
        <v>418</v>
      </c>
      <c r="L5" s="84">
        <v>2019</v>
      </c>
    </row>
    <row r="6" spans="1:12" x14ac:dyDescent="0.2">
      <c r="A6" s="85">
        <v>1</v>
      </c>
      <c r="B6" s="137" t="s">
        <v>95</v>
      </c>
      <c r="C6" s="198">
        <v>7150</v>
      </c>
      <c r="D6" s="198">
        <v>7655</v>
      </c>
      <c r="E6" s="198">
        <v>6665</v>
      </c>
      <c r="F6" s="198">
        <v>4776</v>
      </c>
      <c r="G6" s="198">
        <v>6473</v>
      </c>
      <c r="H6" s="198">
        <v>6453</v>
      </c>
      <c r="I6" s="198">
        <v>4304</v>
      </c>
      <c r="J6" s="198">
        <v>4638</v>
      </c>
      <c r="K6" s="198">
        <v>1708</v>
      </c>
      <c r="L6" s="198">
        <v>2236</v>
      </c>
    </row>
    <row r="7" spans="1:12" x14ac:dyDescent="0.2">
      <c r="A7" s="85">
        <v>2</v>
      </c>
      <c r="B7" s="137" t="s">
        <v>96</v>
      </c>
      <c r="C7" s="198">
        <v>1753</v>
      </c>
      <c r="D7" s="198">
        <v>1992</v>
      </c>
      <c r="E7" s="198">
        <v>1746</v>
      </c>
      <c r="F7" s="198">
        <v>1992</v>
      </c>
      <c r="G7" s="198">
        <v>713</v>
      </c>
      <c r="H7" s="198">
        <v>1992</v>
      </c>
      <c r="I7" s="198">
        <v>1534</v>
      </c>
      <c r="J7" s="198">
        <v>1992</v>
      </c>
      <c r="K7" s="198">
        <v>1753</v>
      </c>
      <c r="L7" s="198">
        <v>1992</v>
      </c>
    </row>
    <row r="8" spans="1:12" x14ac:dyDescent="0.2">
      <c r="A8" s="85">
        <v>3</v>
      </c>
      <c r="B8" s="137" t="s">
        <v>97</v>
      </c>
      <c r="C8" s="198">
        <v>4381</v>
      </c>
      <c r="D8" s="198">
        <v>4831</v>
      </c>
      <c r="E8" s="198">
        <v>4381</v>
      </c>
      <c r="F8" s="198">
        <v>4381</v>
      </c>
      <c r="G8" s="198">
        <v>4381</v>
      </c>
      <c r="H8" s="198">
        <v>4381</v>
      </c>
      <c r="I8" s="198">
        <v>4381</v>
      </c>
      <c r="J8" s="198">
        <v>4381</v>
      </c>
      <c r="K8" s="198">
        <v>4381</v>
      </c>
      <c r="L8" s="198">
        <v>4381</v>
      </c>
    </row>
    <row r="9" spans="1:12" x14ac:dyDescent="0.2">
      <c r="A9" s="85">
        <v>4</v>
      </c>
      <c r="B9" s="137" t="s">
        <v>98</v>
      </c>
      <c r="C9" s="198">
        <v>9009</v>
      </c>
      <c r="D9" s="198">
        <v>8596</v>
      </c>
      <c r="E9" s="198">
        <v>9009</v>
      </c>
      <c r="F9" s="198">
        <v>8596</v>
      </c>
      <c r="G9" s="198">
        <v>9009</v>
      </c>
      <c r="H9" s="198">
        <v>8596</v>
      </c>
      <c r="I9" s="198">
        <v>9009</v>
      </c>
      <c r="J9" s="198">
        <v>8596</v>
      </c>
      <c r="K9" s="198">
        <v>9009</v>
      </c>
      <c r="L9" s="198">
        <v>8596</v>
      </c>
    </row>
    <row r="10" spans="1:12" x14ac:dyDescent="0.2">
      <c r="A10" s="85">
        <v>5</v>
      </c>
      <c r="B10" s="137" t="s">
        <v>99</v>
      </c>
      <c r="C10" s="198">
        <v>3277</v>
      </c>
      <c r="D10" s="198">
        <v>3008</v>
      </c>
      <c r="E10" s="198">
        <v>3277</v>
      </c>
      <c r="F10" s="198">
        <v>3008</v>
      </c>
      <c r="G10" s="198">
        <v>3277</v>
      </c>
      <c r="H10" s="198">
        <v>3008</v>
      </c>
      <c r="I10" s="198">
        <v>3277</v>
      </c>
      <c r="J10" s="198">
        <v>3008</v>
      </c>
      <c r="K10" s="198">
        <v>3277</v>
      </c>
      <c r="L10" s="198">
        <v>3008</v>
      </c>
    </row>
    <row r="11" spans="1:12" x14ac:dyDescent="0.2">
      <c r="A11" s="85">
        <v>6</v>
      </c>
      <c r="B11" s="137" t="s">
        <v>267</v>
      </c>
      <c r="C11" s="198">
        <v>0</v>
      </c>
      <c r="D11" s="198">
        <v>0</v>
      </c>
      <c r="E11" s="198">
        <v>0</v>
      </c>
      <c r="F11" s="198">
        <v>0</v>
      </c>
      <c r="G11" s="198">
        <v>0</v>
      </c>
      <c r="H11" s="198">
        <v>0</v>
      </c>
      <c r="I11" s="198">
        <v>0</v>
      </c>
      <c r="J11" s="198">
        <v>0</v>
      </c>
      <c r="K11" s="198">
        <v>0</v>
      </c>
      <c r="L11" s="198">
        <v>0</v>
      </c>
    </row>
    <row r="12" spans="1:12" x14ac:dyDescent="0.2">
      <c r="A12" s="85">
        <v>7</v>
      </c>
      <c r="B12" s="137" t="s">
        <v>100</v>
      </c>
      <c r="C12" s="198">
        <v>2105</v>
      </c>
      <c r="D12" s="198">
        <v>2040</v>
      </c>
      <c r="E12" s="198">
        <v>2105</v>
      </c>
      <c r="F12" s="198">
        <v>2040</v>
      </c>
      <c r="G12" s="198">
        <v>2105</v>
      </c>
      <c r="H12" s="198">
        <v>2040</v>
      </c>
      <c r="I12" s="198">
        <v>2012</v>
      </c>
      <c r="J12" s="198">
        <v>1951</v>
      </c>
      <c r="K12" s="198">
        <v>2012</v>
      </c>
      <c r="L12" s="198">
        <v>2008</v>
      </c>
    </row>
    <row r="13" spans="1:12" x14ac:dyDescent="0.2">
      <c r="A13" s="85">
        <v>8</v>
      </c>
      <c r="B13" s="137" t="s">
        <v>268</v>
      </c>
      <c r="C13" s="198">
        <v>0</v>
      </c>
      <c r="D13" s="198">
        <v>0</v>
      </c>
      <c r="E13" s="198">
        <v>0</v>
      </c>
      <c r="F13" s="198">
        <v>0</v>
      </c>
      <c r="G13" s="198">
        <v>0</v>
      </c>
      <c r="H13" s="198">
        <v>0</v>
      </c>
      <c r="I13" s="198">
        <v>0</v>
      </c>
      <c r="J13" s="198">
        <v>0</v>
      </c>
      <c r="K13" s="198">
        <v>0</v>
      </c>
      <c r="L13" s="198">
        <v>0</v>
      </c>
    </row>
    <row r="14" spans="1:12" x14ac:dyDescent="0.2">
      <c r="A14" s="85">
        <v>9</v>
      </c>
      <c r="B14" s="137" t="s">
        <v>300</v>
      </c>
      <c r="C14" s="198">
        <v>225271</v>
      </c>
      <c r="D14" s="198">
        <v>220796</v>
      </c>
      <c r="E14" s="198">
        <v>225271</v>
      </c>
      <c r="F14" s="198">
        <v>220796</v>
      </c>
      <c r="G14" s="198">
        <v>225271</v>
      </c>
      <c r="H14" s="198">
        <v>220796</v>
      </c>
      <c r="I14" s="198">
        <v>225271</v>
      </c>
      <c r="J14" s="198">
        <v>220796</v>
      </c>
      <c r="K14" s="198">
        <v>225271</v>
      </c>
      <c r="L14" s="198">
        <v>220796</v>
      </c>
    </row>
    <row r="15" spans="1:12" x14ac:dyDescent="0.2">
      <c r="A15" s="85">
        <v>10</v>
      </c>
      <c r="B15" s="137" t="s">
        <v>101</v>
      </c>
      <c r="C15" s="198">
        <v>19030</v>
      </c>
      <c r="D15" s="198">
        <v>19805</v>
      </c>
      <c r="E15" s="198">
        <v>19030</v>
      </c>
      <c r="F15" s="198">
        <v>19805</v>
      </c>
      <c r="G15" s="198">
        <v>18860</v>
      </c>
      <c r="H15" s="198">
        <v>19185</v>
      </c>
      <c r="I15" s="198">
        <v>19030</v>
      </c>
      <c r="J15" s="198">
        <v>19805</v>
      </c>
      <c r="K15" s="198">
        <v>19030</v>
      </c>
      <c r="L15" s="198">
        <v>19805</v>
      </c>
    </row>
    <row r="16" spans="1:12" x14ac:dyDescent="0.2">
      <c r="A16" s="85">
        <v>11</v>
      </c>
      <c r="B16" s="137" t="s">
        <v>269</v>
      </c>
      <c r="C16" s="198">
        <v>0</v>
      </c>
      <c r="D16" s="198">
        <v>0</v>
      </c>
      <c r="E16" s="198">
        <v>0</v>
      </c>
      <c r="F16" s="198">
        <v>0</v>
      </c>
      <c r="G16" s="198">
        <v>0</v>
      </c>
      <c r="H16" s="198">
        <v>0</v>
      </c>
      <c r="I16" s="198">
        <v>0</v>
      </c>
      <c r="J16" s="198">
        <v>0</v>
      </c>
      <c r="K16" s="198">
        <v>0</v>
      </c>
      <c r="L16" s="198">
        <v>0</v>
      </c>
    </row>
    <row r="17" spans="1:12" x14ac:dyDescent="0.2">
      <c r="A17" s="85">
        <v>12</v>
      </c>
      <c r="B17" s="137" t="s">
        <v>102</v>
      </c>
      <c r="C17" s="198">
        <v>15749</v>
      </c>
      <c r="D17" s="198">
        <v>19032</v>
      </c>
      <c r="E17" s="198">
        <v>15532</v>
      </c>
      <c r="F17" s="198">
        <v>16045</v>
      </c>
      <c r="G17" s="198">
        <v>15749</v>
      </c>
      <c r="H17" s="198">
        <v>19032</v>
      </c>
      <c r="I17" s="198">
        <v>15213</v>
      </c>
      <c r="J17" s="198">
        <v>16045</v>
      </c>
      <c r="K17" s="198">
        <v>15298</v>
      </c>
      <c r="L17" s="198">
        <v>16045</v>
      </c>
    </row>
    <row r="18" spans="1:12" x14ac:dyDescent="0.2">
      <c r="A18" s="85">
        <v>13</v>
      </c>
      <c r="B18" s="137" t="s">
        <v>103</v>
      </c>
      <c r="C18" s="198">
        <v>5179</v>
      </c>
      <c r="D18" s="198">
        <v>5541</v>
      </c>
      <c r="E18" s="198">
        <v>5179</v>
      </c>
      <c r="F18" s="198">
        <v>5228</v>
      </c>
      <c r="G18" s="198">
        <v>5179</v>
      </c>
      <c r="H18" s="198">
        <v>5541</v>
      </c>
      <c r="I18" s="198">
        <v>5179</v>
      </c>
      <c r="J18" s="198">
        <v>5127</v>
      </c>
      <c r="K18" s="198">
        <v>5179</v>
      </c>
      <c r="L18" s="198">
        <v>5202</v>
      </c>
    </row>
    <row r="19" spans="1:12" x14ac:dyDescent="0.2">
      <c r="A19" s="85">
        <v>14</v>
      </c>
      <c r="B19" s="137" t="s">
        <v>104</v>
      </c>
      <c r="C19" s="198">
        <v>2192</v>
      </c>
      <c r="D19" s="198">
        <v>2497</v>
      </c>
      <c r="E19" s="198">
        <v>2192</v>
      </c>
      <c r="F19" s="198">
        <v>2497</v>
      </c>
      <c r="G19" s="198">
        <v>2192</v>
      </c>
      <c r="H19" s="198">
        <v>2497</v>
      </c>
      <c r="I19" s="198">
        <v>2192</v>
      </c>
      <c r="J19" s="198">
        <v>2497</v>
      </c>
      <c r="K19" s="198">
        <v>2192</v>
      </c>
      <c r="L19" s="198">
        <v>2497</v>
      </c>
    </row>
    <row r="20" spans="1:12" x14ac:dyDescent="0.2">
      <c r="A20" s="85">
        <v>15</v>
      </c>
      <c r="B20" s="137" t="s">
        <v>105</v>
      </c>
      <c r="C20" s="198">
        <v>1559</v>
      </c>
      <c r="D20" s="198">
        <v>1720</v>
      </c>
      <c r="E20" s="198">
        <v>1559</v>
      </c>
      <c r="F20" s="198">
        <v>1720</v>
      </c>
      <c r="G20" s="198">
        <v>1559</v>
      </c>
      <c r="H20" s="198">
        <v>1720</v>
      </c>
      <c r="I20" s="198">
        <v>1553</v>
      </c>
      <c r="J20" s="198">
        <v>1720</v>
      </c>
      <c r="K20" s="198">
        <v>1559</v>
      </c>
      <c r="L20" s="198">
        <v>1720</v>
      </c>
    </row>
    <row r="21" spans="1:12" x14ac:dyDescent="0.2">
      <c r="A21" s="85">
        <v>16</v>
      </c>
      <c r="B21" s="137" t="s">
        <v>106</v>
      </c>
      <c r="C21" s="198">
        <v>613</v>
      </c>
      <c r="D21" s="198">
        <v>541</v>
      </c>
      <c r="E21" s="198">
        <v>603</v>
      </c>
      <c r="F21" s="198">
        <v>531</v>
      </c>
      <c r="G21" s="198">
        <v>606</v>
      </c>
      <c r="H21" s="198">
        <v>534</v>
      </c>
      <c r="I21" s="198">
        <v>606</v>
      </c>
      <c r="J21" s="198">
        <v>534</v>
      </c>
      <c r="K21" s="198">
        <v>613</v>
      </c>
      <c r="L21" s="198">
        <v>541</v>
      </c>
    </row>
    <row r="22" spans="1:12" x14ac:dyDescent="0.2">
      <c r="A22" s="85">
        <v>17</v>
      </c>
      <c r="B22" s="137" t="s">
        <v>107</v>
      </c>
      <c r="C22" s="198">
        <v>7556</v>
      </c>
      <c r="D22" s="198">
        <v>6802</v>
      </c>
      <c r="E22" s="198">
        <v>6799</v>
      </c>
      <c r="F22" s="198">
        <v>6732</v>
      </c>
      <c r="G22" s="198">
        <v>7556</v>
      </c>
      <c r="H22" s="198">
        <v>6802</v>
      </c>
      <c r="I22" s="198">
        <v>6931</v>
      </c>
      <c r="J22" s="198">
        <v>6657</v>
      </c>
      <c r="K22" s="198">
        <v>6942</v>
      </c>
      <c r="L22" s="198">
        <v>6722</v>
      </c>
    </row>
    <row r="23" spans="1:12" x14ac:dyDescent="0.2">
      <c r="A23" s="85">
        <v>18</v>
      </c>
      <c r="B23" s="137" t="s">
        <v>108</v>
      </c>
      <c r="C23" s="198">
        <v>3052</v>
      </c>
      <c r="D23" s="198">
        <v>3376</v>
      </c>
      <c r="E23" s="198">
        <v>3052</v>
      </c>
      <c r="F23" s="198">
        <v>3376</v>
      </c>
      <c r="G23" s="198">
        <v>3052</v>
      </c>
      <c r="H23" s="198">
        <v>3376</v>
      </c>
      <c r="I23" s="198">
        <v>3052</v>
      </c>
      <c r="J23" s="198">
        <v>3376</v>
      </c>
      <c r="K23" s="198">
        <v>3052</v>
      </c>
      <c r="L23" s="198">
        <v>3376</v>
      </c>
    </row>
    <row r="24" spans="1:12" x14ac:dyDescent="0.2">
      <c r="A24" s="85">
        <v>19</v>
      </c>
      <c r="B24" s="137" t="s">
        <v>109</v>
      </c>
      <c r="C24" s="198">
        <v>12212</v>
      </c>
      <c r="D24" s="198">
        <v>11260</v>
      </c>
      <c r="E24" s="198">
        <v>11660</v>
      </c>
      <c r="F24" s="198">
        <v>11260</v>
      </c>
      <c r="G24" s="198">
        <v>12212</v>
      </c>
      <c r="H24" s="198">
        <v>10874</v>
      </c>
      <c r="I24" s="198">
        <v>10935</v>
      </c>
      <c r="J24" s="198">
        <v>10508</v>
      </c>
      <c r="K24" s="198">
        <v>11677</v>
      </c>
      <c r="L24" s="198">
        <v>11256</v>
      </c>
    </row>
    <row r="25" spans="1:12" x14ac:dyDescent="0.2">
      <c r="A25" s="85">
        <v>20</v>
      </c>
      <c r="B25" s="137" t="s">
        <v>110</v>
      </c>
      <c r="C25" s="198">
        <v>6100</v>
      </c>
      <c r="D25" s="198">
        <v>7131</v>
      </c>
      <c r="E25" s="198">
        <v>5845</v>
      </c>
      <c r="F25" s="198">
        <v>6841</v>
      </c>
      <c r="G25" s="198">
        <v>5537</v>
      </c>
      <c r="H25" s="198">
        <v>6450</v>
      </c>
      <c r="I25" s="198">
        <v>5760</v>
      </c>
      <c r="J25" s="198">
        <v>6692</v>
      </c>
      <c r="K25" s="198">
        <v>5767</v>
      </c>
      <c r="L25" s="198">
        <v>6697</v>
      </c>
    </row>
    <row r="26" spans="1:12" x14ac:dyDescent="0.2">
      <c r="A26" s="85">
        <v>21</v>
      </c>
      <c r="B26" s="137" t="s">
        <v>270</v>
      </c>
      <c r="C26" s="198">
        <v>0</v>
      </c>
      <c r="D26" s="198">
        <v>0</v>
      </c>
      <c r="E26" s="198">
        <v>0</v>
      </c>
      <c r="F26" s="198">
        <v>0</v>
      </c>
      <c r="G26" s="198">
        <v>0</v>
      </c>
      <c r="H26" s="198">
        <v>0</v>
      </c>
      <c r="I26" s="198">
        <v>0</v>
      </c>
      <c r="J26" s="198">
        <v>0</v>
      </c>
      <c r="K26" s="198">
        <v>0</v>
      </c>
      <c r="L26" s="198">
        <v>0</v>
      </c>
    </row>
    <row r="27" spans="1:12" x14ac:dyDescent="0.2">
      <c r="A27" s="85">
        <v>22</v>
      </c>
      <c r="B27" s="137" t="s">
        <v>111</v>
      </c>
      <c r="C27" s="198">
        <v>7385</v>
      </c>
      <c r="D27" s="198">
        <v>7630</v>
      </c>
      <c r="E27" s="198">
        <v>7385</v>
      </c>
      <c r="F27" s="198">
        <v>7630</v>
      </c>
      <c r="G27" s="198">
        <v>7383</v>
      </c>
      <c r="H27" s="198">
        <v>7630</v>
      </c>
      <c r="I27" s="198">
        <v>7385</v>
      </c>
      <c r="J27" s="198">
        <v>7630</v>
      </c>
      <c r="K27" s="198">
        <v>7385</v>
      </c>
      <c r="L27" s="198">
        <v>7630</v>
      </c>
    </row>
    <row r="28" spans="1:12" x14ac:dyDescent="0.2">
      <c r="A28" s="85">
        <v>23</v>
      </c>
      <c r="B28" s="137" t="s">
        <v>112</v>
      </c>
      <c r="C28" s="198">
        <v>893</v>
      </c>
      <c r="D28" s="198">
        <v>1092</v>
      </c>
      <c r="E28" s="198">
        <v>893</v>
      </c>
      <c r="F28" s="198">
        <v>1092</v>
      </c>
      <c r="G28" s="198">
        <v>893</v>
      </c>
      <c r="H28" s="198">
        <v>1092</v>
      </c>
      <c r="I28" s="198">
        <v>893</v>
      </c>
      <c r="J28" s="198">
        <v>1092</v>
      </c>
      <c r="K28" s="198">
        <v>893</v>
      </c>
      <c r="L28" s="198">
        <v>1092</v>
      </c>
    </row>
    <row r="29" spans="1:12" x14ac:dyDescent="0.2">
      <c r="A29" s="85">
        <v>24</v>
      </c>
      <c r="B29" s="137" t="s">
        <v>113</v>
      </c>
      <c r="C29" s="198">
        <v>6517</v>
      </c>
      <c r="D29" s="198">
        <v>7424</v>
      </c>
      <c r="E29" s="198">
        <v>6442</v>
      </c>
      <c r="F29" s="198">
        <v>7384</v>
      </c>
      <c r="G29" s="198">
        <v>5959</v>
      </c>
      <c r="H29" s="198">
        <v>7174</v>
      </c>
      <c r="I29" s="198">
        <v>5927</v>
      </c>
      <c r="J29" s="198">
        <v>6849</v>
      </c>
      <c r="K29" s="198">
        <v>6483</v>
      </c>
      <c r="L29" s="198">
        <v>7424</v>
      </c>
    </row>
    <row r="30" spans="1:12" x14ac:dyDescent="0.2">
      <c r="A30" s="85">
        <v>25</v>
      </c>
      <c r="B30" s="137" t="s">
        <v>114</v>
      </c>
      <c r="C30" s="198">
        <v>11670</v>
      </c>
      <c r="D30" s="198">
        <v>6817</v>
      </c>
      <c r="E30" s="198">
        <v>6453</v>
      </c>
      <c r="F30" s="198">
        <v>6817</v>
      </c>
      <c r="G30" s="198">
        <v>11670</v>
      </c>
      <c r="H30" s="198">
        <v>6817</v>
      </c>
      <c r="I30" s="198">
        <v>6453</v>
      </c>
      <c r="J30" s="198">
        <v>6817</v>
      </c>
      <c r="K30" s="198">
        <v>6453</v>
      </c>
      <c r="L30" s="198">
        <v>6817</v>
      </c>
    </row>
    <row r="31" spans="1:12" x14ac:dyDescent="0.2">
      <c r="A31" s="85">
        <v>26</v>
      </c>
      <c r="B31" s="137" t="s">
        <v>115</v>
      </c>
      <c r="C31" s="198">
        <v>8738</v>
      </c>
      <c r="D31" s="198">
        <v>8923</v>
      </c>
      <c r="E31" s="198">
        <v>8738</v>
      </c>
      <c r="F31" s="198">
        <v>8923</v>
      </c>
      <c r="G31" s="198">
        <v>7752</v>
      </c>
      <c r="H31" s="198">
        <v>7930</v>
      </c>
      <c r="I31" s="198">
        <v>8261</v>
      </c>
      <c r="J31" s="198">
        <v>8435</v>
      </c>
      <c r="K31" s="198">
        <v>8556</v>
      </c>
      <c r="L31" s="198">
        <v>8746</v>
      </c>
    </row>
    <row r="32" spans="1:12" x14ac:dyDescent="0.2">
      <c r="A32" s="85">
        <v>27</v>
      </c>
      <c r="B32" s="137" t="s">
        <v>116</v>
      </c>
      <c r="C32" s="198">
        <v>1975</v>
      </c>
      <c r="D32" s="198">
        <v>2217</v>
      </c>
      <c r="E32" s="198">
        <v>1975</v>
      </c>
      <c r="F32" s="198">
        <v>2217</v>
      </c>
      <c r="G32" s="198">
        <v>1975</v>
      </c>
      <c r="H32" s="198">
        <v>2217</v>
      </c>
      <c r="I32" s="198">
        <v>1975</v>
      </c>
      <c r="J32" s="198">
        <v>2217</v>
      </c>
      <c r="K32" s="198">
        <v>1975</v>
      </c>
      <c r="L32" s="198">
        <v>2217</v>
      </c>
    </row>
    <row r="33" spans="1:12" x14ac:dyDescent="0.2">
      <c r="A33" s="85">
        <v>28</v>
      </c>
      <c r="B33" s="137" t="s">
        <v>117</v>
      </c>
      <c r="C33" s="198">
        <v>4248</v>
      </c>
      <c r="D33" s="198">
        <v>8001</v>
      </c>
      <c r="E33" s="198">
        <v>2390</v>
      </c>
      <c r="F33" s="198">
        <v>5319</v>
      </c>
      <c r="G33" s="198">
        <v>4248</v>
      </c>
      <c r="H33" s="198">
        <v>4605</v>
      </c>
      <c r="I33" s="198">
        <v>4096</v>
      </c>
      <c r="J33" s="198">
        <v>5380</v>
      </c>
      <c r="K33" s="198">
        <v>4162</v>
      </c>
      <c r="L33" s="198">
        <v>5437</v>
      </c>
    </row>
    <row r="34" spans="1:12" x14ac:dyDescent="0.2">
      <c r="A34" s="85">
        <v>29</v>
      </c>
      <c r="B34" s="137" t="s">
        <v>271</v>
      </c>
      <c r="C34" s="198">
        <v>25</v>
      </c>
      <c r="D34" s="198">
        <v>26</v>
      </c>
      <c r="E34" s="198">
        <v>24</v>
      </c>
      <c r="F34" s="198">
        <v>24</v>
      </c>
      <c r="G34" s="198">
        <v>15</v>
      </c>
      <c r="H34" s="198">
        <v>15</v>
      </c>
      <c r="I34" s="198">
        <v>15</v>
      </c>
      <c r="J34" s="198">
        <v>15</v>
      </c>
      <c r="K34" s="198">
        <v>15</v>
      </c>
      <c r="L34" s="198">
        <v>15</v>
      </c>
    </row>
    <row r="35" spans="1:12" x14ac:dyDescent="0.2">
      <c r="A35" s="85">
        <v>30</v>
      </c>
      <c r="B35" s="139" t="s">
        <v>118</v>
      </c>
      <c r="C35" s="198">
        <v>3000</v>
      </c>
      <c r="D35" s="198">
        <v>3701</v>
      </c>
      <c r="E35" s="198">
        <v>2373</v>
      </c>
      <c r="F35" s="198">
        <v>3701</v>
      </c>
      <c r="G35" s="198">
        <v>2211</v>
      </c>
      <c r="H35" s="198">
        <v>3701</v>
      </c>
      <c r="I35" s="198">
        <v>2373</v>
      </c>
      <c r="J35" s="198">
        <v>3701</v>
      </c>
      <c r="K35" s="198">
        <v>2373</v>
      </c>
      <c r="L35" s="198">
        <v>3701</v>
      </c>
    </row>
    <row r="36" spans="1:12" x14ac:dyDescent="0.2">
      <c r="A36" s="128"/>
      <c r="B36" s="86" t="s">
        <v>42</v>
      </c>
      <c r="C36" s="86">
        <f>SUM(C6:C35)</f>
        <v>370639</v>
      </c>
      <c r="D36" s="86">
        <f>SUM(D6:D35)</f>
        <v>372454</v>
      </c>
      <c r="E36" s="86">
        <f t="shared" ref="E36:L36" si="0">SUM(E6:E35)</f>
        <v>360578</v>
      </c>
      <c r="F36" s="86">
        <f t="shared" si="0"/>
        <v>362731</v>
      </c>
      <c r="G36" s="86">
        <f t="shared" si="0"/>
        <v>365837</v>
      </c>
      <c r="H36" s="86">
        <f t="shared" si="0"/>
        <v>364458</v>
      </c>
      <c r="I36" s="86">
        <f t="shared" si="0"/>
        <v>357617</v>
      </c>
      <c r="J36" s="86">
        <f t="shared" si="0"/>
        <v>360459</v>
      </c>
      <c r="K36" s="86">
        <f t="shared" si="0"/>
        <v>357015</v>
      </c>
      <c r="L36" s="86">
        <f t="shared" si="0"/>
        <v>359957</v>
      </c>
    </row>
    <row r="37" spans="1:12" x14ac:dyDescent="0.2">
      <c r="A37" s="87" t="s">
        <v>26</v>
      </c>
    </row>
    <row r="38" spans="1:12" ht="12.75" customHeight="1" x14ac:dyDescent="0.2"/>
    <row r="39" spans="1:12" x14ac:dyDescent="0.2">
      <c r="A39" s="298" t="s">
        <v>39</v>
      </c>
      <c r="B39" s="129" t="s">
        <v>32</v>
      </c>
      <c r="C39" s="301" t="s">
        <v>3</v>
      </c>
      <c r="D39" s="302"/>
      <c r="E39" s="305" t="s">
        <v>4</v>
      </c>
      <c r="F39" s="306"/>
      <c r="G39" s="306"/>
      <c r="H39" s="306"/>
      <c r="I39" s="306"/>
      <c r="J39" s="306"/>
      <c r="K39" s="306"/>
      <c r="L39" s="307"/>
    </row>
    <row r="40" spans="1:12" ht="24" customHeight="1" x14ac:dyDescent="0.2">
      <c r="A40" s="299"/>
      <c r="B40" s="232" t="s">
        <v>41</v>
      </c>
      <c r="C40" s="303"/>
      <c r="D40" s="304"/>
      <c r="E40" s="305" t="s">
        <v>29</v>
      </c>
      <c r="F40" s="307"/>
      <c r="G40" s="305" t="s">
        <v>40</v>
      </c>
      <c r="H40" s="307"/>
      <c r="I40" s="305" t="s">
        <v>30</v>
      </c>
      <c r="J40" s="307"/>
      <c r="K40" s="305" t="s">
        <v>31</v>
      </c>
      <c r="L40" s="307"/>
    </row>
    <row r="41" spans="1:12" x14ac:dyDescent="0.2">
      <c r="A41" s="300"/>
      <c r="B41" s="300"/>
      <c r="C41" s="84" t="s">
        <v>418</v>
      </c>
      <c r="D41" s="84">
        <v>2019</v>
      </c>
      <c r="E41" s="84" t="s">
        <v>418</v>
      </c>
      <c r="F41" s="84">
        <v>2019</v>
      </c>
      <c r="G41" s="84" t="s">
        <v>418</v>
      </c>
      <c r="H41" s="84">
        <v>2019</v>
      </c>
      <c r="I41" s="84" t="s">
        <v>418</v>
      </c>
      <c r="J41" s="84">
        <v>2019</v>
      </c>
      <c r="K41" s="84" t="s">
        <v>418</v>
      </c>
      <c r="L41" s="84">
        <v>2019</v>
      </c>
    </row>
    <row r="42" spans="1:12" x14ac:dyDescent="0.2">
      <c r="A42" s="85">
        <v>1</v>
      </c>
      <c r="B42" s="137" t="s">
        <v>272</v>
      </c>
      <c r="C42" s="198">
        <v>45189</v>
      </c>
      <c r="D42" s="198">
        <v>45189</v>
      </c>
      <c r="E42" s="198">
        <v>44989</v>
      </c>
      <c r="F42" s="198">
        <v>45189</v>
      </c>
      <c r="G42" s="198">
        <v>0</v>
      </c>
      <c r="H42" s="198">
        <v>0</v>
      </c>
      <c r="I42" s="198">
        <v>44989</v>
      </c>
      <c r="J42" s="198">
        <v>45189</v>
      </c>
      <c r="K42" s="198">
        <v>0</v>
      </c>
      <c r="L42" s="198">
        <v>0</v>
      </c>
    </row>
    <row r="43" spans="1:12" x14ac:dyDescent="0.2">
      <c r="A43" s="85">
        <v>2</v>
      </c>
      <c r="B43" s="137" t="s">
        <v>119</v>
      </c>
      <c r="C43" s="198">
        <v>23826</v>
      </c>
      <c r="D43" s="198">
        <v>18291</v>
      </c>
      <c r="E43" s="198">
        <v>0</v>
      </c>
      <c r="F43" s="198">
        <v>0</v>
      </c>
      <c r="G43" s="198">
        <v>21364</v>
      </c>
      <c r="H43" s="198">
        <v>15290</v>
      </c>
      <c r="I43" s="198">
        <v>0</v>
      </c>
      <c r="J43" s="198">
        <v>0</v>
      </c>
      <c r="K43" s="198">
        <v>2461</v>
      </c>
      <c r="L43" s="198">
        <v>3081</v>
      </c>
    </row>
    <row r="44" spans="1:12" x14ac:dyDescent="0.2">
      <c r="A44" s="85">
        <v>3</v>
      </c>
      <c r="B44" s="137" t="s">
        <v>273</v>
      </c>
      <c r="C44" s="198">
        <v>5125</v>
      </c>
      <c r="D44" s="198">
        <v>34617</v>
      </c>
      <c r="E44" s="198">
        <v>5125</v>
      </c>
      <c r="F44" s="198">
        <v>34617</v>
      </c>
      <c r="G44" s="198">
        <v>0</v>
      </c>
      <c r="H44" s="198">
        <v>0</v>
      </c>
      <c r="I44" s="198">
        <v>5125</v>
      </c>
      <c r="J44" s="198">
        <v>34617</v>
      </c>
      <c r="K44" s="198">
        <v>0</v>
      </c>
      <c r="L44" s="198">
        <v>0</v>
      </c>
    </row>
    <row r="45" spans="1:12" x14ac:dyDescent="0.2">
      <c r="A45" s="85">
        <v>4</v>
      </c>
      <c r="B45" s="137" t="s">
        <v>120</v>
      </c>
      <c r="C45" s="198">
        <v>4376</v>
      </c>
      <c r="D45" s="198">
        <v>4039</v>
      </c>
      <c r="E45" s="198">
        <v>4376</v>
      </c>
      <c r="F45" s="198">
        <v>4039</v>
      </c>
      <c r="G45" s="198">
        <v>4376</v>
      </c>
      <c r="H45" s="198">
        <v>4039</v>
      </c>
      <c r="I45" s="198">
        <v>4376</v>
      </c>
      <c r="J45" s="198">
        <v>4039</v>
      </c>
      <c r="K45" s="198">
        <v>4376</v>
      </c>
      <c r="L45" s="198">
        <v>4039</v>
      </c>
    </row>
    <row r="46" spans="1:12" x14ac:dyDescent="0.2">
      <c r="A46" s="85">
        <v>5</v>
      </c>
      <c r="B46" s="137" t="s">
        <v>358</v>
      </c>
      <c r="C46" s="198">
        <v>152035</v>
      </c>
      <c r="D46" s="198">
        <v>125641</v>
      </c>
      <c r="E46" s="198">
        <v>152035</v>
      </c>
      <c r="F46" s="198">
        <v>125641</v>
      </c>
      <c r="G46" s="198">
        <v>76201</v>
      </c>
      <c r="H46" s="198">
        <v>80831</v>
      </c>
      <c r="I46" s="198">
        <v>56704</v>
      </c>
      <c r="J46" s="198">
        <v>80831</v>
      </c>
      <c r="K46" s="198">
        <v>56704</v>
      </c>
      <c r="L46" s="198">
        <v>80831</v>
      </c>
    </row>
    <row r="47" spans="1:12" x14ac:dyDescent="0.2">
      <c r="A47" s="85">
        <v>6</v>
      </c>
      <c r="B47" s="137" t="s">
        <v>274</v>
      </c>
      <c r="C47" s="198">
        <v>18327</v>
      </c>
      <c r="D47" s="198">
        <v>4287</v>
      </c>
      <c r="E47" s="198">
        <v>18327</v>
      </c>
      <c r="F47" s="198">
        <v>3614</v>
      </c>
      <c r="G47" s="198">
        <v>0</v>
      </c>
      <c r="H47" s="198">
        <v>0</v>
      </c>
      <c r="I47" s="198">
        <v>18327</v>
      </c>
      <c r="J47" s="198">
        <v>4023</v>
      </c>
      <c r="K47" s="198">
        <v>0</v>
      </c>
      <c r="L47" s="198">
        <v>0</v>
      </c>
    </row>
    <row r="48" spans="1:12" x14ac:dyDescent="0.2">
      <c r="A48" s="85">
        <v>7</v>
      </c>
      <c r="B48" s="137" t="s">
        <v>354</v>
      </c>
      <c r="C48" s="198">
        <v>7835</v>
      </c>
      <c r="D48" s="198">
        <v>8122</v>
      </c>
      <c r="E48" s="198">
        <v>7835</v>
      </c>
      <c r="F48" s="198">
        <v>8114</v>
      </c>
      <c r="G48" s="198">
        <v>3319</v>
      </c>
      <c r="H48" s="198">
        <v>5606</v>
      </c>
      <c r="I48" s="198">
        <v>6679</v>
      </c>
      <c r="J48" s="198">
        <v>7030</v>
      </c>
      <c r="K48" s="198">
        <v>6793</v>
      </c>
      <c r="L48" s="198">
        <v>7175</v>
      </c>
    </row>
    <row r="49" spans="1:12" x14ac:dyDescent="0.2">
      <c r="A49" s="85">
        <v>8</v>
      </c>
      <c r="B49" s="137" t="s">
        <v>121</v>
      </c>
      <c r="C49" s="198">
        <v>14343</v>
      </c>
      <c r="D49" s="198">
        <v>14867</v>
      </c>
      <c r="E49" s="198">
        <v>0</v>
      </c>
      <c r="F49" s="198">
        <v>0</v>
      </c>
      <c r="G49" s="198">
        <v>5699</v>
      </c>
      <c r="H49" s="198">
        <v>5503</v>
      </c>
      <c r="I49" s="198">
        <v>0</v>
      </c>
      <c r="J49" s="198">
        <v>0</v>
      </c>
      <c r="K49" s="198">
        <v>3915</v>
      </c>
      <c r="L49" s="198">
        <v>4030</v>
      </c>
    </row>
    <row r="50" spans="1:12" x14ac:dyDescent="0.2">
      <c r="A50" s="85">
        <v>9</v>
      </c>
      <c r="B50" s="137" t="s">
        <v>122</v>
      </c>
      <c r="C50" s="198">
        <v>3790</v>
      </c>
      <c r="D50" s="198">
        <v>3905</v>
      </c>
      <c r="E50" s="198">
        <v>0</v>
      </c>
      <c r="F50" s="198">
        <v>0</v>
      </c>
      <c r="G50" s="198">
        <v>3782</v>
      </c>
      <c r="H50" s="198">
        <v>3905</v>
      </c>
      <c r="I50" s="198">
        <v>0</v>
      </c>
      <c r="J50" s="198">
        <v>0</v>
      </c>
      <c r="K50" s="198">
        <v>2046</v>
      </c>
      <c r="L50" s="198">
        <v>803</v>
      </c>
    </row>
    <row r="51" spans="1:12" x14ac:dyDescent="0.2">
      <c r="A51" s="85">
        <v>10</v>
      </c>
      <c r="B51" s="137" t="s">
        <v>123</v>
      </c>
      <c r="C51" s="198">
        <v>5122</v>
      </c>
      <c r="D51" s="198">
        <v>3554</v>
      </c>
      <c r="E51" s="198">
        <v>0</v>
      </c>
      <c r="F51" s="198">
        <v>0</v>
      </c>
      <c r="G51" s="198">
        <v>4140</v>
      </c>
      <c r="H51" s="198">
        <v>3554</v>
      </c>
      <c r="I51" s="198">
        <v>0</v>
      </c>
      <c r="J51" s="198">
        <v>0</v>
      </c>
      <c r="K51" s="198">
        <v>9</v>
      </c>
      <c r="L51" s="198">
        <v>15</v>
      </c>
    </row>
    <row r="52" spans="1:12" x14ac:dyDescent="0.2">
      <c r="A52" s="85">
        <v>11</v>
      </c>
      <c r="B52" s="137" t="s">
        <v>352</v>
      </c>
      <c r="C52" s="198">
        <v>7044</v>
      </c>
      <c r="D52" s="198">
        <v>3269</v>
      </c>
      <c r="E52" s="198">
        <v>0</v>
      </c>
      <c r="F52" s="198">
        <v>0</v>
      </c>
      <c r="G52" s="198">
        <v>5491</v>
      </c>
      <c r="H52" s="198">
        <v>3269</v>
      </c>
      <c r="I52" s="198">
        <v>0</v>
      </c>
      <c r="J52" s="198">
        <v>0</v>
      </c>
      <c r="K52" s="198">
        <v>7044</v>
      </c>
      <c r="L52" s="198">
        <v>3269</v>
      </c>
    </row>
    <row r="53" spans="1:12" x14ac:dyDescent="0.2">
      <c r="A53" s="85">
        <v>12</v>
      </c>
      <c r="B53" s="137" t="s">
        <v>124</v>
      </c>
      <c r="C53" s="198">
        <v>3284</v>
      </c>
      <c r="D53" s="198">
        <v>3055</v>
      </c>
      <c r="E53" s="198">
        <v>0</v>
      </c>
      <c r="F53" s="198">
        <v>0</v>
      </c>
      <c r="G53" s="198">
        <v>2497</v>
      </c>
      <c r="H53" s="198">
        <v>2911</v>
      </c>
      <c r="I53" s="198">
        <v>0</v>
      </c>
      <c r="J53" s="198">
        <v>0</v>
      </c>
      <c r="K53" s="198">
        <v>315</v>
      </c>
      <c r="L53" s="198">
        <v>315</v>
      </c>
    </row>
    <row r="54" spans="1:12" x14ac:dyDescent="0.2">
      <c r="A54" s="85">
        <v>13</v>
      </c>
      <c r="B54" s="137" t="s">
        <v>125</v>
      </c>
      <c r="C54" s="198">
        <v>6830</v>
      </c>
      <c r="D54" s="198">
        <v>3904</v>
      </c>
      <c r="E54" s="198">
        <v>0</v>
      </c>
      <c r="F54" s="198">
        <v>0</v>
      </c>
      <c r="G54" s="198">
        <v>6660</v>
      </c>
      <c r="H54" s="198">
        <v>3904</v>
      </c>
      <c r="I54" s="198">
        <v>0</v>
      </c>
      <c r="J54" s="198">
        <v>0</v>
      </c>
      <c r="K54" s="198">
        <v>10</v>
      </c>
      <c r="L54" s="198">
        <v>3904</v>
      </c>
    </row>
    <row r="55" spans="1:12" x14ac:dyDescent="0.2">
      <c r="A55" s="85">
        <v>14</v>
      </c>
      <c r="B55" s="137" t="s">
        <v>126</v>
      </c>
      <c r="C55" s="198">
        <v>1645</v>
      </c>
      <c r="D55" s="198">
        <v>2131</v>
      </c>
      <c r="E55" s="198">
        <v>0</v>
      </c>
      <c r="F55" s="198">
        <v>0</v>
      </c>
      <c r="G55" s="198">
        <v>1645</v>
      </c>
      <c r="H55" s="198">
        <v>2131</v>
      </c>
      <c r="I55" s="198">
        <v>0</v>
      </c>
      <c r="J55" s="198">
        <v>0</v>
      </c>
      <c r="K55" s="198">
        <v>1645</v>
      </c>
      <c r="L55" s="198">
        <v>2131</v>
      </c>
    </row>
    <row r="56" spans="1:12" x14ac:dyDescent="0.2">
      <c r="A56" s="85">
        <v>15</v>
      </c>
      <c r="B56" s="137" t="s">
        <v>275</v>
      </c>
      <c r="C56" s="198">
        <v>29964</v>
      </c>
      <c r="D56" s="198">
        <v>16360</v>
      </c>
      <c r="E56" s="198">
        <v>17112</v>
      </c>
      <c r="F56" s="198">
        <v>16360</v>
      </c>
      <c r="G56" s="198">
        <v>0</v>
      </c>
      <c r="H56" s="198">
        <v>0</v>
      </c>
      <c r="I56" s="198">
        <v>12841</v>
      </c>
      <c r="J56" s="198">
        <v>16360</v>
      </c>
      <c r="K56" s="198">
        <v>0</v>
      </c>
      <c r="L56" s="198">
        <v>0</v>
      </c>
    </row>
    <row r="57" spans="1:12" x14ac:dyDescent="0.2">
      <c r="A57" s="85">
        <v>16</v>
      </c>
      <c r="B57" s="137" t="s">
        <v>127</v>
      </c>
      <c r="C57" s="198">
        <v>20603</v>
      </c>
      <c r="D57" s="198">
        <v>22190</v>
      </c>
      <c r="E57" s="198">
        <v>0</v>
      </c>
      <c r="F57" s="198">
        <v>0</v>
      </c>
      <c r="G57" s="198">
        <v>11150</v>
      </c>
      <c r="H57" s="198">
        <v>11713</v>
      </c>
      <c r="I57" s="198">
        <v>0</v>
      </c>
      <c r="J57" s="198">
        <v>0</v>
      </c>
      <c r="K57" s="198">
        <v>860</v>
      </c>
      <c r="L57" s="198">
        <v>770</v>
      </c>
    </row>
    <row r="58" spans="1:12" x14ac:dyDescent="0.2">
      <c r="A58" s="85">
        <v>17</v>
      </c>
      <c r="B58" s="137" t="s">
        <v>128</v>
      </c>
      <c r="C58" s="198">
        <v>4092</v>
      </c>
      <c r="D58" s="198">
        <v>6133</v>
      </c>
      <c r="E58" s="198">
        <v>4092</v>
      </c>
      <c r="F58" s="198">
        <v>6133</v>
      </c>
      <c r="G58" s="198">
        <v>4092</v>
      </c>
      <c r="H58" s="198">
        <v>6133</v>
      </c>
      <c r="I58" s="198">
        <v>4092</v>
      </c>
      <c r="J58" s="198">
        <v>6133</v>
      </c>
      <c r="K58" s="198">
        <v>4092</v>
      </c>
      <c r="L58" s="198">
        <v>6133</v>
      </c>
    </row>
    <row r="59" spans="1:12" x14ac:dyDescent="0.2">
      <c r="A59" s="85">
        <v>18</v>
      </c>
      <c r="B59" s="137" t="s">
        <v>355</v>
      </c>
      <c r="C59" s="198">
        <v>2700</v>
      </c>
      <c r="D59" s="198">
        <v>2686</v>
      </c>
      <c r="E59" s="198">
        <v>2481</v>
      </c>
      <c r="F59" s="198">
        <v>2468</v>
      </c>
      <c r="G59" s="198">
        <v>2700</v>
      </c>
      <c r="H59" s="198">
        <v>2686</v>
      </c>
      <c r="I59" s="198">
        <v>2481</v>
      </c>
      <c r="J59" s="198">
        <v>2468</v>
      </c>
      <c r="K59" s="198">
        <v>2614</v>
      </c>
      <c r="L59" s="198">
        <v>2468</v>
      </c>
    </row>
    <row r="60" spans="1:12" x14ac:dyDescent="0.2">
      <c r="A60" s="85">
        <v>19</v>
      </c>
      <c r="B60" s="137" t="s">
        <v>129</v>
      </c>
      <c r="C60" s="198">
        <v>6751</v>
      </c>
      <c r="D60" s="198">
        <v>6801</v>
      </c>
      <c r="E60" s="198">
        <v>6751</v>
      </c>
      <c r="F60" s="198">
        <v>3824</v>
      </c>
      <c r="G60" s="198">
        <v>6751</v>
      </c>
      <c r="H60" s="198">
        <v>6801</v>
      </c>
      <c r="I60" s="198">
        <v>6751</v>
      </c>
      <c r="J60" s="198">
        <v>3920</v>
      </c>
      <c r="K60" s="198">
        <v>6751</v>
      </c>
      <c r="L60" s="198">
        <v>4617</v>
      </c>
    </row>
    <row r="61" spans="1:12" x14ac:dyDescent="0.2">
      <c r="A61" s="85">
        <v>20</v>
      </c>
      <c r="B61" s="137" t="s">
        <v>130</v>
      </c>
      <c r="C61" s="198">
        <v>4300</v>
      </c>
      <c r="D61" s="198">
        <v>8009</v>
      </c>
      <c r="E61" s="198">
        <v>0</v>
      </c>
      <c r="F61" s="198">
        <v>0</v>
      </c>
      <c r="G61" s="198">
        <v>4300</v>
      </c>
      <c r="H61" s="198">
        <v>4203</v>
      </c>
      <c r="I61" s="198">
        <v>0</v>
      </c>
      <c r="J61" s="198">
        <v>0</v>
      </c>
      <c r="K61" s="198">
        <v>1035</v>
      </c>
      <c r="L61" s="198">
        <v>1019</v>
      </c>
    </row>
    <row r="62" spans="1:12" x14ac:dyDescent="0.2">
      <c r="A62" s="85">
        <v>21</v>
      </c>
      <c r="B62" s="137" t="s">
        <v>131</v>
      </c>
      <c r="C62" s="198">
        <v>5703</v>
      </c>
      <c r="D62" s="198">
        <v>4773</v>
      </c>
      <c r="E62" s="198">
        <v>0</v>
      </c>
      <c r="F62" s="198">
        <v>0</v>
      </c>
      <c r="G62" s="198">
        <v>2328</v>
      </c>
      <c r="H62" s="198">
        <v>4773</v>
      </c>
      <c r="I62" s="198">
        <v>0</v>
      </c>
      <c r="J62" s="198">
        <v>0</v>
      </c>
      <c r="K62" s="198">
        <v>5703</v>
      </c>
      <c r="L62" s="198">
        <v>4773</v>
      </c>
    </row>
    <row r="63" spans="1:12" x14ac:dyDescent="0.2">
      <c r="A63" s="85">
        <v>22</v>
      </c>
      <c r="B63" s="137" t="s">
        <v>132</v>
      </c>
      <c r="C63" s="198">
        <v>7253</v>
      </c>
      <c r="D63" s="198">
        <v>12456</v>
      </c>
      <c r="E63" s="198">
        <v>0</v>
      </c>
      <c r="F63" s="198">
        <v>0</v>
      </c>
      <c r="G63" s="198">
        <v>1808</v>
      </c>
      <c r="H63" s="198">
        <v>7024</v>
      </c>
      <c r="I63" s="198">
        <v>0</v>
      </c>
      <c r="J63" s="198">
        <v>0</v>
      </c>
      <c r="K63" s="198">
        <v>0</v>
      </c>
      <c r="L63" s="198">
        <v>180</v>
      </c>
    </row>
    <row r="64" spans="1:12" x14ac:dyDescent="0.2">
      <c r="A64" s="85">
        <v>23</v>
      </c>
      <c r="B64" s="137" t="s">
        <v>133</v>
      </c>
      <c r="C64" s="198">
        <v>6475</v>
      </c>
      <c r="D64" s="198">
        <v>10918</v>
      </c>
      <c r="E64" s="198">
        <v>0</v>
      </c>
      <c r="F64" s="198">
        <v>0</v>
      </c>
      <c r="G64" s="198">
        <v>6475</v>
      </c>
      <c r="H64" s="198">
        <v>6475</v>
      </c>
      <c r="I64" s="198">
        <v>0</v>
      </c>
      <c r="J64" s="198">
        <v>0</v>
      </c>
      <c r="K64" s="198">
        <v>263</v>
      </c>
      <c r="L64" s="198">
        <v>265</v>
      </c>
    </row>
    <row r="65" spans="1:12" x14ac:dyDescent="0.2">
      <c r="A65" s="85">
        <v>24</v>
      </c>
      <c r="B65" s="137" t="s">
        <v>134</v>
      </c>
      <c r="C65" s="198">
        <v>18029</v>
      </c>
      <c r="D65" s="198">
        <v>10357</v>
      </c>
      <c r="E65" s="198">
        <v>0</v>
      </c>
      <c r="F65" s="198">
        <v>0</v>
      </c>
      <c r="G65" s="198">
        <v>6919</v>
      </c>
      <c r="H65" s="198">
        <v>10357</v>
      </c>
      <c r="I65" s="198">
        <v>0</v>
      </c>
      <c r="J65" s="198">
        <v>0</v>
      </c>
      <c r="K65" s="198">
        <v>51</v>
      </c>
      <c r="L65" s="198">
        <v>235</v>
      </c>
    </row>
    <row r="66" spans="1:12" x14ac:dyDescent="0.2">
      <c r="A66" s="85">
        <v>25</v>
      </c>
      <c r="B66" s="137" t="s">
        <v>135</v>
      </c>
      <c r="C66" s="198">
        <v>9731</v>
      </c>
      <c r="D66" s="198">
        <v>9469</v>
      </c>
      <c r="E66" s="198">
        <v>8785</v>
      </c>
      <c r="F66" s="198">
        <v>9469</v>
      </c>
      <c r="G66" s="198">
        <v>6512</v>
      </c>
      <c r="H66" s="198">
        <v>6481</v>
      </c>
      <c r="I66" s="198">
        <v>4503</v>
      </c>
      <c r="J66" s="198">
        <v>4457</v>
      </c>
      <c r="K66" s="198">
        <v>8906</v>
      </c>
      <c r="L66" s="198">
        <v>8733</v>
      </c>
    </row>
    <row r="67" spans="1:12" x14ac:dyDescent="0.2">
      <c r="A67" s="85">
        <v>26</v>
      </c>
      <c r="B67" s="137" t="s">
        <v>301</v>
      </c>
      <c r="C67" s="198">
        <v>101258</v>
      </c>
      <c r="D67" s="198">
        <v>90175</v>
      </c>
      <c r="E67" s="198">
        <v>89721</v>
      </c>
      <c r="F67" s="198">
        <v>78914</v>
      </c>
      <c r="G67" s="198">
        <v>73593</v>
      </c>
      <c r="H67" s="198">
        <v>63706</v>
      </c>
      <c r="I67" s="198">
        <v>90175</v>
      </c>
      <c r="J67" s="198">
        <v>78914</v>
      </c>
      <c r="K67" s="198">
        <v>80221</v>
      </c>
      <c r="L67" s="198">
        <v>67363</v>
      </c>
    </row>
    <row r="68" spans="1:12" x14ac:dyDescent="0.2">
      <c r="A68" s="85">
        <v>27</v>
      </c>
      <c r="B68" s="137" t="s">
        <v>136</v>
      </c>
      <c r="C68" s="198">
        <v>6208</v>
      </c>
      <c r="D68" s="198">
        <v>5840</v>
      </c>
      <c r="E68" s="198">
        <v>0</v>
      </c>
      <c r="F68" s="198">
        <v>0</v>
      </c>
      <c r="G68" s="198">
        <v>5840</v>
      </c>
      <c r="H68" s="198">
        <v>5840</v>
      </c>
      <c r="I68" s="198">
        <v>0</v>
      </c>
      <c r="J68" s="198">
        <v>0</v>
      </c>
      <c r="K68" s="198">
        <v>1999</v>
      </c>
      <c r="L68" s="198">
        <v>1999</v>
      </c>
    </row>
    <row r="69" spans="1:12" x14ac:dyDescent="0.2">
      <c r="A69" s="85">
        <v>28</v>
      </c>
      <c r="B69" s="137" t="s">
        <v>137</v>
      </c>
      <c r="C69" s="198">
        <v>17760</v>
      </c>
      <c r="D69" s="198">
        <v>17760</v>
      </c>
      <c r="E69" s="198">
        <v>0</v>
      </c>
      <c r="F69" s="198">
        <v>0</v>
      </c>
      <c r="G69" s="198">
        <v>5225</v>
      </c>
      <c r="H69" s="198">
        <v>5171</v>
      </c>
      <c r="I69" s="198">
        <v>0</v>
      </c>
      <c r="J69" s="198">
        <v>0</v>
      </c>
      <c r="K69" s="198">
        <v>2123</v>
      </c>
      <c r="L69" s="198">
        <v>2123</v>
      </c>
    </row>
    <row r="70" spans="1:12" x14ac:dyDescent="0.2">
      <c r="A70" s="85">
        <v>29</v>
      </c>
      <c r="B70" s="137" t="s">
        <v>138</v>
      </c>
      <c r="C70" s="198">
        <v>5270</v>
      </c>
      <c r="D70" s="198">
        <v>5270</v>
      </c>
      <c r="E70" s="198">
        <v>0</v>
      </c>
      <c r="F70" s="198">
        <v>0</v>
      </c>
      <c r="G70" s="198">
        <v>3296</v>
      </c>
      <c r="H70" s="198">
        <v>3296</v>
      </c>
      <c r="I70" s="198">
        <v>0</v>
      </c>
      <c r="J70" s="198">
        <v>0</v>
      </c>
      <c r="K70" s="198">
        <v>332</v>
      </c>
      <c r="L70" s="198">
        <v>332</v>
      </c>
    </row>
    <row r="71" spans="1:12" x14ac:dyDescent="0.2">
      <c r="A71" s="85">
        <v>30</v>
      </c>
      <c r="B71" s="137" t="s">
        <v>139</v>
      </c>
      <c r="C71" s="198">
        <v>27836</v>
      </c>
      <c r="D71" s="198">
        <v>5000</v>
      </c>
      <c r="E71" s="198">
        <v>0</v>
      </c>
      <c r="F71" s="198">
        <v>0</v>
      </c>
      <c r="G71" s="198">
        <v>1500</v>
      </c>
      <c r="H71" s="198">
        <v>1999</v>
      </c>
      <c r="I71" s="198">
        <v>0</v>
      </c>
      <c r="J71" s="198">
        <v>0</v>
      </c>
      <c r="K71" s="198">
        <v>0</v>
      </c>
      <c r="L71" s="198">
        <v>0</v>
      </c>
    </row>
    <row r="72" spans="1:12" x14ac:dyDescent="0.2">
      <c r="A72" s="85">
        <v>31</v>
      </c>
      <c r="B72" s="137" t="s">
        <v>327</v>
      </c>
      <c r="C72" s="198">
        <v>153000</v>
      </c>
      <c r="D72" s="198">
        <v>4418</v>
      </c>
      <c r="E72" s="198">
        <v>153000</v>
      </c>
      <c r="F72" s="198">
        <v>4418</v>
      </c>
      <c r="G72" s="198">
        <v>0</v>
      </c>
      <c r="H72" s="198">
        <v>0</v>
      </c>
      <c r="I72" s="198">
        <v>15300</v>
      </c>
      <c r="J72" s="198">
        <v>4418</v>
      </c>
      <c r="K72" s="198">
        <v>0</v>
      </c>
      <c r="L72" s="198">
        <v>0</v>
      </c>
    </row>
    <row r="73" spans="1:12" x14ac:dyDescent="0.2">
      <c r="A73" s="85">
        <v>32</v>
      </c>
      <c r="B73" s="137" t="s">
        <v>140</v>
      </c>
      <c r="C73" s="198">
        <v>5126</v>
      </c>
      <c r="D73" s="198">
        <v>12193</v>
      </c>
      <c r="E73" s="198">
        <v>0</v>
      </c>
      <c r="F73" s="198">
        <v>0</v>
      </c>
      <c r="G73" s="198">
        <v>5126</v>
      </c>
      <c r="H73" s="198">
        <v>4049</v>
      </c>
      <c r="I73" s="198">
        <v>0</v>
      </c>
      <c r="J73" s="198">
        <v>0</v>
      </c>
      <c r="K73" s="198">
        <v>0</v>
      </c>
      <c r="L73" s="198">
        <v>0</v>
      </c>
    </row>
    <row r="74" spans="1:12" x14ac:dyDescent="0.2">
      <c r="A74" s="85">
        <v>33</v>
      </c>
      <c r="B74" s="137" t="s">
        <v>357</v>
      </c>
      <c r="C74" s="198">
        <v>26917</v>
      </c>
      <c r="D74" s="198">
        <v>23463</v>
      </c>
      <c r="E74" s="198">
        <v>0</v>
      </c>
      <c r="F74" s="198">
        <v>0</v>
      </c>
      <c r="G74" s="198">
        <v>26917</v>
      </c>
      <c r="H74" s="198">
        <v>17596</v>
      </c>
      <c r="I74" s="198">
        <v>0</v>
      </c>
      <c r="J74" s="198">
        <v>0</v>
      </c>
      <c r="K74" s="198">
        <v>8375</v>
      </c>
      <c r="L74" s="198">
        <v>5625</v>
      </c>
    </row>
    <row r="75" spans="1:12" x14ac:dyDescent="0.2">
      <c r="A75" s="85">
        <v>34</v>
      </c>
      <c r="B75" s="137" t="s">
        <v>141</v>
      </c>
      <c r="C75" s="198">
        <v>4299</v>
      </c>
      <c r="D75" s="198">
        <v>3501</v>
      </c>
      <c r="E75" s="198">
        <v>0</v>
      </c>
      <c r="F75" s="198">
        <v>0</v>
      </c>
      <c r="G75" s="198">
        <v>4299</v>
      </c>
      <c r="H75" s="198">
        <v>2635</v>
      </c>
      <c r="I75" s="198">
        <v>0</v>
      </c>
      <c r="J75" s="198">
        <v>0</v>
      </c>
      <c r="K75" s="198">
        <v>1712</v>
      </c>
      <c r="L75" s="198">
        <v>866</v>
      </c>
    </row>
    <row r="76" spans="1:12" x14ac:dyDescent="0.2">
      <c r="A76" s="85">
        <v>35</v>
      </c>
      <c r="B76" s="137" t="s">
        <v>356</v>
      </c>
      <c r="C76" s="198">
        <v>0</v>
      </c>
      <c r="D76" s="198">
        <v>0</v>
      </c>
      <c r="E76" s="198">
        <v>0</v>
      </c>
      <c r="F76" s="198">
        <v>0</v>
      </c>
      <c r="G76" s="198">
        <v>0</v>
      </c>
      <c r="H76" s="198">
        <v>0</v>
      </c>
      <c r="I76" s="198">
        <v>0</v>
      </c>
      <c r="J76" s="198">
        <v>0</v>
      </c>
      <c r="K76" s="198">
        <v>0</v>
      </c>
      <c r="L76" s="198">
        <v>0</v>
      </c>
    </row>
    <row r="77" spans="1:12" x14ac:dyDescent="0.2">
      <c r="A77" s="85">
        <v>36</v>
      </c>
      <c r="B77" s="137" t="s">
        <v>142</v>
      </c>
      <c r="C77" s="198">
        <v>12549</v>
      </c>
      <c r="D77" s="198">
        <v>12905</v>
      </c>
      <c r="E77" s="198">
        <v>0</v>
      </c>
      <c r="F77" s="198">
        <v>0</v>
      </c>
      <c r="G77" s="198">
        <v>10519</v>
      </c>
      <c r="H77" s="198">
        <v>12905</v>
      </c>
      <c r="I77" s="198">
        <v>0</v>
      </c>
      <c r="J77" s="198">
        <v>0</v>
      </c>
      <c r="K77" s="198">
        <v>1533</v>
      </c>
      <c r="L77" s="198">
        <v>5759</v>
      </c>
    </row>
    <row r="78" spans="1:12" x14ac:dyDescent="0.2">
      <c r="A78" s="85">
        <v>37</v>
      </c>
      <c r="B78" s="137" t="s">
        <v>328</v>
      </c>
      <c r="C78" s="198">
        <v>3039</v>
      </c>
      <c r="D78" s="198">
        <v>3039</v>
      </c>
      <c r="E78" s="198">
        <v>2343</v>
      </c>
      <c r="F78" s="198">
        <v>2413</v>
      </c>
      <c r="G78" s="198">
        <v>3039</v>
      </c>
      <c r="H78" s="198">
        <v>3039</v>
      </c>
      <c r="I78" s="198">
        <v>2343</v>
      </c>
      <c r="J78" s="198">
        <v>2413</v>
      </c>
      <c r="K78" s="198">
        <v>2343</v>
      </c>
      <c r="L78" s="198">
        <v>2413</v>
      </c>
    </row>
    <row r="79" spans="1:12" x14ac:dyDescent="0.2">
      <c r="A79" s="85">
        <v>38</v>
      </c>
      <c r="B79" s="137" t="s">
        <v>143</v>
      </c>
      <c r="C79" s="198">
        <v>11748</v>
      </c>
      <c r="D79" s="198">
        <v>6974</v>
      </c>
      <c r="E79" s="198">
        <v>0</v>
      </c>
      <c r="F79" s="198">
        <v>0</v>
      </c>
      <c r="G79" s="198">
        <v>2788</v>
      </c>
      <c r="H79" s="198">
        <v>2978</v>
      </c>
      <c r="I79" s="198">
        <v>0</v>
      </c>
      <c r="J79" s="198">
        <v>0</v>
      </c>
      <c r="K79" s="198">
        <v>0</v>
      </c>
      <c r="L79" s="198">
        <v>0</v>
      </c>
    </row>
    <row r="80" spans="1:12" x14ac:dyDescent="0.2">
      <c r="A80" s="85">
        <v>39</v>
      </c>
      <c r="B80" s="139" t="s">
        <v>353</v>
      </c>
      <c r="C80" s="198">
        <v>7721</v>
      </c>
      <c r="D80" s="198">
        <v>9109</v>
      </c>
      <c r="E80" s="198">
        <v>0</v>
      </c>
      <c r="F80" s="198">
        <v>0</v>
      </c>
      <c r="G80" s="198">
        <v>7721</v>
      </c>
      <c r="H80" s="198">
        <v>9109</v>
      </c>
      <c r="I80" s="198">
        <v>0</v>
      </c>
      <c r="J80" s="198">
        <v>0</v>
      </c>
      <c r="K80" s="198">
        <v>7721</v>
      </c>
      <c r="L80" s="198">
        <v>9109</v>
      </c>
    </row>
    <row r="81" spans="1:12" x14ac:dyDescent="0.2">
      <c r="A81" s="128"/>
      <c r="B81" s="86" t="s">
        <v>42</v>
      </c>
      <c r="C81" s="86">
        <f t="shared" ref="C81:L81" si="1">SUM(C42:C80)</f>
        <v>797103</v>
      </c>
      <c r="D81" s="86">
        <f t="shared" si="1"/>
        <v>584670</v>
      </c>
      <c r="E81" s="86">
        <f t="shared" si="1"/>
        <v>516972</v>
      </c>
      <c r="F81" s="86">
        <f t="shared" si="1"/>
        <v>345213</v>
      </c>
      <c r="G81" s="86">
        <f t="shared" si="1"/>
        <v>338072</v>
      </c>
      <c r="H81" s="86">
        <f t="shared" si="1"/>
        <v>329912</v>
      </c>
      <c r="I81" s="86">
        <f t="shared" si="1"/>
        <v>274686</v>
      </c>
      <c r="J81" s="86">
        <f t="shared" si="1"/>
        <v>294812</v>
      </c>
      <c r="K81" s="86">
        <f t="shared" si="1"/>
        <v>221952</v>
      </c>
      <c r="L81" s="86">
        <f t="shared" si="1"/>
        <v>234375</v>
      </c>
    </row>
    <row r="82" spans="1:12" x14ac:dyDescent="0.2">
      <c r="A82" s="87" t="s">
        <v>26</v>
      </c>
    </row>
    <row r="83" spans="1:12" ht="12.75" customHeight="1" x14ac:dyDescent="0.2"/>
    <row r="84" spans="1:12" x14ac:dyDescent="0.2">
      <c r="A84" s="298" t="s">
        <v>39</v>
      </c>
      <c r="B84" s="129" t="s">
        <v>33</v>
      </c>
      <c r="C84" s="301" t="s">
        <v>3</v>
      </c>
      <c r="D84" s="302"/>
      <c r="E84" s="305" t="s">
        <v>4</v>
      </c>
      <c r="F84" s="306"/>
      <c r="G84" s="306"/>
      <c r="H84" s="306"/>
      <c r="I84" s="306"/>
      <c r="J84" s="306"/>
      <c r="K84" s="306"/>
      <c r="L84" s="307"/>
    </row>
    <row r="85" spans="1:12" ht="24" customHeight="1" x14ac:dyDescent="0.2">
      <c r="A85" s="299"/>
      <c r="B85" s="232" t="s">
        <v>41</v>
      </c>
      <c r="C85" s="303"/>
      <c r="D85" s="304"/>
      <c r="E85" s="305" t="s">
        <v>29</v>
      </c>
      <c r="F85" s="307"/>
      <c r="G85" s="305" t="s">
        <v>40</v>
      </c>
      <c r="H85" s="307"/>
      <c r="I85" s="305" t="s">
        <v>30</v>
      </c>
      <c r="J85" s="307"/>
      <c r="K85" s="305" t="s">
        <v>31</v>
      </c>
      <c r="L85" s="307"/>
    </row>
    <row r="86" spans="1:12" x14ac:dyDescent="0.2">
      <c r="A86" s="300"/>
      <c r="B86" s="300"/>
      <c r="C86" s="84" t="s">
        <v>418</v>
      </c>
      <c r="D86" s="84">
        <v>2019</v>
      </c>
      <c r="E86" s="84" t="s">
        <v>418</v>
      </c>
      <c r="F86" s="84">
        <v>2019</v>
      </c>
      <c r="G86" s="84" t="s">
        <v>418</v>
      </c>
      <c r="H86" s="84">
        <v>2019</v>
      </c>
      <c r="I86" s="84" t="s">
        <v>418</v>
      </c>
      <c r="J86" s="84">
        <v>2019</v>
      </c>
      <c r="K86" s="84" t="s">
        <v>418</v>
      </c>
      <c r="L86" s="84">
        <v>2019</v>
      </c>
    </row>
    <row r="87" spans="1:12" x14ac:dyDescent="0.2">
      <c r="A87" s="85">
        <v>1</v>
      </c>
      <c r="B87" s="137" t="s">
        <v>145</v>
      </c>
      <c r="C87" s="198">
        <v>2697</v>
      </c>
      <c r="D87" s="198">
        <v>1218</v>
      </c>
      <c r="E87" s="198">
        <v>2697</v>
      </c>
      <c r="F87" s="198">
        <v>1218</v>
      </c>
      <c r="G87" s="198">
        <v>2697</v>
      </c>
      <c r="H87" s="198">
        <v>1218</v>
      </c>
      <c r="I87" s="198">
        <v>2697</v>
      </c>
      <c r="J87" s="198">
        <v>1218</v>
      </c>
      <c r="K87" s="198">
        <v>2697</v>
      </c>
      <c r="L87" s="198">
        <v>1218</v>
      </c>
    </row>
    <row r="88" spans="1:12" x14ac:dyDescent="0.2">
      <c r="A88" s="85">
        <v>2</v>
      </c>
      <c r="B88" s="137" t="s">
        <v>360</v>
      </c>
      <c r="C88" s="198">
        <v>7512</v>
      </c>
      <c r="D88" s="198">
        <v>8234</v>
      </c>
      <c r="E88" s="198">
        <v>7512</v>
      </c>
      <c r="F88" s="198">
        <v>8234</v>
      </c>
      <c r="G88" s="198">
        <v>7512</v>
      </c>
      <c r="H88" s="198">
        <v>7414</v>
      </c>
      <c r="I88" s="198">
        <v>7512</v>
      </c>
      <c r="J88" s="198">
        <v>8234</v>
      </c>
      <c r="K88" s="198">
        <v>7512</v>
      </c>
      <c r="L88" s="198">
        <v>8234</v>
      </c>
    </row>
    <row r="89" spans="1:12" x14ac:dyDescent="0.2">
      <c r="A89" s="85">
        <v>3</v>
      </c>
      <c r="B89" s="137" t="s">
        <v>146</v>
      </c>
      <c r="C89" s="198">
        <v>1966</v>
      </c>
      <c r="D89" s="198">
        <v>1300</v>
      </c>
      <c r="E89" s="198">
        <v>1956</v>
      </c>
      <c r="F89" s="198">
        <v>1300</v>
      </c>
      <c r="G89" s="198">
        <v>1948</v>
      </c>
      <c r="H89" s="198">
        <v>1300</v>
      </c>
      <c r="I89" s="198">
        <v>1966</v>
      </c>
      <c r="J89" s="198">
        <v>1300</v>
      </c>
      <c r="K89" s="198">
        <v>1906</v>
      </c>
      <c r="L89" s="198">
        <v>1300</v>
      </c>
    </row>
    <row r="90" spans="1:12" x14ac:dyDescent="0.2">
      <c r="A90" s="85">
        <v>4</v>
      </c>
      <c r="B90" s="137" t="s">
        <v>147</v>
      </c>
      <c r="C90" s="198">
        <v>3559</v>
      </c>
      <c r="D90" s="198">
        <v>3795</v>
      </c>
      <c r="E90" s="198">
        <v>3559</v>
      </c>
      <c r="F90" s="198">
        <v>3795</v>
      </c>
      <c r="G90" s="198">
        <v>3559</v>
      </c>
      <c r="H90" s="198">
        <v>3795</v>
      </c>
      <c r="I90" s="198">
        <v>3559</v>
      </c>
      <c r="J90" s="198">
        <v>3795</v>
      </c>
      <c r="K90" s="198">
        <v>3559</v>
      </c>
      <c r="L90" s="198">
        <v>3795</v>
      </c>
    </row>
    <row r="91" spans="1:12" x14ac:dyDescent="0.2">
      <c r="A91" s="85">
        <v>5</v>
      </c>
      <c r="B91" s="137" t="s">
        <v>276</v>
      </c>
      <c r="C91" s="198">
        <v>0</v>
      </c>
      <c r="D91" s="198">
        <v>0</v>
      </c>
      <c r="E91" s="198">
        <v>0</v>
      </c>
      <c r="F91" s="198">
        <v>0</v>
      </c>
      <c r="G91" s="198">
        <v>0</v>
      </c>
      <c r="H91" s="198">
        <v>0</v>
      </c>
      <c r="I91" s="198">
        <v>0</v>
      </c>
      <c r="J91" s="198">
        <v>0</v>
      </c>
      <c r="K91" s="198">
        <v>0</v>
      </c>
      <c r="L91" s="198">
        <v>0</v>
      </c>
    </row>
    <row r="92" spans="1:12" x14ac:dyDescent="0.2">
      <c r="A92" s="85">
        <v>6</v>
      </c>
      <c r="B92" s="137" t="s">
        <v>149</v>
      </c>
      <c r="C92" s="198">
        <v>1349</v>
      </c>
      <c r="D92" s="198">
        <v>1010</v>
      </c>
      <c r="E92" s="198">
        <v>1010</v>
      </c>
      <c r="F92" s="198">
        <v>1010</v>
      </c>
      <c r="G92" s="198">
        <v>1010</v>
      </c>
      <c r="H92" s="198">
        <v>1010</v>
      </c>
      <c r="I92" s="198">
        <v>1010</v>
      </c>
      <c r="J92" s="198">
        <v>1010</v>
      </c>
      <c r="K92" s="198">
        <v>1010</v>
      </c>
      <c r="L92" s="198">
        <v>1010</v>
      </c>
    </row>
    <row r="93" spans="1:12" x14ac:dyDescent="0.2">
      <c r="A93" s="85">
        <v>7</v>
      </c>
      <c r="B93" s="137" t="s">
        <v>148</v>
      </c>
      <c r="C93" s="198">
        <v>3214</v>
      </c>
      <c r="D93" s="198">
        <v>3141</v>
      </c>
      <c r="E93" s="198">
        <v>635</v>
      </c>
      <c r="F93" s="198">
        <v>2296</v>
      </c>
      <c r="G93" s="198">
        <v>2097</v>
      </c>
      <c r="H93" s="198">
        <v>1607</v>
      </c>
      <c r="I93" s="198">
        <v>1640</v>
      </c>
      <c r="J93" s="198">
        <v>996</v>
      </c>
      <c r="K93" s="198">
        <v>1638</v>
      </c>
      <c r="L93" s="198">
        <v>996</v>
      </c>
    </row>
    <row r="94" spans="1:12" x14ac:dyDescent="0.2">
      <c r="A94" s="85">
        <v>8</v>
      </c>
      <c r="B94" s="137" t="s">
        <v>150</v>
      </c>
      <c r="C94" s="198">
        <v>2618</v>
      </c>
      <c r="D94" s="198">
        <v>2699</v>
      </c>
      <c r="E94" s="198">
        <v>2618</v>
      </c>
      <c r="F94" s="198">
        <v>2699</v>
      </c>
      <c r="G94" s="198">
        <v>2365</v>
      </c>
      <c r="H94" s="198">
        <v>2699</v>
      </c>
      <c r="I94" s="198">
        <v>2618</v>
      </c>
      <c r="J94" s="198">
        <v>2699</v>
      </c>
      <c r="K94" s="198">
        <v>2618</v>
      </c>
      <c r="L94" s="198">
        <v>2699</v>
      </c>
    </row>
    <row r="95" spans="1:12" x14ac:dyDescent="0.2">
      <c r="A95" s="85">
        <v>9</v>
      </c>
      <c r="B95" s="137" t="s">
        <v>151</v>
      </c>
      <c r="C95" s="198">
        <v>5988</v>
      </c>
      <c r="D95" s="198">
        <v>5995</v>
      </c>
      <c r="E95" s="198">
        <v>1955</v>
      </c>
      <c r="F95" s="198">
        <v>1955</v>
      </c>
      <c r="G95" s="198">
        <v>5988</v>
      </c>
      <c r="H95" s="198">
        <v>5990</v>
      </c>
      <c r="I95" s="198">
        <v>0</v>
      </c>
      <c r="J95" s="198">
        <v>488</v>
      </c>
      <c r="K95" s="198">
        <v>0</v>
      </c>
      <c r="L95" s="198">
        <v>488</v>
      </c>
    </row>
    <row r="96" spans="1:12" x14ac:dyDescent="0.2">
      <c r="A96" s="85">
        <v>10</v>
      </c>
      <c r="B96" s="137" t="s">
        <v>277</v>
      </c>
      <c r="C96" s="198">
        <v>0</v>
      </c>
      <c r="D96" s="198">
        <v>0</v>
      </c>
      <c r="E96" s="198">
        <v>0</v>
      </c>
      <c r="F96" s="198">
        <v>0</v>
      </c>
      <c r="G96" s="198">
        <v>0</v>
      </c>
      <c r="H96" s="198">
        <v>0</v>
      </c>
      <c r="I96" s="198">
        <v>0</v>
      </c>
      <c r="J96" s="198">
        <v>0</v>
      </c>
      <c r="K96" s="198">
        <v>0</v>
      </c>
      <c r="L96" s="198">
        <v>0</v>
      </c>
    </row>
    <row r="97" spans="1:12" x14ac:dyDescent="0.2">
      <c r="A97" s="85">
        <v>11</v>
      </c>
      <c r="B97" s="137" t="s">
        <v>359</v>
      </c>
      <c r="C97" s="198">
        <v>3894</v>
      </c>
      <c r="D97" s="198">
        <v>3894</v>
      </c>
      <c r="E97" s="198">
        <v>3700</v>
      </c>
      <c r="F97" s="198">
        <v>3700</v>
      </c>
      <c r="G97" s="198">
        <v>3894</v>
      </c>
      <c r="H97" s="198">
        <v>3894</v>
      </c>
      <c r="I97" s="198">
        <v>2318</v>
      </c>
      <c r="J97" s="198">
        <v>2318</v>
      </c>
      <c r="K97" s="198">
        <v>2855</v>
      </c>
      <c r="L97" s="198">
        <v>2855</v>
      </c>
    </row>
    <row r="98" spans="1:12" x14ac:dyDescent="0.2">
      <c r="A98" s="85">
        <v>12</v>
      </c>
      <c r="B98" s="137" t="s">
        <v>152</v>
      </c>
      <c r="C98" s="198">
        <v>1333</v>
      </c>
      <c r="D98" s="198">
        <v>1316</v>
      </c>
      <c r="E98" s="198">
        <v>1333</v>
      </c>
      <c r="F98" s="198">
        <v>1316</v>
      </c>
      <c r="G98" s="198">
        <v>1333</v>
      </c>
      <c r="H98" s="198">
        <v>1316</v>
      </c>
      <c r="I98" s="198">
        <v>257</v>
      </c>
      <c r="J98" s="198">
        <v>211</v>
      </c>
      <c r="K98" s="198">
        <v>1333</v>
      </c>
      <c r="L98" s="198">
        <v>1238</v>
      </c>
    </row>
    <row r="99" spans="1:12" x14ac:dyDescent="0.2">
      <c r="A99" s="85">
        <v>13</v>
      </c>
      <c r="B99" s="137" t="s">
        <v>153</v>
      </c>
      <c r="C99" s="198">
        <v>1314</v>
      </c>
      <c r="D99" s="198">
        <v>1179</v>
      </c>
      <c r="E99" s="198">
        <v>1314</v>
      </c>
      <c r="F99" s="198">
        <v>1179</v>
      </c>
      <c r="G99" s="198">
        <v>1200</v>
      </c>
      <c r="H99" s="198">
        <v>1028</v>
      </c>
      <c r="I99" s="198">
        <v>897</v>
      </c>
      <c r="J99" s="198">
        <v>895</v>
      </c>
      <c r="K99" s="198">
        <v>1314</v>
      </c>
      <c r="L99" s="198">
        <v>1179</v>
      </c>
    </row>
    <row r="100" spans="1:12" x14ac:dyDescent="0.2">
      <c r="A100" s="85">
        <v>14</v>
      </c>
      <c r="B100" s="137" t="s">
        <v>154</v>
      </c>
      <c r="C100" s="198">
        <v>930</v>
      </c>
      <c r="D100" s="198">
        <v>912</v>
      </c>
      <c r="E100" s="198">
        <v>930</v>
      </c>
      <c r="F100" s="198">
        <v>912</v>
      </c>
      <c r="G100" s="198">
        <v>930</v>
      </c>
      <c r="H100" s="198">
        <v>912</v>
      </c>
      <c r="I100" s="198">
        <v>930</v>
      </c>
      <c r="J100" s="198">
        <v>912</v>
      </c>
      <c r="K100" s="198">
        <v>930</v>
      </c>
      <c r="L100" s="198">
        <v>912</v>
      </c>
    </row>
    <row r="101" spans="1:12" x14ac:dyDescent="0.2">
      <c r="A101" s="85">
        <v>15</v>
      </c>
      <c r="B101" s="137" t="s">
        <v>155</v>
      </c>
      <c r="C101" s="198">
        <v>1230</v>
      </c>
      <c r="D101" s="198">
        <v>1354</v>
      </c>
      <c r="E101" s="198">
        <v>1230</v>
      </c>
      <c r="F101" s="198">
        <v>1354</v>
      </c>
      <c r="G101" s="198">
        <v>1230</v>
      </c>
      <c r="H101" s="198">
        <v>1354</v>
      </c>
      <c r="I101" s="198">
        <v>1230</v>
      </c>
      <c r="J101" s="198">
        <v>1354</v>
      </c>
      <c r="K101" s="198">
        <v>1230</v>
      </c>
      <c r="L101" s="198">
        <v>1354</v>
      </c>
    </row>
    <row r="102" spans="1:12" x14ac:dyDescent="0.2">
      <c r="A102" s="85">
        <v>16</v>
      </c>
      <c r="B102" s="137" t="s">
        <v>156</v>
      </c>
      <c r="C102" s="198">
        <v>1801</v>
      </c>
      <c r="D102" s="198">
        <v>1899</v>
      </c>
      <c r="E102" s="198">
        <v>1801</v>
      </c>
      <c r="F102" s="198">
        <v>1899</v>
      </c>
      <c r="G102" s="198">
        <v>1455</v>
      </c>
      <c r="H102" s="198">
        <v>1449</v>
      </c>
      <c r="I102" s="198">
        <v>1801</v>
      </c>
      <c r="J102" s="198">
        <v>1899</v>
      </c>
      <c r="K102" s="198">
        <v>1801</v>
      </c>
      <c r="L102" s="198">
        <v>1899</v>
      </c>
    </row>
    <row r="103" spans="1:12" x14ac:dyDescent="0.2">
      <c r="A103" s="85">
        <v>17</v>
      </c>
      <c r="B103" s="137" t="s">
        <v>157</v>
      </c>
      <c r="C103" s="198">
        <v>1258</v>
      </c>
      <c r="D103" s="198">
        <v>2355</v>
      </c>
      <c r="E103" s="198">
        <v>1258</v>
      </c>
      <c r="F103" s="198">
        <v>805</v>
      </c>
      <c r="G103" s="198">
        <v>1258</v>
      </c>
      <c r="H103" s="198">
        <v>2355</v>
      </c>
      <c r="I103" s="198">
        <v>1258</v>
      </c>
      <c r="J103" s="198">
        <v>805</v>
      </c>
      <c r="K103" s="198">
        <v>1258</v>
      </c>
      <c r="L103" s="198">
        <v>805</v>
      </c>
    </row>
    <row r="104" spans="1:12" x14ac:dyDescent="0.2">
      <c r="A104" s="85">
        <v>18</v>
      </c>
      <c r="B104" s="137" t="s">
        <v>158</v>
      </c>
      <c r="C104" s="198">
        <v>5277</v>
      </c>
      <c r="D104" s="198">
        <v>5327</v>
      </c>
      <c r="E104" s="198">
        <v>5277</v>
      </c>
      <c r="F104" s="198">
        <v>5327</v>
      </c>
      <c r="G104" s="198">
        <v>5277</v>
      </c>
      <c r="H104" s="198">
        <v>5327</v>
      </c>
      <c r="I104" s="198">
        <v>5277</v>
      </c>
      <c r="J104" s="198">
        <v>5327</v>
      </c>
      <c r="K104" s="198">
        <v>5277</v>
      </c>
      <c r="L104" s="198">
        <v>5327</v>
      </c>
    </row>
    <row r="105" spans="1:12" x14ac:dyDescent="0.2">
      <c r="A105" s="85">
        <v>19</v>
      </c>
      <c r="B105" s="137" t="s">
        <v>278</v>
      </c>
      <c r="C105" s="198">
        <v>0</v>
      </c>
      <c r="D105" s="198">
        <v>0</v>
      </c>
      <c r="E105" s="198">
        <v>0</v>
      </c>
      <c r="F105" s="198">
        <v>0</v>
      </c>
      <c r="G105" s="198">
        <v>0</v>
      </c>
      <c r="H105" s="198">
        <v>0</v>
      </c>
      <c r="I105" s="198">
        <v>0</v>
      </c>
      <c r="J105" s="198">
        <v>0</v>
      </c>
      <c r="K105" s="198">
        <v>0</v>
      </c>
      <c r="L105" s="198">
        <v>0</v>
      </c>
    </row>
    <row r="106" spans="1:12" x14ac:dyDescent="0.2">
      <c r="A106" s="85">
        <v>20</v>
      </c>
      <c r="B106" s="137" t="s">
        <v>159</v>
      </c>
      <c r="C106" s="198">
        <v>1226</v>
      </c>
      <c r="D106" s="198">
        <v>1253</v>
      </c>
      <c r="E106" s="198">
        <v>1226</v>
      </c>
      <c r="F106" s="198">
        <v>1253</v>
      </c>
      <c r="G106" s="198">
        <v>1226</v>
      </c>
      <c r="H106" s="198">
        <v>1253</v>
      </c>
      <c r="I106" s="198">
        <v>1226</v>
      </c>
      <c r="J106" s="198">
        <v>1253</v>
      </c>
      <c r="K106" s="198">
        <v>1226</v>
      </c>
      <c r="L106" s="198">
        <v>1253</v>
      </c>
    </row>
    <row r="107" spans="1:12" x14ac:dyDescent="0.2">
      <c r="A107" s="85">
        <v>21</v>
      </c>
      <c r="B107" s="137" t="s">
        <v>329</v>
      </c>
      <c r="C107" s="198">
        <v>0</v>
      </c>
      <c r="D107" s="198">
        <v>0</v>
      </c>
      <c r="E107" s="198">
        <v>0</v>
      </c>
      <c r="F107" s="198">
        <v>0</v>
      </c>
      <c r="G107" s="198">
        <v>0</v>
      </c>
      <c r="H107" s="198">
        <v>0</v>
      </c>
      <c r="I107" s="198">
        <v>0</v>
      </c>
      <c r="J107" s="198">
        <v>0</v>
      </c>
      <c r="K107" s="198">
        <v>0</v>
      </c>
      <c r="L107" s="198">
        <v>0</v>
      </c>
    </row>
    <row r="108" spans="1:12" x14ac:dyDescent="0.2">
      <c r="A108" s="85">
        <v>22</v>
      </c>
      <c r="B108" s="137" t="s">
        <v>160</v>
      </c>
      <c r="C108" s="198">
        <v>220</v>
      </c>
      <c r="D108" s="198">
        <v>293</v>
      </c>
      <c r="E108" s="198">
        <v>220</v>
      </c>
      <c r="F108" s="198">
        <v>293</v>
      </c>
      <c r="G108" s="198">
        <v>220</v>
      </c>
      <c r="H108" s="198">
        <v>293</v>
      </c>
      <c r="I108" s="198">
        <v>220</v>
      </c>
      <c r="J108" s="198">
        <v>293</v>
      </c>
      <c r="K108" s="198">
        <v>220</v>
      </c>
      <c r="L108" s="198">
        <v>293</v>
      </c>
    </row>
    <row r="109" spans="1:12" x14ac:dyDescent="0.2">
      <c r="A109" s="85">
        <v>23</v>
      </c>
      <c r="B109" s="137" t="s">
        <v>161</v>
      </c>
      <c r="C109" s="198">
        <v>1110</v>
      </c>
      <c r="D109" s="198">
        <v>1128</v>
      </c>
      <c r="E109" s="198">
        <v>1110</v>
      </c>
      <c r="F109" s="198">
        <v>1128</v>
      </c>
      <c r="G109" s="198">
        <v>1110</v>
      </c>
      <c r="H109" s="198">
        <v>1128</v>
      </c>
      <c r="I109" s="198">
        <v>1110</v>
      </c>
      <c r="J109" s="198">
        <v>1128</v>
      </c>
      <c r="K109" s="198">
        <v>1110</v>
      </c>
      <c r="L109" s="198">
        <v>1128</v>
      </c>
    </row>
    <row r="110" spans="1:12" x14ac:dyDescent="0.2">
      <c r="A110" s="85">
        <v>24</v>
      </c>
      <c r="B110" s="137" t="s">
        <v>162</v>
      </c>
      <c r="C110" s="198">
        <v>2888</v>
      </c>
      <c r="D110" s="198">
        <v>3081</v>
      </c>
      <c r="E110" s="198">
        <v>2888</v>
      </c>
      <c r="F110" s="198">
        <v>2088</v>
      </c>
      <c r="G110" s="198">
        <v>2888</v>
      </c>
      <c r="H110" s="198">
        <v>1213</v>
      </c>
      <c r="I110" s="198">
        <v>2888</v>
      </c>
      <c r="J110" s="198">
        <v>2316</v>
      </c>
      <c r="K110" s="198">
        <v>2888</v>
      </c>
      <c r="L110" s="198">
        <v>2516</v>
      </c>
    </row>
    <row r="111" spans="1:12" x14ac:dyDescent="0.2">
      <c r="A111" s="85">
        <v>25</v>
      </c>
      <c r="B111" s="137" t="s">
        <v>163</v>
      </c>
      <c r="C111" s="198">
        <v>2770</v>
      </c>
      <c r="D111" s="198">
        <v>2852</v>
      </c>
      <c r="E111" s="198">
        <v>2770</v>
      </c>
      <c r="F111" s="198">
        <v>2852</v>
      </c>
      <c r="G111" s="198">
        <v>335</v>
      </c>
      <c r="H111" s="198">
        <v>335</v>
      </c>
      <c r="I111" s="198">
        <v>2770</v>
      </c>
      <c r="J111" s="198">
        <v>2852</v>
      </c>
      <c r="K111" s="198">
        <v>2770</v>
      </c>
      <c r="L111" s="198">
        <v>2852</v>
      </c>
    </row>
    <row r="112" spans="1:12" x14ac:dyDescent="0.2">
      <c r="A112" s="85">
        <v>26</v>
      </c>
      <c r="B112" s="137" t="s">
        <v>164</v>
      </c>
      <c r="C112" s="198">
        <v>13784</v>
      </c>
      <c r="D112" s="198">
        <v>14731</v>
      </c>
      <c r="E112" s="198">
        <v>13784</v>
      </c>
      <c r="F112" s="198">
        <v>14647</v>
      </c>
      <c r="G112" s="198">
        <v>13784</v>
      </c>
      <c r="H112" s="198">
        <v>14647</v>
      </c>
      <c r="I112" s="198">
        <v>13784</v>
      </c>
      <c r="J112" s="198">
        <v>14647</v>
      </c>
      <c r="K112" s="198">
        <v>13784</v>
      </c>
      <c r="L112" s="198">
        <v>14647</v>
      </c>
    </row>
    <row r="113" spans="1:12" x14ac:dyDescent="0.2">
      <c r="A113" s="85">
        <v>27</v>
      </c>
      <c r="B113" s="137" t="s">
        <v>165</v>
      </c>
      <c r="C113" s="198">
        <v>1327</v>
      </c>
      <c r="D113" s="198">
        <v>516</v>
      </c>
      <c r="E113" s="198">
        <v>1327</v>
      </c>
      <c r="F113" s="198">
        <v>516</v>
      </c>
      <c r="G113" s="198">
        <v>1327</v>
      </c>
      <c r="H113" s="198">
        <v>516</v>
      </c>
      <c r="I113" s="198">
        <v>1327</v>
      </c>
      <c r="J113" s="198">
        <v>516</v>
      </c>
      <c r="K113" s="198">
        <v>0</v>
      </c>
      <c r="L113" s="198">
        <v>516</v>
      </c>
    </row>
    <row r="114" spans="1:12" x14ac:dyDescent="0.2">
      <c r="A114" s="85">
        <v>28</v>
      </c>
      <c r="B114" s="137" t="s">
        <v>166</v>
      </c>
      <c r="C114" s="198">
        <v>1469</v>
      </c>
      <c r="D114" s="198">
        <v>1249</v>
      </c>
      <c r="E114" s="198">
        <v>1469</v>
      </c>
      <c r="F114" s="198">
        <v>1249</v>
      </c>
      <c r="G114" s="198">
        <v>1469</v>
      </c>
      <c r="H114" s="198">
        <v>1249</v>
      </c>
      <c r="I114" s="198">
        <v>1469</v>
      </c>
      <c r="J114" s="198">
        <v>1249</v>
      </c>
      <c r="K114" s="198">
        <v>1469</v>
      </c>
      <c r="L114" s="198">
        <v>1249</v>
      </c>
    </row>
    <row r="115" spans="1:12" x14ac:dyDescent="0.2">
      <c r="A115" s="85">
        <v>29</v>
      </c>
      <c r="B115" s="137" t="s">
        <v>167</v>
      </c>
      <c r="C115" s="198">
        <v>1292</v>
      </c>
      <c r="D115" s="198">
        <v>1255</v>
      </c>
      <c r="E115" s="198">
        <v>1292</v>
      </c>
      <c r="F115" s="198">
        <v>1255</v>
      </c>
      <c r="G115" s="198">
        <v>1292</v>
      </c>
      <c r="H115" s="198">
        <v>1255</v>
      </c>
      <c r="I115" s="198">
        <v>1292</v>
      </c>
      <c r="J115" s="198">
        <v>1255</v>
      </c>
      <c r="K115" s="198">
        <v>1292</v>
      </c>
      <c r="L115" s="198">
        <v>1255</v>
      </c>
    </row>
    <row r="116" spans="1:12" x14ac:dyDescent="0.2">
      <c r="A116" s="85">
        <v>30</v>
      </c>
      <c r="B116" s="137" t="s">
        <v>168</v>
      </c>
      <c r="C116" s="198">
        <v>1805</v>
      </c>
      <c r="D116" s="198">
        <v>1145</v>
      </c>
      <c r="E116" s="198">
        <v>1145</v>
      </c>
      <c r="F116" s="198">
        <v>1145</v>
      </c>
      <c r="G116" s="198">
        <v>1145</v>
      </c>
      <c r="H116" s="198">
        <v>1145</v>
      </c>
      <c r="I116" s="198">
        <v>1145</v>
      </c>
      <c r="J116" s="198">
        <v>1145</v>
      </c>
      <c r="K116" s="198">
        <v>1145</v>
      </c>
      <c r="L116" s="198">
        <v>1145</v>
      </c>
    </row>
    <row r="117" spans="1:12" x14ac:dyDescent="0.2">
      <c r="A117" s="85">
        <v>31</v>
      </c>
      <c r="B117" s="139" t="s">
        <v>325</v>
      </c>
      <c r="C117" s="198">
        <v>0</v>
      </c>
      <c r="D117" s="198">
        <v>0</v>
      </c>
      <c r="E117" s="198">
        <v>0</v>
      </c>
      <c r="F117" s="198">
        <v>0</v>
      </c>
      <c r="G117" s="198">
        <v>0</v>
      </c>
      <c r="H117" s="198">
        <v>0</v>
      </c>
      <c r="I117" s="198">
        <v>0</v>
      </c>
      <c r="J117" s="198">
        <v>0</v>
      </c>
      <c r="K117" s="198">
        <v>0</v>
      </c>
      <c r="L117" s="198">
        <v>0</v>
      </c>
    </row>
    <row r="118" spans="1:12" x14ac:dyDescent="0.2">
      <c r="A118" s="128"/>
      <c r="B118" s="86" t="s">
        <v>42</v>
      </c>
      <c r="C118" s="86">
        <f t="shared" ref="C118:L118" si="2">SUM(C87:C117)</f>
        <v>73831</v>
      </c>
      <c r="D118" s="86">
        <f t="shared" si="2"/>
        <v>73131</v>
      </c>
      <c r="E118" s="86">
        <f t="shared" si="2"/>
        <v>66016</v>
      </c>
      <c r="F118" s="86">
        <f t="shared" si="2"/>
        <v>65425</v>
      </c>
      <c r="G118" s="86">
        <f t="shared" si="2"/>
        <v>68549</v>
      </c>
      <c r="H118" s="86">
        <f t="shared" si="2"/>
        <v>65702</v>
      </c>
      <c r="I118" s="86">
        <f t="shared" si="2"/>
        <v>62201</v>
      </c>
      <c r="J118" s="86">
        <f t="shared" si="2"/>
        <v>60115</v>
      </c>
      <c r="K118" s="86">
        <f t="shared" si="2"/>
        <v>62842</v>
      </c>
      <c r="L118" s="86">
        <f t="shared" si="2"/>
        <v>62163</v>
      </c>
    </row>
    <row r="119" spans="1:12" x14ac:dyDescent="0.2">
      <c r="A119" s="87" t="s">
        <v>26</v>
      </c>
    </row>
    <row r="120" spans="1:12" ht="12.75" customHeight="1" x14ac:dyDescent="0.2"/>
    <row r="121" spans="1:12" x14ac:dyDescent="0.2">
      <c r="A121" s="298" t="s">
        <v>39</v>
      </c>
      <c r="B121" s="129" t="s">
        <v>34</v>
      </c>
      <c r="C121" s="301" t="s">
        <v>3</v>
      </c>
      <c r="D121" s="302"/>
      <c r="E121" s="305" t="s">
        <v>4</v>
      </c>
      <c r="F121" s="306"/>
      <c r="G121" s="306"/>
      <c r="H121" s="306"/>
      <c r="I121" s="306"/>
      <c r="J121" s="306"/>
      <c r="K121" s="306"/>
      <c r="L121" s="307"/>
    </row>
    <row r="122" spans="1:12" ht="24" customHeight="1" x14ac:dyDescent="0.2">
      <c r="A122" s="299"/>
      <c r="B122" s="232" t="s">
        <v>41</v>
      </c>
      <c r="C122" s="303"/>
      <c r="D122" s="304"/>
      <c r="E122" s="305" t="s">
        <v>29</v>
      </c>
      <c r="F122" s="307"/>
      <c r="G122" s="305" t="s">
        <v>40</v>
      </c>
      <c r="H122" s="307"/>
      <c r="I122" s="305" t="s">
        <v>30</v>
      </c>
      <c r="J122" s="307"/>
      <c r="K122" s="305" t="s">
        <v>31</v>
      </c>
      <c r="L122" s="307"/>
    </row>
    <row r="123" spans="1:12" x14ac:dyDescent="0.2">
      <c r="A123" s="300"/>
      <c r="B123" s="300"/>
      <c r="C123" s="84" t="s">
        <v>418</v>
      </c>
      <c r="D123" s="84">
        <v>2019</v>
      </c>
      <c r="E123" s="84" t="s">
        <v>418</v>
      </c>
      <c r="F123" s="84">
        <v>2019</v>
      </c>
      <c r="G123" s="84" t="s">
        <v>418</v>
      </c>
      <c r="H123" s="84">
        <v>2019</v>
      </c>
      <c r="I123" s="84" t="s">
        <v>418</v>
      </c>
      <c r="J123" s="84">
        <v>2019</v>
      </c>
      <c r="K123" s="84" t="s">
        <v>418</v>
      </c>
      <c r="L123" s="84">
        <v>2019</v>
      </c>
    </row>
    <row r="124" spans="1:12" x14ac:dyDescent="0.2">
      <c r="A124" s="85">
        <v>1</v>
      </c>
      <c r="B124" s="137" t="s">
        <v>169</v>
      </c>
      <c r="C124" s="198">
        <v>5870</v>
      </c>
      <c r="D124" s="198">
        <v>5870</v>
      </c>
      <c r="E124" s="198">
        <v>5870</v>
      </c>
      <c r="F124" s="198">
        <v>5870</v>
      </c>
      <c r="G124" s="198">
        <v>5870</v>
      </c>
      <c r="H124" s="198">
        <v>5870</v>
      </c>
      <c r="I124" s="198">
        <v>5870</v>
      </c>
      <c r="J124" s="198">
        <v>5870</v>
      </c>
      <c r="K124" s="198">
        <v>5870</v>
      </c>
      <c r="L124" s="198">
        <v>5870</v>
      </c>
    </row>
    <row r="125" spans="1:12" x14ac:dyDescent="0.2">
      <c r="A125" s="85">
        <v>2</v>
      </c>
      <c r="B125" s="137" t="s">
        <v>279</v>
      </c>
      <c r="C125" s="198">
        <v>0</v>
      </c>
      <c r="D125" s="198">
        <v>0</v>
      </c>
      <c r="E125" s="198">
        <v>0</v>
      </c>
      <c r="F125" s="198">
        <v>0</v>
      </c>
      <c r="G125" s="198">
        <v>0</v>
      </c>
      <c r="H125" s="198">
        <v>0</v>
      </c>
      <c r="I125" s="198">
        <v>0</v>
      </c>
      <c r="J125" s="198">
        <v>0</v>
      </c>
      <c r="K125" s="198">
        <v>0</v>
      </c>
      <c r="L125" s="198">
        <v>0</v>
      </c>
    </row>
    <row r="126" spans="1:12" x14ac:dyDescent="0.2">
      <c r="A126" s="85">
        <v>3</v>
      </c>
      <c r="B126" s="137" t="s">
        <v>170</v>
      </c>
      <c r="C126" s="198">
        <v>2290</v>
      </c>
      <c r="D126" s="198">
        <v>2474</v>
      </c>
      <c r="E126" s="198">
        <v>2290</v>
      </c>
      <c r="F126" s="198">
        <v>2474</v>
      </c>
      <c r="G126" s="198">
        <v>2290</v>
      </c>
      <c r="H126" s="198">
        <v>2474</v>
      </c>
      <c r="I126" s="198">
        <v>2290</v>
      </c>
      <c r="J126" s="198">
        <v>2474</v>
      </c>
      <c r="K126" s="198">
        <v>2290</v>
      </c>
      <c r="L126" s="198">
        <v>2474</v>
      </c>
    </row>
    <row r="127" spans="1:12" x14ac:dyDescent="0.2">
      <c r="A127" s="85">
        <v>4</v>
      </c>
      <c r="B127" s="137" t="s">
        <v>280</v>
      </c>
      <c r="C127" s="198">
        <v>0</v>
      </c>
      <c r="D127" s="198">
        <v>0</v>
      </c>
      <c r="E127" s="198">
        <v>0</v>
      </c>
      <c r="F127" s="198">
        <v>0</v>
      </c>
      <c r="G127" s="198">
        <v>0</v>
      </c>
      <c r="H127" s="198">
        <v>0</v>
      </c>
      <c r="I127" s="198">
        <v>0</v>
      </c>
      <c r="J127" s="198">
        <v>0</v>
      </c>
      <c r="K127" s="198">
        <v>0</v>
      </c>
      <c r="L127" s="198">
        <v>0</v>
      </c>
    </row>
    <row r="128" spans="1:12" x14ac:dyDescent="0.2">
      <c r="A128" s="85">
        <v>5</v>
      </c>
      <c r="B128" s="137" t="s">
        <v>171</v>
      </c>
      <c r="C128" s="198">
        <v>1675</v>
      </c>
      <c r="D128" s="198">
        <v>2290</v>
      </c>
      <c r="E128" s="198">
        <v>1675</v>
      </c>
      <c r="F128" s="198">
        <v>2290</v>
      </c>
      <c r="G128" s="198">
        <v>1675</v>
      </c>
      <c r="H128" s="198">
        <v>2290</v>
      </c>
      <c r="I128" s="198">
        <v>1675</v>
      </c>
      <c r="J128" s="198">
        <v>2290</v>
      </c>
      <c r="K128" s="198">
        <v>1675</v>
      </c>
      <c r="L128" s="198">
        <v>2290</v>
      </c>
    </row>
    <row r="129" spans="1:12" x14ac:dyDescent="0.2">
      <c r="A129" s="85">
        <v>6</v>
      </c>
      <c r="B129" s="137" t="s">
        <v>172</v>
      </c>
      <c r="C129" s="198">
        <v>4590</v>
      </c>
      <c r="D129" s="198">
        <v>3680</v>
      </c>
      <c r="E129" s="198">
        <v>4590</v>
      </c>
      <c r="F129" s="198">
        <v>3680</v>
      </c>
      <c r="G129" s="198">
        <v>4590</v>
      </c>
      <c r="H129" s="198">
        <v>3680</v>
      </c>
      <c r="I129" s="198">
        <v>4590</v>
      </c>
      <c r="J129" s="198">
        <v>3680</v>
      </c>
      <c r="K129" s="198">
        <v>4590</v>
      </c>
      <c r="L129" s="198">
        <v>3680</v>
      </c>
    </row>
    <row r="130" spans="1:12" x14ac:dyDescent="0.2">
      <c r="A130" s="85">
        <v>7</v>
      </c>
      <c r="B130" s="137" t="s">
        <v>330</v>
      </c>
      <c r="C130" s="198">
        <v>36683</v>
      </c>
      <c r="D130" s="198">
        <v>34201</v>
      </c>
      <c r="E130" s="198">
        <v>6835</v>
      </c>
      <c r="F130" s="198">
        <v>6384</v>
      </c>
      <c r="G130" s="198">
        <v>36683</v>
      </c>
      <c r="H130" s="198">
        <v>18583</v>
      </c>
      <c r="I130" s="198">
        <v>6835</v>
      </c>
      <c r="J130" s="198">
        <v>6384</v>
      </c>
      <c r="K130" s="198">
        <v>6835</v>
      </c>
      <c r="L130" s="198">
        <v>6384</v>
      </c>
    </row>
    <row r="131" spans="1:12" x14ac:dyDescent="0.2">
      <c r="A131" s="85">
        <v>8</v>
      </c>
      <c r="B131" s="137" t="s">
        <v>302</v>
      </c>
      <c r="C131" s="198">
        <v>40065</v>
      </c>
      <c r="D131" s="198">
        <v>32770</v>
      </c>
      <c r="E131" s="198">
        <v>40065</v>
      </c>
      <c r="F131" s="198">
        <v>32105</v>
      </c>
      <c r="G131" s="198">
        <v>29658</v>
      </c>
      <c r="H131" s="198">
        <v>32105</v>
      </c>
      <c r="I131" s="198">
        <v>40065</v>
      </c>
      <c r="J131" s="198">
        <v>32105</v>
      </c>
      <c r="K131" s="198">
        <v>40065</v>
      </c>
      <c r="L131" s="198">
        <v>32105</v>
      </c>
    </row>
    <row r="132" spans="1:12" x14ac:dyDescent="0.2">
      <c r="A132" s="85">
        <v>9</v>
      </c>
      <c r="B132" s="137" t="s">
        <v>173</v>
      </c>
      <c r="C132" s="198">
        <v>4002</v>
      </c>
      <c r="D132" s="198">
        <v>4624</v>
      </c>
      <c r="E132" s="198">
        <v>4002</v>
      </c>
      <c r="F132" s="198">
        <v>4624</v>
      </c>
      <c r="G132" s="198">
        <v>4002</v>
      </c>
      <c r="H132" s="198">
        <v>4624</v>
      </c>
      <c r="I132" s="198">
        <v>4002</v>
      </c>
      <c r="J132" s="198">
        <v>4624</v>
      </c>
      <c r="K132" s="198">
        <v>4002</v>
      </c>
      <c r="L132" s="198">
        <v>4624</v>
      </c>
    </row>
    <row r="133" spans="1:12" x14ac:dyDescent="0.2">
      <c r="A133" s="85">
        <v>10</v>
      </c>
      <c r="B133" s="137" t="s">
        <v>174</v>
      </c>
      <c r="C133" s="198">
        <v>1823</v>
      </c>
      <c r="D133" s="198">
        <v>2234</v>
      </c>
      <c r="E133" s="198">
        <v>1823</v>
      </c>
      <c r="F133" s="198">
        <v>2234</v>
      </c>
      <c r="G133" s="198">
        <v>223</v>
      </c>
      <c r="H133" s="198">
        <v>104</v>
      </c>
      <c r="I133" s="198">
        <v>1823</v>
      </c>
      <c r="J133" s="198">
        <v>2234</v>
      </c>
      <c r="K133" s="198">
        <v>1823</v>
      </c>
      <c r="L133" s="198">
        <v>2234</v>
      </c>
    </row>
    <row r="134" spans="1:12" x14ac:dyDescent="0.2">
      <c r="A134" s="85">
        <v>11</v>
      </c>
      <c r="B134" s="137" t="s">
        <v>175</v>
      </c>
      <c r="C134" s="198">
        <v>19214</v>
      </c>
      <c r="D134" s="198">
        <v>17777</v>
      </c>
      <c r="E134" s="198">
        <v>19214</v>
      </c>
      <c r="F134" s="198">
        <v>17777</v>
      </c>
      <c r="G134" s="198">
        <v>19214</v>
      </c>
      <c r="H134" s="198">
        <v>17777</v>
      </c>
      <c r="I134" s="198">
        <v>19214</v>
      </c>
      <c r="J134" s="198">
        <v>17777</v>
      </c>
      <c r="K134" s="198">
        <v>19214</v>
      </c>
      <c r="L134" s="198">
        <v>17777</v>
      </c>
    </row>
    <row r="135" spans="1:12" x14ac:dyDescent="0.2">
      <c r="A135" s="85">
        <v>12</v>
      </c>
      <c r="B135" s="137" t="s">
        <v>176</v>
      </c>
      <c r="C135" s="198">
        <v>9925</v>
      </c>
      <c r="D135" s="198">
        <v>9977</v>
      </c>
      <c r="E135" s="198">
        <v>8434</v>
      </c>
      <c r="F135" s="198">
        <v>8386</v>
      </c>
      <c r="G135" s="198">
        <v>7407</v>
      </c>
      <c r="H135" s="198">
        <v>8340</v>
      </c>
      <c r="I135" s="198">
        <v>5463</v>
      </c>
      <c r="J135" s="198">
        <v>9176</v>
      </c>
      <c r="K135" s="198">
        <v>7776</v>
      </c>
      <c r="L135" s="198">
        <v>7766</v>
      </c>
    </row>
    <row r="136" spans="1:12" x14ac:dyDescent="0.2">
      <c r="A136" s="85">
        <v>13</v>
      </c>
      <c r="B136" s="137" t="s">
        <v>177</v>
      </c>
      <c r="C136" s="198">
        <v>864</v>
      </c>
      <c r="D136" s="198">
        <v>1413</v>
      </c>
      <c r="E136" s="198">
        <v>864</v>
      </c>
      <c r="F136" s="198">
        <v>1413</v>
      </c>
      <c r="G136" s="198">
        <v>864</v>
      </c>
      <c r="H136" s="198">
        <v>1413</v>
      </c>
      <c r="I136" s="198">
        <v>864</v>
      </c>
      <c r="J136" s="198">
        <v>1413</v>
      </c>
      <c r="K136" s="198">
        <v>864</v>
      </c>
      <c r="L136" s="198">
        <v>1413</v>
      </c>
    </row>
    <row r="137" spans="1:12" x14ac:dyDescent="0.2">
      <c r="A137" s="85">
        <v>14</v>
      </c>
      <c r="B137" s="137" t="s">
        <v>178</v>
      </c>
      <c r="C137" s="198">
        <v>15013</v>
      </c>
      <c r="D137" s="198">
        <v>14945</v>
      </c>
      <c r="E137" s="198">
        <v>15013</v>
      </c>
      <c r="F137" s="198">
        <v>14945</v>
      </c>
      <c r="G137" s="198">
        <v>15013</v>
      </c>
      <c r="H137" s="198">
        <v>14945</v>
      </c>
      <c r="I137" s="198">
        <v>15013</v>
      </c>
      <c r="J137" s="198">
        <v>14945</v>
      </c>
      <c r="K137" s="198">
        <v>15013</v>
      </c>
      <c r="L137" s="198">
        <v>14945</v>
      </c>
    </row>
    <row r="138" spans="1:12" x14ac:dyDescent="0.2">
      <c r="A138" s="85">
        <v>15</v>
      </c>
      <c r="B138" s="137" t="s">
        <v>179</v>
      </c>
      <c r="C138" s="198">
        <v>8705</v>
      </c>
      <c r="D138" s="198">
        <v>9262</v>
      </c>
      <c r="E138" s="198">
        <v>8705</v>
      </c>
      <c r="F138" s="198">
        <v>9262</v>
      </c>
      <c r="G138" s="198">
        <v>8705</v>
      </c>
      <c r="H138" s="198">
        <v>9262</v>
      </c>
      <c r="I138" s="198">
        <v>8705</v>
      </c>
      <c r="J138" s="198">
        <v>9262</v>
      </c>
      <c r="K138" s="198">
        <v>8705</v>
      </c>
      <c r="L138" s="198">
        <v>9262</v>
      </c>
    </row>
    <row r="139" spans="1:12" x14ac:dyDescent="0.2">
      <c r="A139" s="85">
        <v>16</v>
      </c>
      <c r="B139" s="137" t="s">
        <v>181</v>
      </c>
      <c r="C139" s="198">
        <v>9862</v>
      </c>
      <c r="D139" s="198">
        <v>9862</v>
      </c>
      <c r="E139" s="198">
        <v>9862</v>
      </c>
      <c r="F139" s="198">
        <v>9862</v>
      </c>
      <c r="G139" s="198">
        <v>9862</v>
      </c>
      <c r="H139" s="198">
        <v>9862</v>
      </c>
      <c r="I139" s="198">
        <v>9862</v>
      </c>
      <c r="J139" s="198">
        <v>9862</v>
      </c>
      <c r="K139" s="198">
        <v>9862</v>
      </c>
      <c r="L139" s="198">
        <v>9862</v>
      </c>
    </row>
    <row r="140" spans="1:12" x14ac:dyDescent="0.2">
      <c r="A140" s="85">
        <v>17</v>
      </c>
      <c r="B140" s="137" t="s">
        <v>182</v>
      </c>
      <c r="C140" s="198">
        <v>6150</v>
      </c>
      <c r="D140" s="198">
        <v>5477</v>
      </c>
      <c r="E140" s="198">
        <v>6150</v>
      </c>
      <c r="F140" s="198">
        <v>5008</v>
      </c>
      <c r="G140" s="198">
        <v>6150</v>
      </c>
      <c r="H140" s="198">
        <v>3873</v>
      </c>
      <c r="I140" s="198">
        <v>6150</v>
      </c>
      <c r="J140" s="198">
        <v>5326</v>
      </c>
      <c r="K140" s="198">
        <v>6150</v>
      </c>
      <c r="L140" s="198">
        <v>5307</v>
      </c>
    </row>
    <row r="141" spans="1:12" x14ac:dyDescent="0.2">
      <c r="A141" s="85">
        <v>18</v>
      </c>
      <c r="B141" s="137" t="s">
        <v>183</v>
      </c>
      <c r="C141" s="198">
        <v>922</v>
      </c>
      <c r="D141" s="198">
        <v>1210</v>
      </c>
      <c r="E141" s="198">
        <v>922</v>
      </c>
      <c r="F141" s="198">
        <v>1210</v>
      </c>
      <c r="G141" s="198">
        <v>922</v>
      </c>
      <c r="H141" s="198">
        <v>1210</v>
      </c>
      <c r="I141" s="198">
        <v>922</v>
      </c>
      <c r="J141" s="198">
        <v>1210</v>
      </c>
      <c r="K141" s="198">
        <v>922</v>
      </c>
      <c r="L141" s="198">
        <v>1210</v>
      </c>
    </row>
    <row r="142" spans="1:12" x14ac:dyDescent="0.2">
      <c r="A142" s="85">
        <v>19</v>
      </c>
      <c r="B142" s="137" t="s">
        <v>184</v>
      </c>
      <c r="C142" s="198">
        <v>6391</v>
      </c>
      <c r="D142" s="198">
        <v>5311</v>
      </c>
      <c r="E142" s="198">
        <v>6391</v>
      </c>
      <c r="F142" s="198">
        <v>5311</v>
      </c>
      <c r="G142" s="198">
        <v>6391</v>
      </c>
      <c r="H142" s="198">
        <v>5311</v>
      </c>
      <c r="I142" s="198">
        <v>6391</v>
      </c>
      <c r="J142" s="198">
        <v>5311</v>
      </c>
      <c r="K142" s="198">
        <v>6391</v>
      </c>
      <c r="L142" s="198">
        <v>5311</v>
      </c>
    </row>
    <row r="143" spans="1:12" x14ac:dyDescent="0.2">
      <c r="A143" s="85">
        <v>20</v>
      </c>
      <c r="B143" s="137" t="s">
        <v>281</v>
      </c>
      <c r="C143" s="198">
        <v>0</v>
      </c>
      <c r="D143" s="198">
        <v>0</v>
      </c>
      <c r="E143" s="198">
        <v>0</v>
      </c>
      <c r="F143" s="198">
        <v>0</v>
      </c>
      <c r="G143" s="198">
        <v>0</v>
      </c>
      <c r="H143" s="198">
        <v>0</v>
      </c>
      <c r="I143" s="198">
        <v>0</v>
      </c>
      <c r="J143" s="198">
        <v>0</v>
      </c>
      <c r="K143" s="198">
        <v>0</v>
      </c>
      <c r="L143" s="198">
        <v>0</v>
      </c>
    </row>
    <row r="144" spans="1:12" x14ac:dyDescent="0.2">
      <c r="A144" s="85">
        <v>21</v>
      </c>
      <c r="B144" s="137" t="s">
        <v>185</v>
      </c>
      <c r="C144" s="198">
        <v>723</v>
      </c>
      <c r="D144" s="198">
        <v>723</v>
      </c>
      <c r="E144" s="198">
        <v>626</v>
      </c>
      <c r="F144" s="198">
        <v>626</v>
      </c>
      <c r="G144" s="198">
        <v>723</v>
      </c>
      <c r="H144" s="198">
        <v>723</v>
      </c>
      <c r="I144" s="198">
        <v>707</v>
      </c>
      <c r="J144" s="198">
        <v>707</v>
      </c>
      <c r="K144" s="198">
        <v>717</v>
      </c>
      <c r="L144" s="198">
        <v>717</v>
      </c>
    </row>
    <row r="145" spans="1:12" x14ac:dyDescent="0.2">
      <c r="A145" s="85">
        <v>22</v>
      </c>
      <c r="B145" s="137" t="s">
        <v>186</v>
      </c>
      <c r="C145" s="198">
        <v>3973</v>
      </c>
      <c r="D145" s="198">
        <v>3972</v>
      </c>
      <c r="E145" s="198">
        <v>3973</v>
      </c>
      <c r="F145" s="198">
        <v>3972</v>
      </c>
      <c r="G145" s="198">
        <v>3973</v>
      </c>
      <c r="H145" s="198">
        <v>3972</v>
      </c>
      <c r="I145" s="198">
        <v>3973</v>
      </c>
      <c r="J145" s="198">
        <v>3972</v>
      </c>
      <c r="K145" s="198">
        <v>3973</v>
      </c>
      <c r="L145" s="198">
        <v>3972</v>
      </c>
    </row>
    <row r="146" spans="1:12" x14ac:dyDescent="0.2">
      <c r="A146" s="85">
        <v>23</v>
      </c>
      <c r="B146" s="139" t="s">
        <v>282</v>
      </c>
      <c r="C146" s="198">
        <v>0</v>
      </c>
      <c r="D146" s="198">
        <v>0</v>
      </c>
      <c r="E146" s="198">
        <v>0</v>
      </c>
      <c r="F146" s="198">
        <v>0</v>
      </c>
      <c r="G146" s="198">
        <v>0</v>
      </c>
      <c r="H146" s="198">
        <v>0</v>
      </c>
      <c r="I146" s="198">
        <v>0</v>
      </c>
      <c r="J146" s="198">
        <v>0</v>
      </c>
      <c r="K146" s="198">
        <v>0</v>
      </c>
      <c r="L146" s="198">
        <v>0</v>
      </c>
    </row>
    <row r="147" spans="1:12" x14ac:dyDescent="0.2">
      <c r="A147" s="128"/>
      <c r="B147" s="86" t="s">
        <v>42</v>
      </c>
      <c r="C147" s="86">
        <f t="shared" ref="C147:L147" si="3">SUM(C124:C146)</f>
        <v>178740</v>
      </c>
      <c r="D147" s="86">
        <f t="shared" si="3"/>
        <v>168072</v>
      </c>
      <c r="E147" s="86">
        <f t="shared" si="3"/>
        <v>147304</v>
      </c>
      <c r="F147" s="86">
        <f t="shared" si="3"/>
        <v>137433</v>
      </c>
      <c r="G147" s="86">
        <f t="shared" si="3"/>
        <v>164215</v>
      </c>
      <c r="H147" s="86">
        <f t="shared" si="3"/>
        <v>146418</v>
      </c>
      <c r="I147" s="86">
        <f t="shared" si="3"/>
        <v>144414</v>
      </c>
      <c r="J147" s="86">
        <f t="shared" si="3"/>
        <v>138622</v>
      </c>
      <c r="K147" s="86">
        <f t="shared" si="3"/>
        <v>146737</v>
      </c>
      <c r="L147" s="86">
        <f t="shared" si="3"/>
        <v>137203</v>
      </c>
    </row>
    <row r="148" spans="1:12" x14ac:dyDescent="0.2">
      <c r="A148" s="87" t="s">
        <v>26</v>
      </c>
    </row>
    <row r="149" spans="1:12" ht="12.75" customHeight="1" x14ac:dyDescent="0.2"/>
    <row r="150" spans="1:12" x14ac:dyDescent="0.2">
      <c r="A150" s="298" t="s">
        <v>39</v>
      </c>
      <c r="B150" s="129" t="s">
        <v>6</v>
      </c>
      <c r="C150" s="301" t="s">
        <v>3</v>
      </c>
      <c r="D150" s="302"/>
      <c r="E150" s="305" t="s">
        <v>4</v>
      </c>
      <c r="F150" s="306"/>
      <c r="G150" s="306"/>
      <c r="H150" s="306"/>
      <c r="I150" s="306"/>
      <c r="J150" s="306"/>
      <c r="K150" s="306"/>
      <c r="L150" s="307"/>
    </row>
    <row r="151" spans="1:12" ht="24" customHeight="1" x14ac:dyDescent="0.2">
      <c r="A151" s="299"/>
      <c r="B151" s="232" t="s">
        <v>41</v>
      </c>
      <c r="C151" s="303"/>
      <c r="D151" s="304"/>
      <c r="E151" s="305" t="s">
        <v>29</v>
      </c>
      <c r="F151" s="307"/>
      <c r="G151" s="305" t="s">
        <v>40</v>
      </c>
      <c r="H151" s="307"/>
      <c r="I151" s="305" t="s">
        <v>30</v>
      </c>
      <c r="J151" s="307"/>
      <c r="K151" s="305" t="s">
        <v>31</v>
      </c>
      <c r="L151" s="307"/>
    </row>
    <row r="152" spans="1:12" x14ac:dyDescent="0.2">
      <c r="A152" s="300"/>
      <c r="B152" s="300"/>
      <c r="C152" s="84" t="s">
        <v>418</v>
      </c>
      <c r="D152" s="84">
        <v>2019</v>
      </c>
      <c r="E152" s="84" t="s">
        <v>418</v>
      </c>
      <c r="F152" s="84">
        <v>2019</v>
      </c>
      <c r="G152" s="84" t="s">
        <v>418</v>
      </c>
      <c r="H152" s="84">
        <v>2019</v>
      </c>
      <c r="I152" s="84" t="s">
        <v>418</v>
      </c>
      <c r="J152" s="84">
        <v>2019</v>
      </c>
      <c r="K152" s="84" t="s">
        <v>418</v>
      </c>
      <c r="L152" s="84">
        <v>2019</v>
      </c>
    </row>
    <row r="153" spans="1:12" x14ac:dyDescent="0.2">
      <c r="A153" s="85">
        <v>1</v>
      </c>
      <c r="B153" s="137" t="s">
        <v>187</v>
      </c>
      <c r="C153" s="198">
        <v>5146</v>
      </c>
      <c r="D153" s="198">
        <v>3816</v>
      </c>
      <c r="E153" s="198">
        <v>4404</v>
      </c>
      <c r="F153" s="198">
        <v>3816</v>
      </c>
      <c r="G153" s="198">
        <v>2772</v>
      </c>
      <c r="H153" s="198">
        <v>3641</v>
      </c>
      <c r="I153" s="198">
        <v>4828</v>
      </c>
      <c r="J153" s="198">
        <v>1216</v>
      </c>
      <c r="K153" s="198">
        <v>5115</v>
      </c>
      <c r="L153" s="198">
        <v>2876</v>
      </c>
    </row>
    <row r="154" spans="1:12" x14ac:dyDescent="0.2">
      <c r="A154" s="85">
        <v>2</v>
      </c>
      <c r="B154" s="137" t="s">
        <v>366</v>
      </c>
      <c r="C154" s="198">
        <v>14561</v>
      </c>
      <c r="D154" s="198">
        <v>13356</v>
      </c>
      <c r="E154" s="198">
        <v>0</v>
      </c>
      <c r="F154" s="198">
        <v>0</v>
      </c>
      <c r="G154" s="198">
        <v>13194</v>
      </c>
      <c r="H154" s="198">
        <v>13356</v>
      </c>
      <c r="I154" s="198">
        <v>0</v>
      </c>
      <c r="J154" s="198">
        <v>0</v>
      </c>
      <c r="K154" s="198">
        <v>1578</v>
      </c>
      <c r="L154" s="198">
        <v>1936</v>
      </c>
    </row>
    <row r="155" spans="1:12" x14ac:dyDescent="0.2">
      <c r="A155" s="85">
        <v>3</v>
      </c>
      <c r="B155" s="137" t="s">
        <v>283</v>
      </c>
      <c r="C155" s="198">
        <v>0</v>
      </c>
      <c r="D155" s="198">
        <v>0</v>
      </c>
      <c r="E155" s="198">
        <v>0</v>
      </c>
      <c r="F155" s="198">
        <v>0</v>
      </c>
      <c r="G155" s="198">
        <v>0</v>
      </c>
      <c r="H155" s="198">
        <v>0</v>
      </c>
      <c r="I155" s="198">
        <v>0</v>
      </c>
      <c r="J155" s="198">
        <v>0</v>
      </c>
      <c r="K155" s="198">
        <v>0</v>
      </c>
      <c r="L155" s="198">
        <v>0</v>
      </c>
    </row>
    <row r="156" spans="1:12" x14ac:dyDescent="0.2">
      <c r="A156" s="85">
        <v>4</v>
      </c>
      <c r="B156" s="137" t="s">
        <v>188</v>
      </c>
      <c r="C156" s="198">
        <v>1793</v>
      </c>
      <c r="D156" s="198">
        <v>1610</v>
      </c>
      <c r="E156" s="198">
        <v>0</v>
      </c>
      <c r="F156" s="198">
        <v>0</v>
      </c>
      <c r="G156" s="198">
        <v>801</v>
      </c>
      <c r="H156" s="198">
        <v>1497</v>
      </c>
      <c r="I156" s="198">
        <v>0</v>
      </c>
      <c r="J156" s="198">
        <v>0</v>
      </c>
      <c r="K156" s="198">
        <v>177</v>
      </c>
      <c r="L156" s="198">
        <v>113</v>
      </c>
    </row>
    <row r="157" spans="1:12" x14ac:dyDescent="0.2">
      <c r="A157" s="85">
        <v>5</v>
      </c>
      <c r="B157" s="137" t="s">
        <v>363</v>
      </c>
      <c r="C157" s="198">
        <v>4896</v>
      </c>
      <c r="D157" s="198">
        <v>4896</v>
      </c>
      <c r="E157" s="198">
        <v>0</v>
      </c>
      <c r="F157" s="198">
        <v>0</v>
      </c>
      <c r="G157" s="198">
        <v>4896</v>
      </c>
      <c r="H157" s="198">
        <v>4896</v>
      </c>
      <c r="I157" s="198">
        <v>0</v>
      </c>
      <c r="J157" s="198">
        <v>0</v>
      </c>
      <c r="K157" s="198">
        <v>300</v>
      </c>
      <c r="L157" s="198">
        <v>300</v>
      </c>
    </row>
    <row r="158" spans="1:12" x14ac:dyDescent="0.2">
      <c r="A158" s="85">
        <v>6</v>
      </c>
      <c r="B158" s="137" t="s">
        <v>213</v>
      </c>
      <c r="C158" s="198">
        <v>701</v>
      </c>
      <c r="D158" s="198">
        <v>3206</v>
      </c>
      <c r="E158" s="198">
        <v>0</v>
      </c>
      <c r="F158" s="198">
        <v>0</v>
      </c>
      <c r="G158" s="198">
        <v>701</v>
      </c>
      <c r="H158" s="198">
        <v>574</v>
      </c>
      <c r="I158" s="198">
        <v>0</v>
      </c>
      <c r="J158" s="198">
        <v>0</v>
      </c>
      <c r="K158" s="198">
        <v>0</v>
      </c>
      <c r="L158" s="198">
        <v>3206</v>
      </c>
    </row>
    <row r="159" spans="1:12" x14ac:dyDescent="0.2">
      <c r="A159" s="85">
        <v>7</v>
      </c>
      <c r="B159" s="137" t="s">
        <v>331</v>
      </c>
      <c r="C159" s="198">
        <v>158</v>
      </c>
      <c r="D159" s="198">
        <v>0</v>
      </c>
      <c r="E159" s="198">
        <v>0</v>
      </c>
      <c r="F159" s="198">
        <v>0</v>
      </c>
      <c r="G159" s="198">
        <v>158</v>
      </c>
      <c r="H159" s="198">
        <v>0</v>
      </c>
      <c r="I159" s="198">
        <v>0</v>
      </c>
      <c r="J159" s="198">
        <v>0</v>
      </c>
      <c r="K159" s="198">
        <v>158</v>
      </c>
      <c r="L159" s="198">
        <v>0</v>
      </c>
    </row>
    <row r="160" spans="1:12" x14ac:dyDescent="0.2">
      <c r="A160" s="85">
        <v>8</v>
      </c>
      <c r="B160" s="137" t="s">
        <v>189</v>
      </c>
      <c r="C160" s="198">
        <v>2347</v>
      </c>
      <c r="D160" s="198">
        <v>2123</v>
      </c>
      <c r="E160" s="198">
        <v>0</v>
      </c>
      <c r="F160" s="198">
        <v>0</v>
      </c>
      <c r="G160" s="198">
        <v>2347</v>
      </c>
      <c r="H160" s="198">
        <v>2123</v>
      </c>
      <c r="I160" s="198">
        <v>0</v>
      </c>
      <c r="J160" s="198">
        <v>0</v>
      </c>
      <c r="K160" s="198">
        <v>2347</v>
      </c>
      <c r="L160" s="198">
        <v>2123</v>
      </c>
    </row>
    <row r="161" spans="1:12" x14ac:dyDescent="0.2">
      <c r="A161" s="85">
        <v>9</v>
      </c>
      <c r="B161" s="137" t="s">
        <v>335</v>
      </c>
      <c r="C161" s="198">
        <v>568365</v>
      </c>
      <c r="D161" s="198">
        <v>602939</v>
      </c>
      <c r="E161" s="198">
        <v>568365</v>
      </c>
      <c r="F161" s="198">
        <v>579127</v>
      </c>
      <c r="G161" s="198">
        <v>174687</v>
      </c>
      <c r="H161" s="198">
        <v>191033</v>
      </c>
      <c r="I161" s="198">
        <v>294675</v>
      </c>
      <c r="J161" s="198">
        <v>137193</v>
      </c>
      <c r="K161" s="198">
        <v>391283</v>
      </c>
      <c r="L161" s="198">
        <v>602939</v>
      </c>
    </row>
    <row r="162" spans="1:12" x14ac:dyDescent="0.2">
      <c r="A162" s="85">
        <v>10</v>
      </c>
      <c r="B162" s="137" t="s">
        <v>190</v>
      </c>
      <c r="C162" s="198">
        <v>4849</v>
      </c>
      <c r="D162" s="198">
        <v>4849</v>
      </c>
      <c r="E162" s="198">
        <v>0</v>
      </c>
      <c r="F162" s="198">
        <v>0</v>
      </c>
      <c r="G162" s="198">
        <v>4849</v>
      </c>
      <c r="H162" s="198">
        <v>4849</v>
      </c>
      <c r="I162" s="198">
        <v>0</v>
      </c>
      <c r="J162" s="198">
        <v>0</v>
      </c>
      <c r="K162" s="198">
        <v>4849</v>
      </c>
      <c r="L162" s="198">
        <v>4849</v>
      </c>
    </row>
    <row r="163" spans="1:12" x14ac:dyDescent="0.2">
      <c r="A163" s="85">
        <v>11</v>
      </c>
      <c r="B163" s="137" t="s">
        <v>322</v>
      </c>
      <c r="C163" s="198">
        <v>944</v>
      </c>
      <c r="D163" s="198">
        <v>1362</v>
      </c>
      <c r="E163" s="198">
        <v>944</v>
      </c>
      <c r="F163" s="198">
        <v>1362</v>
      </c>
      <c r="G163" s="198">
        <v>0</v>
      </c>
      <c r="H163" s="198">
        <v>0</v>
      </c>
      <c r="I163" s="198">
        <v>944</v>
      </c>
      <c r="J163" s="198">
        <v>1362</v>
      </c>
      <c r="K163" s="198">
        <v>0</v>
      </c>
      <c r="L163" s="198">
        <v>0</v>
      </c>
    </row>
    <row r="164" spans="1:12" x14ac:dyDescent="0.2">
      <c r="A164" s="85">
        <v>12</v>
      </c>
      <c r="B164" s="137" t="s">
        <v>286</v>
      </c>
      <c r="C164" s="198">
        <v>2251</v>
      </c>
      <c r="D164" s="198">
        <v>1701</v>
      </c>
      <c r="E164" s="198">
        <v>2251</v>
      </c>
      <c r="F164" s="198">
        <v>1701</v>
      </c>
      <c r="G164" s="198">
        <v>0</v>
      </c>
      <c r="H164" s="198">
        <v>0</v>
      </c>
      <c r="I164" s="198">
        <v>1325</v>
      </c>
      <c r="J164" s="198">
        <v>1091</v>
      </c>
      <c r="K164" s="198">
        <v>0</v>
      </c>
      <c r="L164" s="198">
        <v>0</v>
      </c>
    </row>
    <row r="165" spans="1:12" x14ac:dyDescent="0.2">
      <c r="A165" s="85">
        <v>13</v>
      </c>
      <c r="B165" s="137" t="s">
        <v>191</v>
      </c>
      <c r="C165" s="198">
        <v>3017</v>
      </c>
      <c r="D165" s="198">
        <v>2739</v>
      </c>
      <c r="E165" s="198">
        <v>0</v>
      </c>
      <c r="F165" s="198">
        <v>0</v>
      </c>
      <c r="G165" s="198">
        <v>3017</v>
      </c>
      <c r="H165" s="198">
        <v>2739</v>
      </c>
      <c r="I165" s="198">
        <v>0</v>
      </c>
      <c r="J165" s="198">
        <v>0</v>
      </c>
      <c r="K165" s="198">
        <v>59</v>
      </c>
      <c r="L165" s="198">
        <v>61</v>
      </c>
    </row>
    <row r="166" spans="1:12" x14ac:dyDescent="0.2">
      <c r="A166" s="85">
        <v>14</v>
      </c>
      <c r="B166" s="137" t="s">
        <v>367</v>
      </c>
      <c r="C166" s="198">
        <v>5555</v>
      </c>
      <c r="D166" s="198">
        <v>5555</v>
      </c>
      <c r="E166" s="198">
        <v>0</v>
      </c>
      <c r="F166" s="198">
        <v>0</v>
      </c>
      <c r="G166" s="198">
        <v>5555</v>
      </c>
      <c r="H166" s="198">
        <v>5555</v>
      </c>
      <c r="I166" s="198">
        <v>0</v>
      </c>
      <c r="J166" s="198">
        <v>0</v>
      </c>
      <c r="K166" s="198">
        <v>5555</v>
      </c>
      <c r="L166" s="198">
        <v>5555</v>
      </c>
    </row>
    <row r="167" spans="1:12" x14ac:dyDescent="0.2">
      <c r="A167" s="85">
        <v>15</v>
      </c>
      <c r="B167" s="137" t="s">
        <v>192</v>
      </c>
      <c r="C167" s="198">
        <v>5671</v>
      </c>
      <c r="D167" s="198">
        <v>5671</v>
      </c>
      <c r="E167" s="198">
        <v>0</v>
      </c>
      <c r="F167" s="198">
        <v>0</v>
      </c>
      <c r="G167" s="198">
        <v>829</v>
      </c>
      <c r="H167" s="198">
        <v>702</v>
      </c>
      <c r="I167" s="198">
        <v>0</v>
      </c>
      <c r="J167" s="198">
        <v>0</v>
      </c>
      <c r="K167" s="198">
        <v>5671</v>
      </c>
      <c r="L167" s="198">
        <v>5671</v>
      </c>
    </row>
    <row r="168" spans="1:12" x14ac:dyDescent="0.2">
      <c r="A168" s="85">
        <v>16</v>
      </c>
      <c r="B168" s="137" t="s">
        <v>361</v>
      </c>
      <c r="C168" s="198">
        <v>4335</v>
      </c>
      <c r="D168" s="198">
        <v>2282</v>
      </c>
      <c r="E168" s="198">
        <v>4335</v>
      </c>
      <c r="F168" s="198">
        <v>2282</v>
      </c>
      <c r="G168" s="198">
        <v>0</v>
      </c>
      <c r="H168" s="198">
        <v>0</v>
      </c>
      <c r="I168" s="198">
        <v>4335</v>
      </c>
      <c r="J168" s="198">
        <v>2282</v>
      </c>
      <c r="K168" s="198">
        <v>0</v>
      </c>
      <c r="L168" s="198">
        <v>0</v>
      </c>
    </row>
    <row r="169" spans="1:12" x14ac:dyDescent="0.2">
      <c r="A169" s="85">
        <v>17</v>
      </c>
      <c r="B169" s="137" t="s">
        <v>193</v>
      </c>
      <c r="C169" s="198">
        <v>10693</v>
      </c>
      <c r="D169" s="198">
        <v>11936</v>
      </c>
      <c r="E169" s="198">
        <v>0</v>
      </c>
      <c r="F169" s="198">
        <v>0</v>
      </c>
      <c r="G169" s="198">
        <v>10693</v>
      </c>
      <c r="H169" s="198">
        <v>11936</v>
      </c>
      <c r="I169" s="198">
        <v>0</v>
      </c>
      <c r="J169" s="198">
        <v>0</v>
      </c>
      <c r="K169" s="198">
        <v>10693</v>
      </c>
      <c r="L169" s="198">
        <v>11936</v>
      </c>
    </row>
    <row r="170" spans="1:12" x14ac:dyDescent="0.2">
      <c r="A170" s="85">
        <v>18</v>
      </c>
      <c r="B170" s="137" t="s">
        <v>194</v>
      </c>
      <c r="C170" s="198">
        <v>1416</v>
      </c>
      <c r="D170" s="198">
        <v>6000</v>
      </c>
      <c r="E170" s="198">
        <v>0</v>
      </c>
      <c r="F170" s="198">
        <v>0</v>
      </c>
      <c r="G170" s="198">
        <v>1416</v>
      </c>
      <c r="H170" s="198">
        <v>1086</v>
      </c>
      <c r="I170" s="198">
        <v>0</v>
      </c>
      <c r="J170" s="198">
        <v>0</v>
      </c>
      <c r="K170" s="198">
        <v>1242</v>
      </c>
      <c r="L170" s="198">
        <v>6000</v>
      </c>
    </row>
    <row r="171" spans="1:12" x14ac:dyDescent="0.2">
      <c r="A171" s="85">
        <v>19</v>
      </c>
      <c r="B171" s="137" t="s">
        <v>195</v>
      </c>
      <c r="C171" s="198">
        <v>8000</v>
      </c>
      <c r="D171" s="198">
        <v>5500</v>
      </c>
      <c r="E171" s="198">
        <v>0</v>
      </c>
      <c r="F171" s="198">
        <v>0</v>
      </c>
      <c r="G171" s="198">
        <v>1100</v>
      </c>
      <c r="H171" s="198">
        <v>2911</v>
      </c>
      <c r="I171" s="198">
        <v>0</v>
      </c>
      <c r="J171" s="198">
        <v>0</v>
      </c>
      <c r="K171" s="198">
        <v>0</v>
      </c>
      <c r="L171" s="198">
        <v>0</v>
      </c>
    </row>
    <row r="172" spans="1:12" x14ac:dyDescent="0.2">
      <c r="A172" s="85">
        <v>20</v>
      </c>
      <c r="B172" s="137" t="s">
        <v>196</v>
      </c>
      <c r="C172" s="198">
        <v>0</v>
      </c>
      <c r="D172" s="198">
        <v>270</v>
      </c>
      <c r="E172" s="198">
        <v>0</v>
      </c>
      <c r="F172" s="198">
        <v>0</v>
      </c>
      <c r="G172" s="198">
        <v>0</v>
      </c>
      <c r="H172" s="198">
        <v>270</v>
      </c>
      <c r="I172" s="198">
        <v>0</v>
      </c>
      <c r="J172" s="198">
        <v>0</v>
      </c>
      <c r="K172" s="198">
        <v>0</v>
      </c>
      <c r="L172" s="198">
        <v>0</v>
      </c>
    </row>
    <row r="173" spans="1:12" x14ac:dyDescent="0.2">
      <c r="A173" s="85">
        <v>21</v>
      </c>
      <c r="B173" s="137" t="s">
        <v>197</v>
      </c>
      <c r="C173" s="198">
        <v>0</v>
      </c>
      <c r="D173" s="198">
        <v>0</v>
      </c>
      <c r="E173" s="198">
        <v>0</v>
      </c>
      <c r="F173" s="198">
        <v>0</v>
      </c>
      <c r="G173" s="198">
        <v>0</v>
      </c>
      <c r="H173" s="198">
        <v>0</v>
      </c>
      <c r="I173" s="198">
        <v>0</v>
      </c>
      <c r="J173" s="198">
        <v>0</v>
      </c>
      <c r="K173" s="198">
        <v>0</v>
      </c>
      <c r="L173" s="198">
        <v>0</v>
      </c>
    </row>
    <row r="174" spans="1:12" x14ac:dyDescent="0.2">
      <c r="A174" s="85">
        <v>22</v>
      </c>
      <c r="B174" s="137" t="s">
        <v>198</v>
      </c>
      <c r="C174" s="198">
        <v>0</v>
      </c>
      <c r="D174" s="198">
        <v>31600</v>
      </c>
      <c r="E174" s="198">
        <v>0</v>
      </c>
      <c r="F174" s="198">
        <v>0</v>
      </c>
      <c r="G174" s="198">
        <v>0</v>
      </c>
      <c r="H174" s="198">
        <v>3946</v>
      </c>
      <c r="I174" s="198">
        <v>0</v>
      </c>
      <c r="J174" s="198">
        <v>0</v>
      </c>
      <c r="K174" s="198">
        <v>0</v>
      </c>
      <c r="L174" s="198">
        <v>1500</v>
      </c>
    </row>
    <row r="175" spans="1:12" x14ac:dyDescent="0.2">
      <c r="A175" s="85">
        <v>23</v>
      </c>
      <c r="B175" s="137" t="s">
        <v>199</v>
      </c>
      <c r="C175" s="198">
        <v>5480</v>
      </c>
      <c r="D175" s="198">
        <v>4084</v>
      </c>
      <c r="E175" s="198">
        <v>4593</v>
      </c>
      <c r="F175" s="198">
        <v>3002</v>
      </c>
      <c r="G175" s="198">
        <v>2864</v>
      </c>
      <c r="H175" s="198">
        <v>2264</v>
      </c>
      <c r="I175" s="198">
        <v>4417</v>
      </c>
      <c r="J175" s="198">
        <v>3469</v>
      </c>
      <c r="K175" s="198">
        <v>4880</v>
      </c>
      <c r="L175" s="198">
        <v>3129</v>
      </c>
    </row>
    <row r="176" spans="1:12" x14ac:dyDescent="0.2">
      <c r="A176" s="85">
        <v>24</v>
      </c>
      <c r="B176" s="137" t="s">
        <v>200</v>
      </c>
      <c r="C176" s="198">
        <v>2277</v>
      </c>
      <c r="D176" s="198">
        <v>1376</v>
      </c>
      <c r="E176" s="198">
        <v>0</v>
      </c>
      <c r="F176" s="198">
        <v>0</v>
      </c>
      <c r="G176" s="198">
        <v>1376</v>
      </c>
      <c r="H176" s="198">
        <v>1376</v>
      </c>
      <c r="I176" s="198">
        <v>0</v>
      </c>
      <c r="J176" s="198">
        <v>0</v>
      </c>
      <c r="K176" s="198">
        <v>69</v>
      </c>
      <c r="L176" s="198">
        <v>69</v>
      </c>
    </row>
    <row r="177" spans="1:12" x14ac:dyDescent="0.2">
      <c r="A177" s="85">
        <v>25</v>
      </c>
      <c r="B177" s="137" t="s">
        <v>201</v>
      </c>
      <c r="C177" s="198">
        <v>186</v>
      </c>
      <c r="D177" s="198">
        <v>177</v>
      </c>
      <c r="E177" s="198">
        <v>0</v>
      </c>
      <c r="F177" s="198">
        <v>0</v>
      </c>
      <c r="G177" s="198">
        <v>186</v>
      </c>
      <c r="H177" s="198">
        <v>171</v>
      </c>
      <c r="I177" s="198">
        <v>0</v>
      </c>
      <c r="J177" s="198">
        <v>0</v>
      </c>
      <c r="K177" s="198">
        <v>121</v>
      </c>
      <c r="L177" s="198">
        <v>0</v>
      </c>
    </row>
    <row r="178" spans="1:12" x14ac:dyDescent="0.2">
      <c r="A178" s="85">
        <v>26</v>
      </c>
      <c r="B178" s="137" t="s">
        <v>202</v>
      </c>
      <c r="C178" s="198">
        <v>979</v>
      </c>
      <c r="D178" s="198">
        <v>11517</v>
      </c>
      <c r="E178" s="198">
        <v>0</v>
      </c>
      <c r="F178" s="198">
        <v>0</v>
      </c>
      <c r="G178" s="198">
        <v>979</v>
      </c>
      <c r="H178" s="198">
        <v>979</v>
      </c>
      <c r="I178" s="198">
        <v>0</v>
      </c>
      <c r="J178" s="198">
        <v>0</v>
      </c>
      <c r="K178" s="198">
        <v>0</v>
      </c>
      <c r="L178" s="198">
        <v>2000</v>
      </c>
    </row>
    <row r="179" spans="1:12" x14ac:dyDescent="0.2">
      <c r="A179" s="85">
        <v>27</v>
      </c>
      <c r="B179" s="137" t="s">
        <v>203</v>
      </c>
      <c r="C179" s="198">
        <v>20975</v>
      </c>
      <c r="D179" s="198">
        <v>7484</v>
      </c>
      <c r="E179" s="198">
        <v>20975</v>
      </c>
      <c r="F179" s="198">
        <v>7484</v>
      </c>
      <c r="G179" s="198">
        <v>20975</v>
      </c>
      <c r="H179" s="198">
        <v>7484</v>
      </c>
      <c r="I179" s="198">
        <v>20975</v>
      </c>
      <c r="J179" s="198">
        <v>7484</v>
      </c>
      <c r="K179" s="198">
        <v>20975</v>
      </c>
      <c r="L179" s="198">
        <v>7484</v>
      </c>
    </row>
    <row r="180" spans="1:12" x14ac:dyDescent="0.2">
      <c r="A180" s="85">
        <v>28</v>
      </c>
      <c r="B180" s="137" t="s">
        <v>204</v>
      </c>
      <c r="C180" s="198">
        <v>1448</v>
      </c>
      <c r="D180" s="198">
        <v>1500</v>
      </c>
      <c r="E180" s="198">
        <v>0</v>
      </c>
      <c r="F180" s="198">
        <v>0</v>
      </c>
      <c r="G180" s="198">
        <v>1448</v>
      </c>
      <c r="H180" s="198">
        <v>1500</v>
      </c>
      <c r="I180" s="198">
        <v>0</v>
      </c>
      <c r="J180" s="198">
        <v>0</v>
      </c>
      <c r="K180" s="198">
        <v>0</v>
      </c>
      <c r="L180" s="198">
        <v>0</v>
      </c>
    </row>
    <row r="181" spans="1:12" x14ac:dyDescent="0.2">
      <c r="A181" s="85">
        <v>29</v>
      </c>
      <c r="B181" s="137" t="s">
        <v>205</v>
      </c>
      <c r="C181" s="198">
        <v>305</v>
      </c>
      <c r="D181" s="198">
        <v>588</v>
      </c>
      <c r="E181" s="198">
        <v>0</v>
      </c>
      <c r="F181" s="198">
        <v>0</v>
      </c>
      <c r="G181" s="198">
        <v>292</v>
      </c>
      <c r="H181" s="198">
        <v>417</v>
      </c>
      <c r="I181" s="198">
        <v>0</v>
      </c>
      <c r="J181" s="198">
        <v>0</v>
      </c>
      <c r="K181" s="198">
        <v>0</v>
      </c>
      <c r="L181" s="198">
        <v>6</v>
      </c>
    </row>
    <row r="182" spans="1:12" x14ac:dyDescent="0.2">
      <c r="A182" s="85">
        <v>30</v>
      </c>
      <c r="B182" s="137" t="s">
        <v>339</v>
      </c>
      <c r="C182" s="198">
        <v>131</v>
      </c>
      <c r="D182" s="198">
        <v>1696</v>
      </c>
      <c r="E182" s="198">
        <v>0</v>
      </c>
      <c r="F182" s="198">
        <v>0</v>
      </c>
      <c r="G182" s="198">
        <v>131</v>
      </c>
      <c r="H182" s="198">
        <v>1696</v>
      </c>
      <c r="I182" s="198">
        <v>0</v>
      </c>
      <c r="J182" s="198">
        <v>0</v>
      </c>
      <c r="K182" s="198">
        <v>131</v>
      </c>
      <c r="L182" s="198">
        <v>136</v>
      </c>
    </row>
    <row r="183" spans="1:12" x14ac:dyDescent="0.2">
      <c r="A183" s="85">
        <v>31</v>
      </c>
      <c r="B183" s="137" t="s">
        <v>206</v>
      </c>
      <c r="C183" s="198">
        <v>2387</v>
      </c>
      <c r="D183" s="198">
        <v>3812</v>
      </c>
      <c r="E183" s="198">
        <v>0</v>
      </c>
      <c r="F183" s="198">
        <v>0</v>
      </c>
      <c r="G183" s="198">
        <v>1645</v>
      </c>
      <c r="H183" s="198">
        <v>3812</v>
      </c>
      <c r="I183" s="198">
        <v>0</v>
      </c>
      <c r="J183" s="198">
        <v>0</v>
      </c>
      <c r="K183" s="198">
        <v>1786</v>
      </c>
      <c r="L183" s="198">
        <v>1425</v>
      </c>
    </row>
    <row r="184" spans="1:12" x14ac:dyDescent="0.2">
      <c r="A184" s="85">
        <v>32</v>
      </c>
      <c r="B184" s="137" t="s">
        <v>364</v>
      </c>
      <c r="C184" s="198">
        <v>3287</v>
      </c>
      <c r="D184" s="198">
        <v>3287</v>
      </c>
      <c r="E184" s="198">
        <v>0</v>
      </c>
      <c r="F184" s="198">
        <v>0</v>
      </c>
      <c r="G184" s="198">
        <v>3287</v>
      </c>
      <c r="H184" s="198">
        <v>3287</v>
      </c>
      <c r="I184" s="198">
        <v>0</v>
      </c>
      <c r="J184" s="198">
        <v>0</v>
      </c>
      <c r="K184" s="198">
        <v>588</v>
      </c>
      <c r="L184" s="198">
        <v>588</v>
      </c>
    </row>
    <row r="185" spans="1:12" x14ac:dyDescent="0.2">
      <c r="A185" s="85">
        <v>33</v>
      </c>
      <c r="B185" s="137" t="s">
        <v>207</v>
      </c>
      <c r="C185" s="198">
        <v>1283</v>
      </c>
      <c r="D185" s="198">
        <v>1350</v>
      </c>
      <c r="E185" s="198">
        <v>0</v>
      </c>
      <c r="F185" s="198">
        <v>0</v>
      </c>
      <c r="G185" s="198">
        <v>1283</v>
      </c>
      <c r="H185" s="198">
        <v>1350</v>
      </c>
      <c r="I185" s="198">
        <v>0</v>
      </c>
      <c r="J185" s="198">
        <v>0</v>
      </c>
      <c r="K185" s="198">
        <v>37</v>
      </c>
      <c r="L185" s="198">
        <v>41</v>
      </c>
    </row>
    <row r="186" spans="1:12" x14ac:dyDescent="0.2">
      <c r="A186" s="85">
        <v>34</v>
      </c>
      <c r="B186" s="137" t="s">
        <v>365</v>
      </c>
      <c r="C186" s="198">
        <v>5035</v>
      </c>
      <c r="D186" s="198">
        <v>700</v>
      </c>
      <c r="E186" s="198">
        <v>0</v>
      </c>
      <c r="F186" s="198">
        <v>0</v>
      </c>
      <c r="G186" s="198">
        <v>745</v>
      </c>
      <c r="H186" s="198">
        <v>700</v>
      </c>
      <c r="I186" s="198">
        <v>0</v>
      </c>
      <c r="J186" s="198">
        <v>0</v>
      </c>
      <c r="K186" s="198">
        <v>0</v>
      </c>
      <c r="L186" s="198">
        <v>0</v>
      </c>
    </row>
    <row r="187" spans="1:12" x14ac:dyDescent="0.2">
      <c r="A187" s="85">
        <v>35</v>
      </c>
      <c r="B187" s="137" t="s">
        <v>208</v>
      </c>
      <c r="C187" s="198">
        <v>72</v>
      </c>
      <c r="D187" s="198">
        <v>64</v>
      </c>
      <c r="E187" s="198">
        <v>0</v>
      </c>
      <c r="F187" s="198">
        <v>0</v>
      </c>
      <c r="G187" s="198">
        <v>40</v>
      </c>
      <c r="H187" s="198">
        <v>62</v>
      </c>
      <c r="I187" s="198">
        <v>0</v>
      </c>
      <c r="J187" s="198">
        <v>0</v>
      </c>
      <c r="K187" s="198">
        <v>11</v>
      </c>
      <c r="L187" s="198">
        <v>24</v>
      </c>
    </row>
    <row r="188" spans="1:12" x14ac:dyDescent="0.2">
      <c r="A188" s="85">
        <v>36</v>
      </c>
      <c r="B188" s="137" t="s">
        <v>284</v>
      </c>
      <c r="C188" s="198">
        <v>5208</v>
      </c>
      <c r="D188" s="198">
        <v>5199</v>
      </c>
      <c r="E188" s="198">
        <v>5208</v>
      </c>
      <c r="F188" s="198">
        <v>5199</v>
      </c>
      <c r="G188" s="198">
        <v>0</v>
      </c>
      <c r="H188" s="198">
        <v>0</v>
      </c>
      <c r="I188" s="198">
        <v>2988</v>
      </c>
      <c r="J188" s="198">
        <v>1810</v>
      </c>
      <c r="K188" s="198">
        <v>0</v>
      </c>
      <c r="L188" s="198">
        <v>0</v>
      </c>
    </row>
    <row r="189" spans="1:12" x14ac:dyDescent="0.2">
      <c r="A189" s="85">
        <v>37</v>
      </c>
      <c r="B189" s="137" t="s">
        <v>209</v>
      </c>
      <c r="C189" s="198">
        <v>6629</v>
      </c>
      <c r="D189" s="198">
        <v>7733</v>
      </c>
      <c r="E189" s="198">
        <v>0</v>
      </c>
      <c r="F189" s="198">
        <v>0</v>
      </c>
      <c r="G189" s="198">
        <v>6629</v>
      </c>
      <c r="H189" s="198">
        <v>258</v>
      </c>
      <c r="I189" s="198">
        <v>0</v>
      </c>
      <c r="J189" s="198">
        <v>0</v>
      </c>
      <c r="K189" s="198">
        <v>2445</v>
      </c>
      <c r="L189" s="198">
        <v>986</v>
      </c>
    </row>
    <row r="190" spans="1:12" x14ac:dyDescent="0.2">
      <c r="A190" s="85">
        <v>38</v>
      </c>
      <c r="B190" s="137" t="s">
        <v>210</v>
      </c>
      <c r="C190" s="198">
        <v>3423</v>
      </c>
      <c r="D190" s="198">
        <v>2173</v>
      </c>
      <c r="E190" s="198">
        <v>0</v>
      </c>
      <c r="F190" s="198">
        <v>0</v>
      </c>
      <c r="G190" s="198">
        <v>3423</v>
      </c>
      <c r="H190" s="198">
        <v>2173</v>
      </c>
      <c r="I190" s="198">
        <v>0</v>
      </c>
      <c r="J190" s="198">
        <v>0</v>
      </c>
      <c r="K190" s="198">
        <v>790</v>
      </c>
      <c r="L190" s="198">
        <v>912</v>
      </c>
    </row>
    <row r="191" spans="1:12" x14ac:dyDescent="0.2">
      <c r="A191" s="85">
        <v>39</v>
      </c>
      <c r="B191" s="137" t="s">
        <v>326</v>
      </c>
      <c r="C191" s="198">
        <v>1488</v>
      </c>
      <c r="D191" s="198">
        <v>1488</v>
      </c>
      <c r="E191" s="198">
        <v>0</v>
      </c>
      <c r="F191" s="198">
        <v>0</v>
      </c>
      <c r="G191" s="198">
        <v>1488</v>
      </c>
      <c r="H191" s="198">
        <v>1437</v>
      </c>
      <c r="I191" s="198">
        <v>0</v>
      </c>
      <c r="J191" s="198">
        <v>0</v>
      </c>
      <c r="K191" s="198">
        <v>507</v>
      </c>
      <c r="L191" s="198">
        <v>507</v>
      </c>
    </row>
    <row r="192" spans="1:12" x14ac:dyDescent="0.2">
      <c r="A192" s="85">
        <v>40</v>
      </c>
      <c r="B192" s="137" t="s">
        <v>336</v>
      </c>
      <c r="C192" s="198">
        <v>3209</v>
      </c>
      <c r="D192" s="198">
        <v>3280</v>
      </c>
      <c r="E192" s="198">
        <v>3209</v>
      </c>
      <c r="F192" s="198">
        <v>3280</v>
      </c>
      <c r="G192" s="198">
        <v>0</v>
      </c>
      <c r="H192" s="198">
        <v>0</v>
      </c>
      <c r="I192" s="198">
        <v>3209</v>
      </c>
      <c r="J192" s="198">
        <v>1122</v>
      </c>
      <c r="K192" s="198">
        <v>0</v>
      </c>
      <c r="L192" s="198">
        <v>0</v>
      </c>
    </row>
    <row r="193" spans="1:12" x14ac:dyDescent="0.2">
      <c r="A193" s="85">
        <v>41</v>
      </c>
      <c r="B193" s="137" t="s">
        <v>337</v>
      </c>
      <c r="C193" s="198">
        <v>1745</v>
      </c>
      <c r="D193" s="198">
        <v>520</v>
      </c>
      <c r="E193" s="198">
        <v>0</v>
      </c>
      <c r="F193" s="198">
        <v>0</v>
      </c>
      <c r="G193" s="198">
        <v>520</v>
      </c>
      <c r="H193" s="198">
        <v>520</v>
      </c>
      <c r="I193" s="198">
        <v>0</v>
      </c>
      <c r="J193" s="198">
        <v>0</v>
      </c>
      <c r="K193" s="198">
        <v>520</v>
      </c>
      <c r="L193" s="198">
        <v>520</v>
      </c>
    </row>
    <row r="194" spans="1:12" x14ac:dyDescent="0.2">
      <c r="A194" s="85">
        <v>42</v>
      </c>
      <c r="B194" s="137" t="s">
        <v>362</v>
      </c>
      <c r="C194" s="198">
        <v>473</v>
      </c>
      <c r="D194" s="198">
        <v>606</v>
      </c>
      <c r="E194" s="198">
        <v>473</v>
      </c>
      <c r="F194" s="198">
        <v>606</v>
      </c>
      <c r="G194" s="198">
        <v>473</v>
      </c>
      <c r="H194" s="198">
        <v>558</v>
      </c>
      <c r="I194" s="198">
        <v>473</v>
      </c>
      <c r="J194" s="198">
        <v>606</v>
      </c>
      <c r="K194" s="198">
        <v>473</v>
      </c>
      <c r="L194" s="198">
        <v>606</v>
      </c>
    </row>
    <row r="195" spans="1:12" x14ac:dyDescent="0.2">
      <c r="A195" s="85">
        <v>43</v>
      </c>
      <c r="B195" s="137" t="s">
        <v>338</v>
      </c>
      <c r="C195" s="198">
        <v>17000</v>
      </c>
      <c r="D195" s="198">
        <v>17000</v>
      </c>
      <c r="E195" s="198">
        <v>17000</v>
      </c>
      <c r="F195" s="198">
        <v>17000</v>
      </c>
      <c r="G195" s="198">
        <v>0</v>
      </c>
      <c r="H195" s="198">
        <v>0</v>
      </c>
      <c r="I195" s="198">
        <v>0</v>
      </c>
      <c r="J195" s="198">
        <v>0</v>
      </c>
      <c r="K195" s="198">
        <v>0</v>
      </c>
      <c r="L195" s="198">
        <v>0</v>
      </c>
    </row>
    <row r="196" spans="1:12" x14ac:dyDescent="0.2">
      <c r="A196" s="85">
        <v>44</v>
      </c>
      <c r="B196" s="137" t="s">
        <v>214</v>
      </c>
      <c r="C196" s="198">
        <v>1665</v>
      </c>
      <c r="D196" s="198">
        <v>855</v>
      </c>
      <c r="E196" s="198">
        <v>0</v>
      </c>
      <c r="F196" s="198">
        <v>0</v>
      </c>
      <c r="G196" s="198">
        <v>1665</v>
      </c>
      <c r="H196" s="198">
        <v>855</v>
      </c>
      <c r="I196" s="198">
        <v>0</v>
      </c>
      <c r="J196" s="198">
        <v>0</v>
      </c>
      <c r="K196" s="198">
        <v>642</v>
      </c>
      <c r="L196" s="198">
        <v>614</v>
      </c>
    </row>
    <row r="197" spans="1:12" x14ac:dyDescent="0.2">
      <c r="A197" s="85">
        <v>45</v>
      </c>
      <c r="B197" s="137" t="s">
        <v>215</v>
      </c>
      <c r="C197" s="198">
        <v>1036</v>
      </c>
      <c r="D197" s="198">
        <v>347</v>
      </c>
      <c r="E197" s="198">
        <v>0</v>
      </c>
      <c r="F197" s="198">
        <v>0</v>
      </c>
      <c r="G197" s="198">
        <v>1036</v>
      </c>
      <c r="H197" s="198">
        <v>347</v>
      </c>
      <c r="I197" s="198">
        <v>0</v>
      </c>
      <c r="J197" s="198">
        <v>0</v>
      </c>
      <c r="K197" s="198">
        <v>1036</v>
      </c>
      <c r="L197" s="198">
        <v>347</v>
      </c>
    </row>
    <row r="198" spans="1:12" x14ac:dyDescent="0.2">
      <c r="A198" s="85">
        <v>46</v>
      </c>
      <c r="B198" s="137" t="s">
        <v>216</v>
      </c>
      <c r="C198" s="198">
        <v>2500</v>
      </c>
      <c r="D198" s="198">
        <v>2150</v>
      </c>
      <c r="E198" s="198">
        <v>0</v>
      </c>
      <c r="F198" s="198">
        <v>0</v>
      </c>
      <c r="G198" s="198">
        <v>1810</v>
      </c>
      <c r="H198" s="198">
        <v>1750</v>
      </c>
      <c r="I198" s="198">
        <v>0</v>
      </c>
      <c r="J198" s="198">
        <v>0</v>
      </c>
      <c r="K198" s="198">
        <v>0</v>
      </c>
      <c r="L198" s="198">
        <v>0</v>
      </c>
    </row>
    <row r="199" spans="1:12" x14ac:dyDescent="0.2">
      <c r="A199" s="85">
        <v>47</v>
      </c>
      <c r="B199" s="137" t="s">
        <v>333</v>
      </c>
      <c r="C199" s="198">
        <v>6543</v>
      </c>
      <c r="D199" s="198">
        <v>6587</v>
      </c>
      <c r="E199" s="198">
        <v>0</v>
      </c>
      <c r="F199" s="198">
        <v>0</v>
      </c>
      <c r="G199" s="198">
        <v>6543</v>
      </c>
      <c r="H199" s="198">
        <v>6587</v>
      </c>
      <c r="I199" s="198">
        <v>0</v>
      </c>
      <c r="J199" s="198">
        <v>0</v>
      </c>
      <c r="K199" s="198">
        <v>188</v>
      </c>
      <c r="L199" s="198">
        <v>1611</v>
      </c>
    </row>
    <row r="200" spans="1:12" x14ac:dyDescent="0.2">
      <c r="A200" s="85">
        <v>48</v>
      </c>
      <c r="B200" s="137" t="s">
        <v>211</v>
      </c>
      <c r="C200" s="198">
        <v>1680</v>
      </c>
      <c r="D200" s="198">
        <v>1936</v>
      </c>
      <c r="E200" s="198">
        <v>0</v>
      </c>
      <c r="F200" s="198">
        <v>0</v>
      </c>
      <c r="G200" s="198">
        <v>1680</v>
      </c>
      <c r="H200" s="198">
        <v>1936</v>
      </c>
      <c r="I200" s="198">
        <v>0</v>
      </c>
      <c r="J200" s="198">
        <v>0</v>
      </c>
      <c r="K200" s="198">
        <v>567</v>
      </c>
      <c r="L200" s="198">
        <v>660</v>
      </c>
    </row>
    <row r="201" spans="1:12" x14ac:dyDescent="0.2">
      <c r="A201" s="85">
        <v>49</v>
      </c>
      <c r="B201" s="137" t="s">
        <v>332</v>
      </c>
      <c r="C201" s="198">
        <v>4357</v>
      </c>
      <c r="D201" s="198">
        <v>9728</v>
      </c>
      <c r="E201" s="198">
        <v>0</v>
      </c>
      <c r="F201" s="198">
        <v>0</v>
      </c>
      <c r="G201" s="198">
        <v>4357</v>
      </c>
      <c r="H201" s="198">
        <v>9728</v>
      </c>
      <c r="I201" s="198">
        <v>0</v>
      </c>
      <c r="J201" s="198">
        <v>0</v>
      </c>
      <c r="K201" s="198">
        <v>404</v>
      </c>
      <c r="L201" s="198">
        <v>404</v>
      </c>
    </row>
    <row r="202" spans="1:12" x14ac:dyDescent="0.2">
      <c r="A202" s="85">
        <v>50</v>
      </c>
      <c r="B202" s="137" t="s">
        <v>340</v>
      </c>
      <c r="C202" s="198">
        <v>2180</v>
      </c>
      <c r="D202" s="198">
        <v>2548</v>
      </c>
      <c r="E202" s="198">
        <v>2180</v>
      </c>
      <c r="F202" s="198">
        <v>2548</v>
      </c>
      <c r="G202" s="198">
        <v>0</v>
      </c>
      <c r="H202" s="198">
        <v>0</v>
      </c>
      <c r="I202" s="198">
        <v>0</v>
      </c>
      <c r="J202" s="198">
        <v>0</v>
      </c>
      <c r="K202" s="198">
        <v>0</v>
      </c>
      <c r="L202" s="198">
        <v>0</v>
      </c>
    </row>
    <row r="203" spans="1:12" x14ac:dyDescent="0.2">
      <c r="A203" s="85">
        <v>51</v>
      </c>
      <c r="B203" s="137" t="s">
        <v>212</v>
      </c>
      <c r="C203" s="198">
        <v>8583</v>
      </c>
      <c r="D203" s="198">
        <v>2752</v>
      </c>
      <c r="E203" s="198">
        <v>0</v>
      </c>
      <c r="F203" s="198">
        <v>0</v>
      </c>
      <c r="G203" s="198">
        <v>3200</v>
      </c>
      <c r="H203" s="198">
        <v>2752</v>
      </c>
      <c r="I203" s="198">
        <v>0</v>
      </c>
      <c r="J203" s="198">
        <v>0</v>
      </c>
      <c r="K203" s="198">
        <v>698</v>
      </c>
      <c r="L203" s="198">
        <v>698</v>
      </c>
    </row>
    <row r="204" spans="1:12" x14ac:dyDescent="0.2">
      <c r="A204" s="85">
        <v>52</v>
      </c>
      <c r="B204" s="137" t="s">
        <v>334</v>
      </c>
      <c r="C204" s="198">
        <v>3373</v>
      </c>
      <c r="D204" s="198">
        <v>3685</v>
      </c>
      <c r="E204" s="198">
        <v>0</v>
      </c>
      <c r="F204" s="198">
        <v>0</v>
      </c>
      <c r="G204" s="198">
        <v>43</v>
      </c>
      <c r="H204" s="198">
        <v>1205</v>
      </c>
      <c r="I204" s="198">
        <v>0</v>
      </c>
      <c r="J204" s="198">
        <v>0</v>
      </c>
      <c r="K204" s="198">
        <v>0</v>
      </c>
      <c r="L204" s="198">
        <v>0</v>
      </c>
    </row>
    <row r="205" spans="1:12" x14ac:dyDescent="0.2">
      <c r="A205" s="85">
        <v>53</v>
      </c>
      <c r="B205" s="137" t="s">
        <v>341</v>
      </c>
      <c r="C205" s="198">
        <v>9623</v>
      </c>
      <c r="D205" s="198">
        <v>9800</v>
      </c>
      <c r="E205" s="198">
        <v>9623</v>
      </c>
      <c r="F205" s="198">
        <v>9800</v>
      </c>
      <c r="G205" s="198">
        <v>0</v>
      </c>
      <c r="H205" s="198">
        <v>0</v>
      </c>
      <c r="I205" s="198">
        <v>9623</v>
      </c>
      <c r="J205" s="198">
        <v>9800</v>
      </c>
      <c r="K205" s="198">
        <v>0</v>
      </c>
      <c r="L205" s="198">
        <v>0</v>
      </c>
    </row>
    <row r="206" spans="1:12" x14ac:dyDescent="0.2">
      <c r="A206" s="85">
        <v>54</v>
      </c>
      <c r="B206" s="139" t="s">
        <v>285</v>
      </c>
      <c r="C206" s="198">
        <v>0</v>
      </c>
      <c r="D206" s="198">
        <v>0</v>
      </c>
      <c r="E206" s="198">
        <v>0</v>
      </c>
      <c r="F206" s="198">
        <v>0</v>
      </c>
      <c r="G206" s="198">
        <v>0</v>
      </c>
      <c r="H206" s="198">
        <v>0</v>
      </c>
      <c r="I206" s="198">
        <v>0</v>
      </c>
      <c r="J206" s="198">
        <v>0</v>
      </c>
      <c r="K206" s="198">
        <v>0</v>
      </c>
      <c r="L206" s="198">
        <v>0</v>
      </c>
    </row>
    <row r="207" spans="1:12" x14ac:dyDescent="0.2">
      <c r="A207" s="128"/>
      <c r="B207" s="86" t="s">
        <v>42</v>
      </c>
      <c r="C207" s="86">
        <f t="shared" ref="C207:L207" si="4">SUM(C153:C206)</f>
        <v>769258</v>
      </c>
      <c r="D207" s="86">
        <f t="shared" si="4"/>
        <v>827433</v>
      </c>
      <c r="E207" s="86">
        <f t="shared" si="4"/>
        <v>643560</v>
      </c>
      <c r="F207" s="86">
        <f t="shared" si="4"/>
        <v>637207</v>
      </c>
      <c r="G207" s="86">
        <f t="shared" si="4"/>
        <v>295133</v>
      </c>
      <c r="H207" s="86">
        <f t="shared" si="4"/>
        <v>306318</v>
      </c>
      <c r="I207" s="86">
        <f t="shared" si="4"/>
        <v>347792</v>
      </c>
      <c r="J207" s="86">
        <f t="shared" si="4"/>
        <v>167435</v>
      </c>
      <c r="K207" s="86">
        <f t="shared" si="4"/>
        <v>465895</v>
      </c>
      <c r="L207" s="86">
        <f t="shared" si="4"/>
        <v>671832</v>
      </c>
    </row>
    <row r="208" spans="1:12" x14ac:dyDescent="0.2">
      <c r="A208" s="87" t="s">
        <v>26</v>
      </c>
      <c r="C208" s="88"/>
      <c r="D208" s="88"/>
      <c r="E208" s="88"/>
      <c r="F208" s="88"/>
      <c r="G208" s="88"/>
      <c r="H208" s="88"/>
      <c r="I208" s="88"/>
      <c r="J208" s="88"/>
      <c r="K208" s="88"/>
      <c r="L208" s="88"/>
    </row>
    <row r="209" spans="1:12" ht="12.75" customHeight="1" x14ac:dyDescent="0.2"/>
    <row r="210" spans="1:12" x14ac:dyDescent="0.2">
      <c r="A210" s="298" t="s">
        <v>39</v>
      </c>
      <c r="B210" s="129" t="s">
        <v>35</v>
      </c>
      <c r="C210" s="301" t="s">
        <v>3</v>
      </c>
      <c r="D210" s="302"/>
      <c r="E210" s="305" t="s">
        <v>4</v>
      </c>
      <c r="F210" s="306"/>
      <c r="G210" s="306"/>
      <c r="H210" s="306"/>
      <c r="I210" s="306"/>
      <c r="J210" s="306"/>
      <c r="K210" s="306"/>
      <c r="L210" s="307"/>
    </row>
    <row r="211" spans="1:12" ht="24" customHeight="1" x14ac:dyDescent="0.2">
      <c r="A211" s="299"/>
      <c r="B211" s="232" t="s">
        <v>41</v>
      </c>
      <c r="C211" s="303"/>
      <c r="D211" s="304"/>
      <c r="E211" s="305" t="s">
        <v>29</v>
      </c>
      <c r="F211" s="307"/>
      <c r="G211" s="305" t="s">
        <v>40</v>
      </c>
      <c r="H211" s="307"/>
      <c r="I211" s="305" t="s">
        <v>30</v>
      </c>
      <c r="J211" s="307"/>
      <c r="K211" s="305" t="s">
        <v>31</v>
      </c>
      <c r="L211" s="307"/>
    </row>
    <row r="212" spans="1:12" x14ac:dyDescent="0.2">
      <c r="A212" s="300"/>
      <c r="B212" s="300"/>
      <c r="C212" s="84" t="s">
        <v>418</v>
      </c>
      <c r="D212" s="84">
        <v>2019</v>
      </c>
      <c r="E212" s="84" t="s">
        <v>418</v>
      </c>
      <c r="F212" s="84">
        <v>2019</v>
      </c>
      <c r="G212" s="84" t="s">
        <v>418</v>
      </c>
      <c r="H212" s="84">
        <v>2019</v>
      </c>
      <c r="I212" s="84" t="s">
        <v>418</v>
      </c>
      <c r="J212" s="84">
        <v>2019</v>
      </c>
      <c r="K212" s="84" t="s">
        <v>418</v>
      </c>
      <c r="L212" s="84">
        <v>2019</v>
      </c>
    </row>
    <row r="213" spans="1:12" x14ac:dyDescent="0.2">
      <c r="A213" s="85">
        <v>1</v>
      </c>
      <c r="B213" s="137" t="s">
        <v>342</v>
      </c>
      <c r="C213" s="198">
        <v>0</v>
      </c>
      <c r="D213" s="198">
        <v>0</v>
      </c>
      <c r="E213" s="198">
        <v>0</v>
      </c>
      <c r="F213" s="198">
        <v>0</v>
      </c>
      <c r="G213" s="198">
        <v>0</v>
      </c>
      <c r="H213" s="198">
        <v>0</v>
      </c>
      <c r="I213" s="198">
        <v>0</v>
      </c>
      <c r="J213" s="198">
        <v>0</v>
      </c>
      <c r="K213" s="198">
        <v>0</v>
      </c>
      <c r="L213" s="198">
        <v>0</v>
      </c>
    </row>
    <row r="214" spans="1:12" x14ac:dyDescent="0.2">
      <c r="A214" s="85">
        <v>2</v>
      </c>
      <c r="B214" s="137" t="s">
        <v>369</v>
      </c>
      <c r="C214" s="198">
        <v>23297</v>
      </c>
      <c r="D214" s="198">
        <v>15199</v>
      </c>
      <c r="E214" s="198">
        <v>23297</v>
      </c>
      <c r="F214" s="198">
        <v>15199</v>
      </c>
      <c r="G214" s="198">
        <v>23297</v>
      </c>
      <c r="H214" s="198">
        <v>15199</v>
      </c>
      <c r="I214" s="198">
        <v>23297</v>
      </c>
      <c r="J214" s="198">
        <v>15199</v>
      </c>
      <c r="K214" s="198">
        <v>23297</v>
      </c>
      <c r="L214" s="198">
        <v>15199</v>
      </c>
    </row>
    <row r="215" spans="1:12" x14ac:dyDescent="0.2">
      <c r="A215" s="85">
        <v>3</v>
      </c>
      <c r="B215" s="137" t="s">
        <v>217</v>
      </c>
      <c r="C215" s="198">
        <v>5060</v>
      </c>
      <c r="D215" s="198">
        <v>6031</v>
      </c>
      <c r="E215" s="198">
        <v>5060</v>
      </c>
      <c r="F215" s="198">
        <v>6031</v>
      </c>
      <c r="G215" s="198">
        <v>5060</v>
      </c>
      <c r="H215" s="198">
        <v>1883</v>
      </c>
      <c r="I215" s="198">
        <v>5060</v>
      </c>
      <c r="J215" s="198">
        <v>6031</v>
      </c>
      <c r="K215" s="198">
        <v>5060</v>
      </c>
      <c r="L215" s="198">
        <v>6031</v>
      </c>
    </row>
    <row r="216" spans="1:12" x14ac:dyDescent="0.2">
      <c r="A216" s="85">
        <v>4</v>
      </c>
      <c r="B216" s="137" t="s">
        <v>287</v>
      </c>
      <c r="C216" s="198">
        <v>0</v>
      </c>
      <c r="D216" s="198">
        <v>0</v>
      </c>
      <c r="E216" s="198">
        <v>0</v>
      </c>
      <c r="F216" s="198">
        <v>0</v>
      </c>
      <c r="G216" s="198">
        <v>0</v>
      </c>
      <c r="H216" s="198">
        <v>0</v>
      </c>
      <c r="I216" s="198">
        <v>0</v>
      </c>
      <c r="J216" s="198">
        <v>0</v>
      </c>
      <c r="K216" s="198">
        <v>0</v>
      </c>
      <c r="L216" s="198">
        <v>0</v>
      </c>
    </row>
    <row r="217" spans="1:12" x14ac:dyDescent="0.2">
      <c r="A217" s="85">
        <v>5</v>
      </c>
      <c r="B217" s="137" t="s">
        <v>288</v>
      </c>
      <c r="C217" s="198">
        <v>0</v>
      </c>
      <c r="D217" s="198">
        <v>0</v>
      </c>
      <c r="E217" s="198">
        <v>0</v>
      </c>
      <c r="F217" s="198">
        <v>0</v>
      </c>
      <c r="G217" s="198">
        <v>0</v>
      </c>
      <c r="H217" s="198">
        <v>0</v>
      </c>
      <c r="I217" s="198">
        <v>0</v>
      </c>
      <c r="J217" s="198">
        <v>0</v>
      </c>
      <c r="K217" s="198">
        <v>0</v>
      </c>
      <c r="L217" s="198">
        <v>0</v>
      </c>
    </row>
    <row r="218" spans="1:12" x14ac:dyDescent="0.2">
      <c r="A218" s="85">
        <v>6</v>
      </c>
      <c r="B218" s="137" t="s">
        <v>218</v>
      </c>
      <c r="C218" s="198">
        <v>9228</v>
      </c>
      <c r="D218" s="198">
        <v>20851</v>
      </c>
      <c r="E218" s="198">
        <v>639</v>
      </c>
      <c r="F218" s="198">
        <v>530</v>
      </c>
      <c r="G218" s="198">
        <v>9228</v>
      </c>
      <c r="H218" s="198">
        <v>13471</v>
      </c>
      <c r="I218" s="198">
        <v>207</v>
      </c>
      <c r="J218" s="198">
        <v>188</v>
      </c>
      <c r="K218" s="198">
        <v>239</v>
      </c>
      <c r="L218" s="198">
        <v>188</v>
      </c>
    </row>
    <row r="219" spans="1:12" x14ac:dyDescent="0.2">
      <c r="A219" s="85">
        <v>7</v>
      </c>
      <c r="B219" s="137" t="s">
        <v>368</v>
      </c>
      <c r="C219" s="198">
        <v>13230</v>
      </c>
      <c r="D219" s="198">
        <v>14415</v>
      </c>
      <c r="E219" s="198">
        <v>13230</v>
      </c>
      <c r="F219" s="198">
        <v>13331</v>
      </c>
      <c r="G219" s="198">
        <v>13230</v>
      </c>
      <c r="H219" s="198">
        <v>14349</v>
      </c>
      <c r="I219" s="198">
        <v>13230</v>
      </c>
      <c r="J219" s="198">
        <v>9112</v>
      </c>
      <c r="K219" s="198">
        <v>13230</v>
      </c>
      <c r="L219" s="198">
        <v>12700</v>
      </c>
    </row>
    <row r="220" spans="1:12" x14ac:dyDescent="0.2">
      <c r="A220" s="85">
        <v>8</v>
      </c>
      <c r="B220" s="137" t="s">
        <v>343</v>
      </c>
      <c r="C220" s="198">
        <v>6500</v>
      </c>
      <c r="D220" s="198">
        <v>2391</v>
      </c>
      <c r="E220" s="198">
        <v>0</v>
      </c>
      <c r="F220" s="198">
        <v>0</v>
      </c>
      <c r="G220" s="198">
        <v>6500</v>
      </c>
      <c r="H220" s="198">
        <v>2391</v>
      </c>
      <c r="I220" s="198">
        <v>0</v>
      </c>
      <c r="J220" s="198">
        <v>0</v>
      </c>
      <c r="K220" s="198">
        <v>0</v>
      </c>
      <c r="L220" s="198">
        <v>0</v>
      </c>
    </row>
    <row r="221" spans="1:12" x14ac:dyDescent="0.2">
      <c r="A221" s="85">
        <v>9</v>
      </c>
      <c r="B221" s="137" t="s">
        <v>219</v>
      </c>
      <c r="C221" s="198">
        <v>1411</v>
      </c>
      <c r="D221" s="198">
        <v>1678</v>
      </c>
      <c r="E221" s="198">
        <v>480</v>
      </c>
      <c r="F221" s="198">
        <v>1678</v>
      </c>
      <c r="G221" s="198">
        <v>931</v>
      </c>
      <c r="H221" s="198">
        <v>1678</v>
      </c>
      <c r="I221" s="198">
        <v>480</v>
      </c>
      <c r="J221" s="198">
        <v>1678</v>
      </c>
      <c r="K221" s="198">
        <v>480</v>
      </c>
      <c r="L221" s="198">
        <v>1678</v>
      </c>
    </row>
    <row r="222" spans="1:12" x14ac:dyDescent="0.2">
      <c r="A222" s="85">
        <v>10</v>
      </c>
      <c r="B222" s="137" t="s">
        <v>220</v>
      </c>
      <c r="C222" s="198">
        <v>7121</v>
      </c>
      <c r="D222" s="198">
        <v>7372</v>
      </c>
      <c r="E222" s="198">
        <v>7121</v>
      </c>
      <c r="F222" s="198">
        <v>7372</v>
      </c>
      <c r="G222" s="198">
        <v>7121</v>
      </c>
      <c r="H222" s="198">
        <v>7372</v>
      </c>
      <c r="I222" s="198">
        <v>7121</v>
      </c>
      <c r="J222" s="198">
        <v>7372</v>
      </c>
      <c r="K222" s="198">
        <v>7121</v>
      </c>
      <c r="L222" s="198">
        <v>7372</v>
      </c>
    </row>
    <row r="223" spans="1:12" x14ac:dyDescent="0.2">
      <c r="A223" s="85">
        <v>11</v>
      </c>
      <c r="B223" s="137" t="s">
        <v>221</v>
      </c>
      <c r="C223" s="198">
        <v>33121</v>
      </c>
      <c r="D223" s="198">
        <v>1731</v>
      </c>
      <c r="E223" s="198">
        <v>4194</v>
      </c>
      <c r="F223" s="198">
        <v>1731</v>
      </c>
      <c r="G223" s="198">
        <v>33121</v>
      </c>
      <c r="H223" s="198">
        <v>1731</v>
      </c>
      <c r="I223" s="198">
        <v>4194</v>
      </c>
      <c r="J223" s="198">
        <v>1731</v>
      </c>
      <c r="K223" s="198">
        <v>4194</v>
      </c>
      <c r="L223" s="198">
        <v>1731</v>
      </c>
    </row>
    <row r="224" spans="1:12" x14ac:dyDescent="0.2">
      <c r="A224" s="85">
        <v>12</v>
      </c>
      <c r="B224" s="137" t="s">
        <v>344</v>
      </c>
      <c r="C224" s="198">
        <v>3828</v>
      </c>
      <c r="D224" s="198">
        <v>6183</v>
      </c>
      <c r="E224" s="198">
        <v>3828</v>
      </c>
      <c r="F224" s="198">
        <v>3376</v>
      </c>
      <c r="G224" s="198">
        <v>0</v>
      </c>
      <c r="H224" s="198">
        <v>1546</v>
      </c>
      <c r="I224" s="198">
        <v>3828</v>
      </c>
      <c r="J224" s="198">
        <v>3376</v>
      </c>
      <c r="K224" s="198">
        <v>3828</v>
      </c>
      <c r="L224" s="198">
        <v>3376</v>
      </c>
    </row>
    <row r="225" spans="1:12" x14ac:dyDescent="0.2">
      <c r="A225" s="85">
        <v>13</v>
      </c>
      <c r="B225" s="137" t="s">
        <v>222</v>
      </c>
      <c r="C225" s="198">
        <v>2252</v>
      </c>
      <c r="D225" s="198">
        <v>850</v>
      </c>
      <c r="E225" s="198">
        <v>850</v>
      </c>
      <c r="F225" s="198">
        <v>850</v>
      </c>
      <c r="G225" s="198">
        <v>850</v>
      </c>
      <c r="H225" s="198">
        <v>850</v>
      </c>
      <c r="I225" s="198">
        <v>850</v>
      </c>
      <c r="J225" s="198">
        <v>850</v>
      </c>
      <c r="K225" s="198">
        <v>850</v>
      </c>
      <c r="L225" s="198">
        <v>850</v>
      </c>
    </row>
    <row r="226" spans="1:12" x14ac:dyDescent="0.2">
      <c r="A226" s="85">
        <v>14</v>
      </c>
      <c r="B226" s="137" t="s">
        <v>223</v>
      </c>
      <c r="C226" s="198">
        <v>1043</v>
      </c>
      <c r="D226" s="198">
        <v>4595</v>
      </c>
      <c r="E226" s="198">
        <v>1043</v>
      </c>
      <c r="F226" s="198">
        <v>4595</v>
      </c>
      <c r="G226" s="198">
        <v>119</v>
      </c>
      <c r="H226" s="198">
        <v>2500</v>
      </c>
      <c r="I226" s="198">
        <v>1043</v>
      </c>
      <c r="J226" s="198">
        <v>4595</v>
      </c>
      <c r="K226" s="198">
        <v>1043</v>
      </c>
      <c r="L226" s="198">
        <v>4595</v>
      </c>
    </row>
    <row r="227" spans="1:12" x14ac:dyDescent="0.2">
      <c r="A227" s="85">
        <v>15</v>
      </c>
      <c r="B227" s="137" t="s">
        <v>224</v>
      </c>
      <c r="C227" s="198">
        <v>4806</v>
      </c>
      <c r="D227" s="198">
        <v>4806</v>
      </c>
      <c r="E227" s="198">
        <v>4806</v>
      </c>
      <c r="F227" s="198">
        <v>4806</v>
      </c>
      <c r="G227" s="198">
        <v>4806</v>
      </c>
      <c r="H227" s="198">
        <v>4806</v>
      </c>
      <c r="I227" s="198">
        <v>0</v>
      </c>
      <c r="J227" s="198">
        <v>0</v>
      </c>
      <c r="K227" s="198">
        <v>4806</v>
      </c>
      <c r="L227" s="198">
        <v>4806</v>
      </c>
    </row>
    <row r="228" spans="1:12" x14ac:dyDescent="0.2">
      <c r="A228" s="85">
        <v>16</v>
      </c>
      <c r="B228" s="137" t="s">
        <v>225</v>
      </c>
      <c r="C228" s="198">
        <v>21040</v>
      </c>
      <c r="D228" s="198">
        <v>22500</v>
      </c>
      <c r="E228" s="198">
        <v>21010</v>
      </c>
      <c r="F228" s="198">
        <v>22500</v>
      </c>
      <c r="G228" s="198">
        <v>21040</v>
      </c>
      <c r="H228" s="198">
        <v>22500</v>
      </c>
      <c r="I228" s="198">
        <v>1353</v>
      </c>
      <c r="J228" s="198">
        <v>22500</v>
      </c>
      <c r="K228" s="198">
        <v>1353</v>
      </c>
      <c r="L228" s="198">
        <v>22500</v>
      </c>
    </row>
    <row r="229" spans="1:12" x14ac:dyDescent="0.2">
      <c r="A229" s="85">
        <v>17</v>
      </c>
      <c r="B229" s="137" t="s">
        <v>180</v>
      </c>
      <c r="C229" s="198">
        <v>7296</v>
      </c>
      <c r="D229" s="198">
        <v>1907</v>
      </c>
      <c r="E229" s="198">
        <v>7296</v>
      </c>
      <c r="F229" s="198">
        <v>1907</v>
      </c>
      <c r="G229" s="198">
        <v>7296</v>
      </c>
      <c r="H229" s="198">
        <v>1907</v>
      </c>
      <c r="I229" s="198">
        <v>7296</v>
      </c>
      <c r="J229" s="198">
        <v>1907</v>
      </c>
      <c r="K229" s="198">
        <v>7296</v>
      </c>
      <c r="L229" s="198">
        <v>1907</v>
      </c>
    </row>
    <row r="230" spans="1:12" x14ac:dyDescent="0.2">
      <c r="A230" s="85">
        <v>18</v>
      </c>
      <c r="B230" s="137" t="s">
        <v>289</v>
      </c>
      <c r="C230" s="198">
        <v>0</v>
      </c>
      <c r="D230" s="198">
        <v>0</v>
      </c>
      <c r="E230" s="198">
        <v>0</v>
      </c>
      <c r="F230" s="198">
        <v>0</v>
      </c>
      <c r="G230" s="198">
        <v>0</v>
      </c>
      <c r="H230" s="198">
        <v>0</v>
      </c>
      <c r="I230" s="198">
        <v>0</v>
      </c>
      <c r="J230" s="198">
        <v>0</v>
      </c>
      <c r="K230" s="198">
        <v>0</v>
      </c>
      <c r="L230" s="198">
        <v>0</v>
      </c>
    </row>
    <row r="231" spans="1:12" x14ac:dyDescent="0.2">
      <c r="A231" s="85">
        <v>19</v>
      </c>
      <c r="B231" s="137" t="s">
        <v>226</v>
      </c>
      <c r="C231" s="198">
        <v>12209</v>
      </c>
      <c r="D231" s="198">
        <v>11038</v>
      </c>
      <c r="E231" s="198">
        <v>1077</v>
      </c>
      <c r="F231" s="198">
        <v>1192</v>
      </c>
      <c r="G231" s="198">
        <v>3287</v>
      </c>
      <c r="H231" s="198">
        <v>5054</v>
      </c>
      <c r="I231" s="198">
        <v>1392</v>
      </c>
      <c r="J231" s="198">
        <v>1504</v>
      </c>
      <c r="K231" s="198">
        <v>1392</v>
      </c>
      <c r="L231" s="198">
        <v>1504</v>
      </c>
    </row>
    <row r="232" spans="1:12" x14ac:dyDescent="0.2">
      <c r="A232" s="85">
        <v>20</v>
      </c>
      <c r="B232" s="137" t="s">
        <v>227</v>
      </c>
      <c r="C232" s="198">
        <v>6569</v>
      </c>
      <c r="D232" s="198">
        <v>6180</v>
      </c>
      <c r="E232" s="198">
        <v>0</v>
      </c>
      <c r="F232" s="198">
        <v>0</v>
      </c>
      <c r="G232" s="198">
        <v>6569</v>
      </c>
      <c r="H232" s="198">
        <v>6180</v>
      </c>
      <c r="I232" s="198">
        <v>0</v>
      </c>
      <c r="J232" s="198">
        <v>0</v>
      </c>
      <c r="K232" s="198">
        <v>0</v>
      </c>
      <c r="L232" s="198">
        <v>0</v>
      </c>
    </row>
    <row r="233" spans="1:12" x14ac:dyDescent="0.2">
      <c r="A233" s="85">
        <v>21</v>
      </c>
      <c r="B233" s="137" t="s">
        <v>228</v>
      </c>
      <c r="C233" s="198">
        <v>3945</v>
      </c>
      <c r="D233" s="198">
        <v>4701</v>
      </c>
      <c r="E233" s="198">
        <v>3945</v>
      </c>
      <c r="F233" s="198">
        <v>2762</v>
      </c>
      <c r="G233" s="198">
        <v>2925</v>
      </c>
      <c r="H233" s="198">
        <v>3720</v>
      </c>
      <c r="I233" s="198">
        <v>3676</v>
      </c>
      <c r="J233" s="198">
        <v>4338</v>
      </c>
      <c r="K233" s="198">
        <v>3768</v>
      </c>
      <c r="L233" s="198">
        <v>4390</v>
      </c>
    </row>
    <row r="234" spans="1:12" x14ac:dyDescent="0.2">
      <c r="A234" s="85">
        <v>22</v>
      </c>
      <c r="B234" s="139" t="s">
        <v>229</v>
      </c>
      <c r="C234" s="198">
        <v>214</v>
      </c>
      <c r="D234" s="198">
        <v>214</v>
      </c>
      <c r="E234" s="198">
        <v>214</v>
      </c>
      <c r="F234" s="198">
        <v>214</v>
      </c>
      <c r="G234" s="198">
        <v>214</v>
      </c>
      <c r="H234" s="198">
        <v>214</v>
      </c>
      <c r="I234" s="198">
        <v>214</v>
      </c>
      <c r="J234" s="198">
        <v>214</v>
      </c>
      <c r="K234" s="198">
        <v>214</v>
      </c>
      <c r="L234" s="198">
        <v>214</v>
      </c>
    </row>
    <row r="235" spans="1:12" x14ac:dyDescent="0.2">
      <c r="A235" s="128"/>
      <c r="B235" s="86" t="s">
        <v>42</v>
      </c>
      <c r="C235" s="86">
        <f t="shared" ref="C235:L235" si="5">SUM(C213:C234)</f>
        <v>162170</v>
      </c>
      <c r="D235" s="86">
        <f t="shared" si="5"/>
        <v>132642</v>
      </c>
      <c r="E235" s="86">
        <f t="shared" si="5"/>
        <v>98090</v>
      </c>
      <c r="F235" s="86">
        <f t="shared" si="5"/>
        <v>88074</v>
      </c>
      <c r="G235" s="86">
        <f t="shared" si="5"/>
        <v>145594</v>
      </c>
      <c r="H235" s="86">
        <f t="shared" si="5"/>
        <v>107351</v>
      </c>
      <c r="I235" s="86">
        <f t="shared" si="5"/>
        <v>73241</v>
      </c>
      <c r="J235" s="86">
        <f t="shared" si="5"/>
        <v>80595</v>
      </c>
      <c r="K235" s="86">
        <f t="shared" si="5"/>
        <v>78171</v>
      </c>
      <c r="L235" s="86">
        <f t="shared" si="5"/>
        <v>89041</v>
      </c>
    </row>
    <row r="236" spans="1:12" x14ac:dyDescent="0.2">
      <c r="A236" s="87" t="s">
        <v>26</v>
      </c>
    </row>
    <row r="237" spans="1:12" ht="12.75" customHeight="1" x14ac:dyDescent="0.2"/>
    <row r="238" spans="1:12" x14ac:dyDescent="0.2">
      <c r="A238" s="298" t="s">
        <v>39</v>
      </c>
      <c r="B238" s="129" t="s">
        <v>36</v>
      </c>
      <c r="C238" s="301" t="s">
        <v>3</v>
      </c>
      <c r="D238" s="302"/>
      <c r="E238" s="305" t="s">
        <v>4</v>
      </c>
      <c r="F238" s="306"/>
      <c r="G238" s="306"/>
      <c r="H238" s="306"/>
      <c r="I238" s="306"/>
      <c r="J238" s="306"/>
      <c r="K238" s="306"/>
      <c r="L238" s="307"/>
    </row>
    <row r="239" spans="1:12" ht="24" customHeight="1" x14ac:dyDescent="0.2">
      <c r="A239" s="299"/>
      <c r="B239" s="232" t="s">
        <v>41</v>
      </c>
      <c r="C239" s="303"/>
      <c r="D239" s="304"/>
      <c r="E239" s="305" t="s">
        <v>29</v>
      </c>
      <c r="F239" s="307"/>
      <c r="G239" s="305" t="s">
        <v>40</v>
      </c>
      <c r="H239" s="307"/>
      <c r="I239" s="305" t="s">
        <v>30</v>
      </c>
      <c r="J239" s="307"/>
      <c r="K239" s="305" t="s">
        <v>31</v>
      </c>
      <c r="L239" s="307"/>
    </row>
    <row r="240" spans="1:12" x14ac:dyDescent="0.2">
      <c r="A240" s="300"/>
      <c r="B240" s="300"/>
      <c r="C240" s="84" t="s">
        <v>418</v>
      </c>
      <c r="D240" s="84">
        <v>2019</v>
      </c>
      <c r="E240" s="84" t="s">
        <v>418</v>
      </c>
      <c r="F240" s="84">
        <v>2019</v>
      </c>
      <c r="G240" s="84" t="s">
        <v>418</v>
      </c>
      <c r="H240" s="84">
        <v>2019</v>
      </c>
      <c r="I240" s="84" t="s">
        <v>418</v>
      </c>
      <c r="J240" s="84">
        <v>2019</v>
      </c>
      <c r="K240" s="84" t="s">
        <v>418</v>
      </c>
      <c r="L240" s="84">
        <v>2019</v>
      </c>
    </row>
    <row r="241" spans="1:12" x14ac:dyDescent="0.2">
      <c r="A241" s="85">
        <v>1</v>
      </c>
      <c r="B241" s="137" t="s">
        <v>422</v>
      </c>
      <c r="C241" s="198">
        <v>115225</v>
      </c>
      <c r="D241" s="198">
        <v>19924</v>
      </c>
      <c r="E241" s="198">
        <v>33423</v>
      </c>
      <c r="F241" s="198">
        <v>14110</v>
      </c>
      <c r="G241" s="198">
        <v>15848</v>
      </c>
      <c r="H241" s="198">
        <v>11520</v>
      </c>
      <c r="I241" s="198">
        <v>39842</v>
      </c>
      <c r="J241" s="198">
        <v>13593</v>
      </c>
      <c r="K241" s="198">
        <v>115225</v>
      </c>
      <c r="L241" s="198">
        <v>19924</v>
      </c>
    </row>
    <row r="242" spans="1:12" x14ac:dyDescent="0.2">
      <c r="A242" s="85">
        <v>2</v>
      </c>
      <c r="B242" s="137" t="s">
        <v>423</v>
      </c>
      <c r="C242" s="198">
        <v>501146</v>
      </c>
      <c r="D242" s="198">
        <v>52926</v>
      </c>
      <c r="E242" s="198">
        <v>501146</v>
      </c>
      <c r="F242" s="198">
        <v>52926</v>
      </c>
      <c r="G242" s="198">
        <v>57250</v>
      </c>
      <c r="H242" s="198">
        <v>52926</v>
      </c>
      <c r="I242" s="198">
        <v>145583</v>
      </c>
      <c r="J242" s="198">
        <v>52926</v>
      </c>
      <c r="K242" s="198">
        <v>501146</v>
      </c>
      <c r="L242" s="198">
        <v>52926</v>
      </c>
    </row>
    <row r="243" spans="1:12" x14ac:dyDescent="0.2">
      <c r="A243" s="85">
        <v>3</v>
      </c>
      <c r="B243" s="137" t="s">
        <v>424</v>
      </c>
      <c r="C243" s="198">
        <v>102607</v>
      </c>
      <c r="D243" s="198">
        <v>138304</v>
      </c>
      <c r="E243" s="198">
        <v>91346</v>
      </c>
      <c r="F243" s="198">
        <v>111030</v>
      </c>
      <c r="G243" s="198">
        <v>102607</v>
      </c>
      <c r="H243" s="198">
        <v>138304</v>
      </c>
      <c r="I243" s="198">
        <v>91382</v>
      </c>
      <c r="J243" s="198">
        <v>110881</v>
      </c>
      <c r="K243" s="198">
        <v>90701</v>
      </c>
      <c r="L243" s="198">
        <v>114700</v>
      </c>
    </row>
    <row r="244" spans="1:12" x14ac:dyDescent="0.2">
      <c r="A244" s="85">
        <v>4</v>
      </c>
      <c r="B244" s="137" t="s">
        <v>230</v>
      </c>
      <c r="C244" s="198">
        <v>72388</v>
      </c>
      <c r="D244" s="198">
        <v>75298</v>
      </c>
      <c r="E244" s="198">
        <v>72388</v>
      </c>
      <c r="F244" s="198">
        <v>75298</v>
      </c>
      <c r="G244" s="198">
        <v>72388</v>
      </c>
      <c r="H244" s="198">
        <v>75298</v>
      </c>
      <c r="I244" s="198">
        <v>72388</v>
      </c>
      <c r="J244" s="198">
        <v>75298</v>
      </c>
      <c r="K244" s="198">
        <v>72388</v>
      </c>
      <c r="L244" s="198">
        <v>75298</v>
      </c>
    </row>
    <row r="245" spans="1:12" x14ac:dyDescent="0.2">
      <c r="A245" s="85">
        <v>5</v>
      </c>
      <c r="B245" s="137" t="s">
        <v>231</v>
      </c>
      <c r="C245" s="198">
        <v>4432</v>
      </c>
      <c r="D245" s="198">
        <v>7272</v>
      </c>
      <c r="E245" s="198">
        <v>4432</v>
      </c>
      <c r="F245" s="198">
        <v>7272</v>
      </c>
      <c r="G245" s="198">
        <v>4121</v>
      </c>
      <c r="H245" s="198">
        <v>7272</v>
      </c>
      <c r="I245" s="198">
        <v>4432</v>
      </c>
      <c r="J245" s="198">
        <v>7272</v>
      </c>
      <c r="K245" s="198">
        <v>4432</v>
      </c>
      <c r="L245" s="198">
        <v>7272</v>
      </c>
    </row>
    <row r="246" spans="1:12" x14ac:dyDescent="0.2">
      <c r="A246" s="85">
        <v>6</v>
      </c>
      <c r="B246" s="137" t="s">
        <v>232</v>
      </c>
      <c r="C246" s="198">
        <v>2572</v>
      </c>
      <c r="D246" s="198">
        <v>2511</v>
      </c>
      <c r="E246" s="198">
        <v>2511</v>
      </c>
      <c r="F246" s="198">
        <v>2511</v>
      </c>
      <c r="G246" s="198">
        <v>2511</v>
      </c>
      <c r="H246" s="198">
        <v>2511</v>
      </c>
      <c r="I246" s="198">
        <v>2511</v>
      </c>
      <c r="J246" s="198">
        <v>2511</v>
      </c>
      <c r="K246" s="198">
        <v>2511</v>
      </c>
      <c r="L246" s="198">
        <v>2511</v>
      </c>
    </row>
    <row r="247" spans="1:12" x14ac:dyDescent="0.2">
      <c r="A247" s="85">
        <v>7</v>
      </c>
      <c r="B247" s="137" t="s">
        <v>233</v>
      </c>
      <c r="C247" s="198">
        <v>4080</v>
      </c>
      <c r="D247" s="198">
        <v>5301</v>
      </c>
      <c r="E247" s="198">
        <v>4080</v>
      </c>
      <c r="F247" s="198">
        <v>5301</v>
      </c>
      <c r="G247" s="198">
        <v>4080</v>
      </c>
      <c r="H247" s="198">
        <v>5301</v>
      </c>
      <c r="I247" s="198">
        <v>4080</v>
      </c>
      <c r="J247" s="198">
        <v>5301</v>
      </c>
      <c r="K247" s="198">
        <v>4080</v>
      </c>
      <c r="L247" s="198">
        <v>5301</v>
      </c>
    </row>
    <row r="248" spans="1:12" x14ac:dyDescent="0.2">
      <c r="A248" s="85">
        <v>8</v>
      </c>
      <c r="B248" s="137" t="s">
        <v>234</v>
      </c>
      <c r="C248" s="198">
        <v>10622</v>
      </c>
      <c r="D248" s="198">
        <v>9943</v>
      </c>
      <c r="E248" s="198">
        <v>10622</v>
      </c>
      <c r="F248" s="198">
        <v>9943</v>
      </c>
      <c r="G248" s="198">
        <v>10622</v>
      </c>
      <c r="H248" s="198">
        <v>9943</v>
      </c>
      <c r="I248" s="198">
        <v>10622</v>
      </c>
      <c r="J248" s="198">
        <v>9943</v>
      </c>
      <c r="K248" s="198">
        <v>10622</v>
      </c>
      <c r="L248" s="198">
        <v>9943</v>
      </c>
    </row>
    <row r="249" spans="1:12" x14ac:dyDescent="0.2">
      <c r="A249" s="85">
        <v>9</v>
      </c>
      <c r="B249" s="137" t="s">
        <v>370</v>
      </c>
      <c r="C249" s="198">
        <v>12764</v>
      </c>
      <c r="D249" s="198">
        <v>14193</v>
      </c>
      <c r="E249" s="198">
        <v>12764</v>
      </c>
      <c r="F249" s="198">
        <v>14193</v>
      </c>
      <c r="G249" s="198">
        <v>12764</v>
      </c>
      <c r="H249" s="198">
        <v>14193</v>
      </c>
      <c r="I249" s="198">
        <v>12764</v>
      </c>
      <c r="J249" s="198">
        <v>14193</v>
      </c>
      <c r="K249" s="198">
        <v>12764</v>
      </c>
      <c r="L249" s="198">
        <v>14193</v>
      </c>
    </row>
    <row r="250" spans="1:12" x14ac:dyDescent="0.2">
      <c r="A250" s="85">
        <v>10</v>
      </c>
      <c r="B250" s="137" t="s">
        <v>290</v>
      </c>
      <c r="C250" s="198">
        <v>0</v>
      </c>
      <c r="D250" s="198">
        <v>0</v>
      </c>
      <c r="E250" s="198">
        <v>0</v>
      </c>
      <c r="F250" s="198">
        <v>0</v>
      </c>
      <c r="G250" s="198">
        <v>0</v>
      </c>
      <c r="H250" s="198">
        <v>0</v>
      </c>
      <c r="I250" s="198">
        <v>0</v>
      </c>
      <c r="J250" s="198">
        <v>0</v>
      </c>
      <c r="K250" s="198">
        <v>0</v>
      </c>
      <c r="L250" s="198">
        <v>0</v>
      </c>
    </row>
    <row r="251" spans="1:12" x14ac:dyDescent="0.2">
      <c r="A251" s="85">
        <v>11</v>
      </c>
      <c r="B251" s="139" t="s">
        <v>291</v>
      </c>
      <c r="C251" s="198">
        <v>0</v>
      </c>
      <c r="D251" s="198">
        <v>0</v>
      </c>
      <c r="E251" s="198">
        <v>0</v>
      </c>
      <c r="F251" s="198">
        <v>0</v>
      </c>
      <c r="G251" s="198">
        <v>0</v>
      </c>
      <c r="H251" s="198">
        <v>0</v>
      </c>
      <c r="I251" s="198">
        <v>0</v>
      </c>
      <c r="J251" s="198">
        <v>0</v>
      </c>
      <c r="K251" s="198">
        <v>0</v>
      </c>
      <c r="L251" s="198">
        <v>0</v>
      </c>
    </row>
    <row r="252" spans="1:12" x14ac:dyDescent="0.2">
      <c r="A252" s="128"/>
      <c r="B252" s="86" t="s">
        <v>42</v>
      </c>
      <c r="C252" s="86">
        <f t="shared" ref="C252:L252" si="6">SUM(C241:C251)</f>
        <v>825836</v>
      </c>
      <c r="D252" s="86">
        <f t="shared" si="6"/>
        <v>325672</v>
      </c>
      <c r="E252" s="86">
        <f t="shared" si="6"/>
        <v>732712</v>
      </c>
      <c r="F252" s="86">
        <f t="shared" si="6"/>
        <v>292584</v>
      </c>
      <c r="G252" s="86">
        <f t="shared" si="6"/>
        <v>282191</v>
      </c>
      <c r="H252" s="86">
        <f t="shared" si="6"/>
        <v>317268</v>
      </c>
      <c r="I252" s="86">
        <f t="shared" si="6"/>
        <v>383604</v>
      </c>
      <c r="J252" s="86">
        <f t="shared" si="6"/>
        <v>291918</v>
      </c>
      <c r="K252" s="86">
        <f t="shared" si="6"/>
        <v>813869</v>
      </c>
      <c r="L252" s="86">
        <f t="shared" si="6"/>
        <v>302068</v>
      </c>
    </row>
    <row r="253" spans="1:12" x14ac:dyDescent="0.2">
      <c r="A253" s="87" t="s">
        <v>26</v>
      </c>
      <c r="C253" s="88"/>
      <c r="D253" s="88"/>
      <c r="E253" s="88"/>
      <c r="F253" s="88"/>
      <c r="G253" s="88"/>
      <c r="H253" s="88"/>
      <c r="I253" s="88"/>
      <c r="J253" s="88"/>
      <c r="K253" s="88"/>
      <c r="L253" s="88"/>
    </row>
    <row r="254" spans="1:12" ht="12.75" customHeight="1" x14ac:dyDescent="0.2"/>
    <row r="255" spans="1:12" x14ac:dyDescent="0.2">
      <c r="A255" s="298" t="s">
        <v>39</v>
      </c>
      <c r="B255" s="129" t="s">
        <v>37</v>
      </c>
      <c r="C255" s="301" t="s">
        <v>3</v>
      </c>
      <c r="D255" s="308"/>
      <c r="E255" s="305" t="s">
        <v>4</v>
      </c>
      <c r="F255" s="306"/>
      <c r="G255" s="306"/>
      <c r="H255" s="306"/>
      <c r="I255" s="306"/>
      <c r="J255" s="306"/>
      <c r="K255" s="306"/>
      <c r="L255" s="307"/>
    </row>
    <row r="256" spans="1:12" ht="24" customHeight="1" x14ac:dyDescent="0.2">
      <c r="A256" s="299"/>
      <c r="B256" s="232" t="s">
        <v>41</v>
      </c>
      <c r="C256" s="309"/>
      <c r="D256" s="310"/>
      <c r="E256" s="305" t="s">
        <v>29</v>
      </c>
      <c r="F256" s="307"/>
      <c r="G256" s="305" t="s">
        <v>40</v>
      </c>
      <c r="H256" s="307"/>
      <c r="I256" s="305" t="s">
        <v>30</v>
      </c>
      <c r="J256" s="307"/>
      <c r="K256" s="305" t="s">
        <v>31</v>
      </c>
      <c r="L256" s="307"/>
    </row>
    <row r="257" spans="1:12" x14ac:dyDescent="0.2">
      <c r="A257" s="300"/>
      <c r="B257" s="300"/>
      <c r="C257" s="84" t="s">
        <v>418</v>
      </c>
      <c r="D257" s="84">
        <v>2019</v>
      </c>
      <c r="E257" s="84" t="s">
        <v>418</v>
      </c>
      <c r="F257" s="84">
        <v>2019</v>
      </c>
      <c r="G257" s="84" t="s">
        <v>418</v>
      </c>
      <c r="H257" s="84">
        <v>2019</v>
      </c>
      <c r="I257" s="84" t="s">
        <v>418</v>
      </c>
      <c r="J257" s="84">
        <v>2019</v>
      </c>
      <c r="K257" s="84" t="s">
        <v>418</v>
      </c>
      <c r="L257" s="84">
        <v>2019</v>
      </c>
    </row>
    <row r="258" spans="1:12" x14ac:dyDescent="0.2">
      <c r="A258" s="85">
        <v>1</v>
      </c>
      <c r="B258" s="137" t="s">
        <v>235</v>
      </c>
      <c r="C258" s="198">
        <v>1859</v>
      </c>
      <c r="D258" s="198">
        <v>1287</v>
      </c>
      <c r="E258" s="198">
        <v>1859</v>
      </c>
      <c r="F258" s="198">
        <v>1287</v>
      </c>
      <c r="G258" s="198">
        <v>1859</v>
      </c>
      <c r="H258" s="198">
        <v>1287</v>
      </c>
      <c r="I258" s="198">
        <v>1859</v>
      </c>
      <c r="J258" s="198">
        <v>1287</v>
      </c>
      <c r="K258" s="198">
        <v>1859</v>
      </c>
      <c r="L258" s="198">
        <v>1287</v>
      </c>
    </row>
    <row r="259" spans="1:12" x14ac:dyDescent="0.2">
      <c r="A259" s="85">
        <v>2</v>
      </c>
      <c r="B259" s="137" t="s">
        <v>236</v>
      </c>
      <c r="C259" s="198">
        <v>5917</v>
      </c>
      <c r="D259" s="198">
        <v>0</v>
      </c>
      <c r="E259" s="198">
        <v>5917</v>
      </c>
      <c r="F259" s="198">
        <v>0</v>
      </c>
      <c r="G259" s="198">
        <v>5917</v>
      </c>
      <c r="H259" s="198">
        <v>0</v>
      </c>
      <c r="I259" s="198">
        <v>5917</v>
      </c>
      <c r="J259" s="198">
        <v>0</v>
      </c>
      <c r="K259" s="198">
        <v>5917</v>
      </c>
      <c r="L259" s="198">
        <v>0</v>
      </c>
    </row>
    <row r="260" spans="1:12" x14ac:dyDescent="0.2">
      <c r="A260" s="85">
        <v>3</v>
      </c>
      <c r="B260" s="137" t="s">
        <v>371</v>
      </c>
      <c r="C260" s="198">
        <v>9734</v>
      </c>
      <c r="D260" s="198">
        <v>11388</v>
      </c>
      <c r="E260" s="198">
        <v>9734</v>
      </c>
      <c r="F260" s="198">
        <v>11388</v>
      </c>
      <c r="G260" s="198">
        <v>9734</v>
      </c>
      <c r="H260" s="198">
        <v>11388</v>
      </c>
      <c r="I260" s="198">
        <v>3036</v>
      </c>
      <c r="J260" s="198">
        <v>5002</v>
      </c>
      <c r="K260" s="198">
        <v>3063</v>
      </c>
      <c r="L260" s="198">
        <v>5002</v>
      </c>
    </row>
    <row r="261" spans="1:12" x14ac:dyDescent="0.2">
      <c r="A261" s="85">
        <v>4</v>
      </c>
      <c r="B261" s="137" t="s">
        <v>237</v>
      </c>
      <c r="C261" s="198">
        <v>562</v>
      </c>
      <c r="D261" s="198">
        <v>149</v>
      </c>
      <c r="E261" s="198">
        <v>562</v>
      </c>
      <c r="F261" s="198">
        <v>149</v>
      </c>
      <c r="G261" s="198">
        <v>562</v>
      </c>
      <c r="H261" s="198">
        <v>149</v>
      </c>
      <c r="I261" s="198">
        <v>0</v>
      </c>
      <c r="J261" s="198">
        <v>0</v>
      </c>
      <c r="K261" s="198">
        <v>0</v>
      </c>
      <c r="L261" s="198">
        <v>0</v>
      </c>
    </row>
    <row r="262" spans="1:12" x14ac:dyDescent="0.2">
      <c r="A262" s="85">
        <v>5</v>
      </c>
      <c r="B262" s="137" t="s">
        <v>238</v>
      </c>
      <c r="C262" s="198">
        <v>5500</v>
      </c>
      <c r="D262" s="198">
        <v>1559</v>
      </c>
      <c r="E262" s="198">
        <v>5500</v>
      </c>
      <c r="F262" s="198">
        <v>1559</v>
      </c>
      <c r="G262" s="198">
        <v>5500</v>
      </c>
      <c r="H262" s="198">
        <v>689</v>
      </c>
      <c r="I262" s="198">
        <v>5500</v>
      </c>
      <c r="J262" s="198">
        <v>1024</v>
      </c>
      <c r="K262" s="198">
        <v>5500</v>
      </c>
      <c r="L262" s="198">
        <v>1024</v>
      </c>
    </row>
    <row r="263" spans="1:12" x14ac:dyDescent="0.2">
      <c r="A263" s="85">
        <v>6</v>
      </c>
      <c r="B263" s="137" t="s">
        <v>372</v>
      </c>
      <c r="C263" s="198">
        <v>2164</v>
      </c>
      <c r="D263" s="198">
        <v>1880</v>
      </c>
      <c r="E263" s="198">
        <v>1066</v>
      </c>
      <c r="F263" s="198">
        <v>1880</v>
      </c>
      <c r="G263" s="198">
        <v>2164</v>
      </c>
      <c r="H263" s="198">
        <v>1880</v>
      </c>
      <c r="I263" s="198">
        <v>1066</v>
      </c>
      <c r="J263" s="198">
        <v>1880</v>
      </c>
      <c r="K263" s="198">
        <v>1066</v>
      </c>
      <c r="L263" s="198">
        <v>1880</v>
      </c>
    </row>
    <row r="264" spans="1:12" x14ac:dyDescent="0.2">
      <c r="A264" s="85">
        <v>7</v>
      </c>
      <c r="B264" s="137" t="s">
        <v>292</v>
      </c>
      <c r="C264" s="198">
        <v>0</v>
      </c>
      <c r="D264" s="198">
        <v>0</v>
      </c>
      <c r="E264" s="198">
        <v>0</v>
      </c>
      <c r="F264" s="198">
        <v>0</v>
      </c>
      <c r="G264" s="198">
        <v>0</v>
      </c>
      <c r="H264" s="198">
        <v>0</v>
      </c>
      <c r="I264" s="198">
        <v>0</v>
      </c>
      <c r="J264" s="198">
        <v>0</v>
      </c>
      <c r="K264" s="198">
        <v>0</v>
      </c>
      <c r="L264" s="198">
        <v>0</v>
      </c>
    </row>
    <row r="265" spans="1:12" x14ac:dyDescent="0.2">
      <c r="A265" s="85">
        <v>8</v>
      </c>
      <c r="B265" s="137" t="s">
        <v>239</v>
      </c>
      <c r="C265" s="198">
        <v>3014</v>
      </c>
      <c r="D265" s="198">
        <v>3005</v>
      </c>
      <c r="E265" s="198">
        <v>3014</v>
      </c>
      <c r="F265" s="198">
        <v>3005</v>
      </c>
      <c r="G265" s="198">
        <v>3014</v>
      </c>
      <c r="H265" s="198">
        <v>2469</v>
      </c>
      <c r="I265" s="198">
        <v>3014</v>
      </c>
      <c r="J265" s="198">
        <v>3005</v>
      </c>
      <c r="K265" s="198">
        <v>3014</v>
      </c>
      <c r="L265" s="198">
        <v>3005</v>
      </c>
    </row>
    <row r="266" spans="1:12" x14ac:dyDescent="0.2">
      <c r="A266" s="85">
        <v>9</v>
      </c>
      <c r="B266" s="137" t="s">
        <v>122</v>
      </c>
      <c r="C266" s="198">
        <v>10089</v>
      </c>
      <c r="D266" s="198">
        <v>10522</v>
      </c>
      <c r="E266" s="198">
        <v>10089</v>
      </c>
      <c r="F266" s="198">
        <v>10522</v>
      </c>
      <c r="G266" s="198">
        <v>10089</v>
      </c>
      <c r="H266" s="198">
        <v>10522</v>
      </c>
      <c r="I266" s="198">
        <v>10089</v>
      </c>
      <c r="J266" s="198">
        <v>10522</v>
      </c>
      <c r="K266" s="198">
        <v>10089</v>
      </c>
      <c r="L266" s="198">
        <v>10522</v>
      </c>
    </row>
    <row r="267" spans="1:12" x14ac:dyDescent="0.2">
      <c r="A267" s="85">
        <v>10</v>
      </c>
      <c r="B267" s="137" t="s">
        <v>293</v>
      </c>
      <c r="C267" s="198">
        <v>0</v>
      </c>
      <c r="D267" s="198">
        <v>0</v>
      </c>
      <c r="E267" s="198">
        <v>0</v>
      </c>
      <c r="F267" s="198">
        <v>0</v>
      </c>
      <c r="G267" s="198">
        <v>0</v>
      </c>
      <c r="H267" s="198">
        <v>0</v>
      </c>
      <c r="I267" s="198">
        <v>0</v>
      </c>
      <c r="J267" s="198">
        <v>0</v>
      </c>
      <c r="K267" s="198">
        <v>0</v>
      </c>
      <c r="L267" s="198">
        <v>0</v>
      </c>
    </row>
    <row r="268" spans="1:12" x14ac:dyDescent="0.2">
      <c r="A268" s="85">
        <v>11</v>
      </c>
      <c r="B268" s="137" t="s">
        <v>240</v>
      </c>
      <c r="C268" s="198">
        <v>12819</v>
      </c>
      <c r="D268" s="198">
        <v>12253</v>
      </c>
      <c r="E268" s="198">
        <v>12819</v>
      </c>
      <c r="F268" s="198">
        <v>12253</v>
      </c>
      <c r="G268" s="198">
        <v>12819</v>
      </c>
      <c r="H268" s="198">
        <v>9913</v>
      </c>
      <c r="I268" s="198">
        <v>12819</v>
      </c>
      <c r="J268" s="198">
        <v>12253</v>
      </c>
      <c r="K268" s="198">
        <v>12819</v>
      </c>
      <c r="L268" s="198">
        <v>12253</v>
      </c>
    </row>
    <row r="269" spans="1:12" x14ac:dyDescent="0.2">
      <c r="A269" s="85">
        <v>12</v>
      </c>
      <c r="B269" s="137" t="s">
        <v>241</v>
      </c>
      <c r="C269" s="198">
        <v>2047</v>
      </c>
      <c r="D269" s="198">
        <v>1456</v>
      </c>
      <c r="E269" s="198">
        <v>2047</v>
      </c>
      <c r="F269" s="198">
        <v>1456</v>
      </c>
      <c r="G269" s="198">
        <v>2047</v>
      </c>
      <c r="H269" s="198">
        <v>1456</v>
      </c>
      <c r="I269" s="198">
        <v>2047</v>
      </c>
      <c r="J269" s="198">
        <v>1456</v>
      </c>
      <c r="K269" s="198">
        <v>2047</v>
      </c>
      <c r="L269" s="198">
        <v>1456</v>
      </c>
    </row>
    <row r="270" spans="1:12" x14ac:dyDescent="0.2">
      <c r="A270" s="85">
        <v>13</v>
      </c>
      <c r="B270" s="137" t="s">
        <v>242</v>
      </c>
      <c r="C270" s="198">
        <v>2247</v>
      </c>
      <c r="D270" s="198">
        <v>1263</v>
      </c>
      <c r="E270" s="198">
        <v>2247</v>
      </c>
      <c r="F270" s="198">
        <v>1263</v>
      </c>
      <c r="G270" s="198">
        <v>2247</v>
      </c>
      <c r="H270" s="198">
        <v>1263</v>
      </c>
      <c r="I270" s="198">
        <v>2247</v>
      </c>
      <c r="J270" s="198">
        <v>1263</v>
      </c>
      <c r="K270" s="198">
        <v>2247</v>
      </c>
      <c r="L270" s="198">
        <v>1263</v>
      </c>
    </row>
    <row r="271" spans="1:12" x14ac:dyDescent="0.2">
      <c r="A271" s="85">
        <v>14</v>
      </c>
      <c r="B271" s="137" t="s">
        <v>243</v>
      </c>
      <c r="C271" s="198">
        <v>11255</v>
      </c>
      <c r="D271" s="198">
        <v>11255</v>
      </c>
      <c r="E271" s="198">
        <v>11255</v>
      </c>
      <c r="F271" s="198">
        <v>11255</v>
      </c>
      <c r="G271" s="198">
        <v>8001</v>
      </c>
      <c r="H271" s="198">
        <v>8001</v>
      </c>
      <c r="I271" s="198">
        <v>7850</v>
      </c>
      <c r="J271" s="198">
        <v>7850</v>
      </c>
      <c r="K271" s="198">
        <v>11255</v>
      </c>
      <c r="L271" s="198">
        <v>11255</v>
      </c>
    </row>
    <row r="272" spans="1:12" x14ac:dyDescent="0.2">
      <c r="A272" s="85">
        <v>15</v>
      </c>
      <c r="B272" s="137" t="s">
        <v>294</v>
      </c>
      <c r="C272" s="198">
        <v>0</v>
      </c>
      <c r="D272" s="198">
        <v>0</v>
      </c>
      <c r="E272" s="198">
        <v>0</v>
      </c>
      <c r="F272" s="198">
        <v>0</v>
      </c>
      <c r="G272" s="198">
        <v>0</v>
      </c>
      <c r="H272" s="198">
        <v>0</v>
      </c>
      <c r="I272" s="198">
        <v>0</v>
      </c>
      <c r="J272" s="198">
        <v>0</v>
      </c>
      <c r="K272" s="198">
        <v>0</v>
      </c>
      <c r="L272" s="198">
        <v>0</v>
      </c>
    </row>
    <row r="273" spans="1:12" x14ac:dyDescent="0.2">
      <c r="A273" s="85">
        <v>16</v>
      </c>
      <c r="B273" s="137" t="s">
        <v>244</v>
      </c>
      <c r="C273" s="198">
        <v>12041</v>
      </c>
      <c r="D273" s="198">
        <v>20986</v>
      </c>
      <c r="E273" s="198">
        <v>12041</v>
      </c>
      <c r="F273" s="198">
        <v>12600</v>
      </c>
      <c r="G273" s="198">
        <v>12041</v>
      </c>
      <c r="H273" s="198">
        <v>12600</v>
      </c>
      <c r="I273" s="198">
        <v>12041</v>
      </c>
      <c r="J273" s="198">
        <v>12600</v>
      </c>
      <c r="K273" s="198">
        <v>12041</v>
      </c>
      <c r="L273" s="198">
        <v>12600</v>
      </c>
    </row>
    <row r="274" spans="1:12" x14ac:dyDescent="0.2">
      <c r="A274" s="85">
        <v>17</v>
      </c>
      <c r="B274" s="137" t="s">
        <v>245</v>
      </c>
      <c r="C274" s="198">
        <v>18090</v>
      </c>
      <c r="D274" s="198">
        <v>18240</v>
      </c>
      <c r="E274" s="198">
        <v>14220</v>
      </c>
      <c r="F274" s="198">
        <v>14651</v>
      </c>
      <c r="G274" s="198">
        <v>16473</v>
      </c>
      <c r="H274" s="198">
        <v>16618</v>
      </c>
      <c r="I274" s="198">
        <v>18090</v>
      </c>
      <c r="J274" s="198">
        <v>18240</v>
      </c>
      <c r="K274" s="198">
        <v>17581</v>
      </c>
      <c r="L274" s="198">
        <v>17861</v>
      </c>
    </row>
    <row r="275" spans="1:12" x14ac:dyDescent="0.2">
      <c r="A275" s="85">
        <v>18</v>
      </c>
      <c r="B275" s="137" t="s">
        <v>246</v>
      </c>
      <c r="C275" s="198">
        <v>4580</v>
      </c>
      <c r="D275" s="198">
        <v>4680</v>
      </c>
      <c r="E275" s="198">
        <v>3355</v>
      </c>
      <c r="F275" s="198">
        <v>3455</v>
      </c>
      <c r="G275" s="198">
        <v>4580</v>
      </c>
      <c r="H275" s="198">
        <v>4597</v>
      </c>
      <c r="I275" s="198">
        <v>3355</v>
      </c>
      <c r="J275" s="198">
        <v>3455</v>
      </c>
      <c r="K275" s="198">
        <v>3355</v>
      </c>
      <c r="L275" s="198">
        <v>3455</v>
      </c>
    </row>
    <row r="276" spans="1:12" x14ac:dyDescent="0.2">
      <c r="A276" s="85">
        <v>19</v>
      </c>
      <c r="B276" s="137" t="s">
        <v>247</v>
      </c>
      <c r="C276" s="198">
        <v>5589</v>
      </c>
      <c r="D276" s="198">
        <v>564</v>
      </c>
      <c r="E276" s="198">
        <v>5589</v>
      </c>
      <c r="F276" s="198">
        <v>564</v>
      </c>
      <c r="G276" s="198">
        <v>5589</v>
      </c>
      <c r="H276" s="198">
        <v>564</v>
      </c>
      <c r="I276" s="198">
        <v>0</v>
      </c>
      <c r="J276" s="198">
        <v>0</v>
      </c>
      <c r="K276" s="198">
        <v>0</v>
      </c>
      <c r="L276" s="198">
        <v>0</v>
      </c>
    </row>
    <row r="277" spans="1:12" x14ac:dyDescent="0.2">
      <c r="A277" s="85">
        <v>20</v>
      </c>
      <c r="B277" s="139" t="s">
        <v>248</v>
      </c>
      <c r="C277" s="198">
        <v>1811</v>
      </c>
      <c r="D277" s="198">
        <v>3584</v>
      </c>
      <c r="E277" s="198">
        <v>1811</v>
      </c>
      <c r="F277" s="198">
        <v>3584</v>
      </c>
      <c r="G277" s="198">
        <v>1811</v>
      </c>
      <c r="H277" s="198">
        <v>2088</v>
      </c>
      <c r="I277" s="198">
        <v>1811</v>
      </c>
      <c r="J277" s="198">
        <v>3584</v>
      </c>
      <c r="K277" s="198">
        <v>1811</v>
      </c>
      <c r="L277" s="198">
        <v>3584</v>
      </c>
    </row>
    <row r="278" spans="1:12" x14ac:dyDescent="0.2">
      <c r="A278" s="128"/>
      <c r="B278" s="86" t="s">
        <v>42</v>
      </c>
      <c r="C278" s="86">
        <f t="shared" ref="C278:L278" si="7">SUM(C258:C277)</f>
        <v>109318</v>
      </c>
      <c r="D278" s="86">
        <f t="shared" si="7"/>
        <v>104071</v>
      </c>
      <c r="E278" s="86">
        <f t="shared" si="7"/>
        <v>103125</v>
      </c>
      <c r="F278" s="86">
        <f t="shared" si="7"/>
        <v>90871</v>
      </c>
      <c r="G278" s="86">
        <f t="shared" si="7"/>
        <v>104447</v>
      </c>
      <c r="H278" s="86">
        <f t="shared" si="7"/>
        <v>85484</v>
      </c>
      <c r="I278" s="86">
        <f t="shared" si="7"/>
        <v>90741</v>
      </c>
      <c r="J278" s="86">
        <f t="shared" si="7"/>
        <v>83421</v>
      </c>
      <c r="K278" s="86">
        <f t="shared" si="7"/>
        <v>93664</v>
      </c>
      <c r="L278" s="86">
        <f t="shared" si="7"/>
        <v>86447</v>
      </c>
    </row>
    <row r="279" spans="1:12" x14ac:dyDescent="0.2">
      <c r="A279" s="87" t="s">
        <v>26</v>
      </c>
    </row>
    <row r="280" spans="1:12" ht="12.75" customHeight="1" x14ac:dyDescent="0.2"/>
    <row r="281" spans="1:12" x14ac:dyDescent="0.2">
      <c r="A281" s="298" t="s">
        <v>39</v>
      </c>
      <c r="B281" s="129" t="s">
        <v>38</v>
      </c>
      <c r="C281" s="301" t="s">
        <v>3</v>
      </c>
      <c r="D281" s="302"/>
      <c r="E281" s="305" t="s">
        <v>4</v>
      </c>
      <c r="F281" s="306"/>
      <c r="G281" s="306"/>
      <c r="H281" s="306"/>
      <c r="I281" s="306"/>
      <c r="J281" s="306"/>
      <c r="K281" s="306"/>
      <c r="L281" s="307"/>
    </row>
    <row r="282" spans="1:12" ht="24" customHeight="1" x14ac:dyDescent="0.2">
      <c r="A282" s="299"/>
      <c r="B282" s="232" t="s">
        <v>41</v>
      </c>
      <c r="C282" s="303"/>
      <c r="D282" s="304"/>
      <c r="E282" s="305" t="s">
        <v>29</v>
      </c>
      <c r="F282" s="307"/>
      <c r="G282" s="305" t="s">
        <v>40</v>
      </c>
      <c r="H282" s="307"/>
      <c r="I282" s="305" t="s">
        <v>30</v>
      </c>
      <c r="J282" s="307"/>
      <c r="K282" s="305" t="s">
        <v>31</v>
      </c>
      <c r="L282" s="307"/>
    </row>
    <row r="283" spans="1:12" x14ac:dyDescent="0.2">
      <c r="A283" s="300"/>
      <c r="B283" s="300"/>
      <c r="C283" s="84" t="s">
        <v>418</v>
      </c>
      <c r="D283" s="84">
        <v>2019</v>
      </c>
      <c r="E283" s="84" t="s">
        <v>418</v>
      </c>
      <c r="F283" s="84">
        <v>2019</v>
      </c>
      <c r="G283" s="84" t="s">
        <v>418</v>
      </c>
      <c r="H283" s="84">
        <v>2019</v>
      </c>
      <c r="I283" s="84" t="s">
        <v>418</v>
      </c>
      <c r="J283" s="84">
        <v>2019</v>
      </c>
      <c r="K283" s="84" t="s">
        <v>418</v>
      </c>
      <c r="L283" s="84">
        <v>2019</v>
      </c>
    </row>
    <row r="284" spans="1:12" x14ac:dyDescent="0.2">
      <c r="A284" s="85">
        <v>1</v>
      </c>
      <c r="B284" s="137" t="s">
        <v>249</v>
      </c>
      <c r="C284" s="198">
        <v>42316</v>
      </c>
      <c r="D284" s="198">
        <v>1269</v>
      </c>
      <c r="E284" s="198">
        <v>0</v>
      </c>
      <c r="F284" s="198">
        <v>0</v>
      </c>
      <c r="G284" s="198">
        <v>3293</v>
      </c>
      <c r="H284" s="198">
        <v>1269</v>
      </c>
      <c r="I284" s="198">
        <v>0</v>
      </c>
      <c r="J284" s="198">
        <v>0</v>
      </c>
      <c r="K284" s="198">
        <v>340</v>
      </c>
      <c r="L284" s="198">
        <v>423</v>
      </c>
    </row>
    <row r="285" spans="1:12" x14ac:dyDescent="0.2">
      <c r="A285" s="85">
        <v>2</v>
      </c>
      <c r="B285" s="137" t="s">
        <v>374</v>
      </c>
      <c r="C285" s="198">
        <v>4861</v>
      </c>
      <c r="D285" s="198">
        <v>4838</v>
      </c>
      <c r="E285" s="198">
        <v>4633</v>
      </c>
      <c r="F285" s="198">
        <v>4838</v>
      </c>
      <c r="G285" s="198">
        <v>3219</v>
      </c>
      <c r="H285" s="198">
        <v>3452</v>
      </c>
      <c r="I285" s="198">
        <v>4677</v>
      </c>
      <c r="J285" s="198">
        <v>4793</v>
      </c>
      <c r="K285" s="198">
        <v>4708</v>
      </c>
      <c r="L285" s="198">
        <v>4829</v>
      </c>
    </row>
    <row r="286" spans="1:12" x14ac:dyDescent="0.2">
      <c r="A286" s="85">
        <v>3</v>
      </c>
      <c r="B286" s="137" t="s">
        <v>250</v>
      </c>
      <c r="C286" s="198">
        <v>6965</v>
      </c>
      <c r="D286" s="198">
        <v>6965</v>
      </c>
      <c r="E286" s="198">
        <v>0</v>
      </c>
      <c r="F286" s="198">
        <v>0</v>
      </c>
      <c r="G286" s="198">
        <v>2530</v>
      </c>
      <c r="H286" s="198">
        <v>2530</v>
      </c>
      <c r="I286" s="198">
        <v>0</v>
      </c>
      <c r="J286" s="198">
        <v>0</v>
      </c>
      <c r="K286" s="198">
        <v>6965</v>
      </c>
      <c r="L286" s="198">
        <v>6965</v>
      </c>
    </row>
    <row r="287" spans="1:12" x14ac:dyDescent="0.2">
      <c r="A287" s="85">
        <v>4</v>
      </c>
      <c r="B287" s="137" t="s">
        <v>295</v>
      </c>
      <c r="C287" s="198">
        <v>36422</v>
      </c>
      <c r="D287" s="198">
        <v>36422</v>
      </c>
      <c r="E287" s="198">
        <v>36422</v>
      </c>
      <c r="F287" s="198">
        <v>36422</v>
      </c>
      <c r="G287" s="198">
        <v>0</v>
      </c>
      <c r="H287" s="198">
        <v>0</v>
      </c>
      <c r="I287" s="198">
        <v>16133</v>
      </c>
      <c r="J287" s="198">
        <v>16133</v>
      </c>
      <c r="K287" s="198">
        <v>0</v>
      </c>
      <c r="L287" s="198">
        <v>0</v>
      </c>
    </row>
    <row r="288" spans="1:12" x14ac:dyDescent="0.2">
      <c r="A288" s="85">
        <v>5</v>
      </c>
      <c r="B288" s="137" t="s">
        <v>373</v>
      </c>
      <c r="C288" s="198">
        <v>15652</v>
      </c>
      <c r="D288" s="198">
        <v>28409</v>
      </c>
      <c r="E288" s="198">
        <v>0</v>
      </c>
      <c r="F288" s="198">
        <v>0</v>
      </c>
      <c r="G288" s="198">
        <v>9576</v>
      </c>
      <c r="H288" s="198">
        <v>5819</v>
      </c>
      <c r="I288" s="198">
        <v>0</v>
      </c>
      <c r="J288" s="198">
        <v>0</v>
      </c>
      <c r="K288" s="198">
        <v>0</v>
      </c>
      <c r="L288" s="198">
        <v>0</v>
      </c>
    </row>
    <row r="289" spans="1:12" x14ac:dyDescent="0.2">
      <c r="A289" s="85">
        <v>6</v>
      </c>
      <c r="B289" s="137" t="s">
        <v>251</v>
      </c>
      <c r="C289" s="198">
        <v>1750</v>
      </c>
      <c r="D289" s="198">
        <v>6951</v>
      </c>
      <c r="E289" s="198">
        <v>0</v>
      </c>
      <c r="F289" s="198">
        <v>0</v>
      </c>
      <c r="G289" s="198">
        <v>1750</v>
      </c>
      <c r="H289" s="198">
        <v>1440</v>
      </c>
      <c r="I289" s="198">
        <v>0</v>
      </c>
      <c r="J289" s="198">
        <v>0</v>
      </c>
      <c r="K289" s="198">
        <v>0</v>
      </c>
      <c r="L289" s="198">
        <v>0</v>
      </c>
    </row>
    <row r="290" spans="1:12" x14ac:dyDescent="0.2">
      <c r="A290" s="85">
        <v>7</v>
      </c>
      <c r="B290" s="137" t="s">
        <v>252</v>
      </c>
      <c r="C290" s="198">
        <v>1480</v>
      </c>
      <c r="D290" s="198">
        <v>1939</v>
      </c>
      <c r="E290" s="198">
        <v>0</v>
      </c>
      <c r="F290" s="198">
        <v>0</v>
      </c>
      <c r="G290" s="198">
        <v>1480</v>
      </c>
      <c r="H290" s="198">
        <v>1939</v>
      </c>
      <c r="I290" s="198">
        <v>0</v>
      </c>
      <c r="J290" s="198">
        <v>0</v>
      </c>
      <c r="K290" s="198">
        <v>0</v>
      </c>
      <c r="L290" s="198">
        <v>0</v>
      </c>
    </row>
    <row r="291" spans="1:12" x14ac:dyDescent="0.2">
      <c r="A291" s="85">
        <v>8</v>
      </c>
      <c r="B291" s="137" t="s">
        <v>376</v>
      </c>
      <c r="C291" s="198">
        <v>10244</v>
      </c>
      <c r="D291" s="198">
        <v>10244</v>
      </c>
      <c r="E291" s="198">
        <v>0</v>
      </c>
      <c r="F291" s="198">
        <v>0</v>
      </c>
      <c r="G291" s="198">
        <v>10244</v>
      </c>
      <c r="H291" s="198">
        <v>10244</v>
      </c>
      <c r="I291" s="198">
        <v>0</v>
      </c>
      <c r="J291" s="198">
        <v>0</v>
      </c>
      <c r="K291" s="198">
        <v>0</v>
      </c>
      <c r="L291" s="198">
        <v>0</v>
      </c>
    </row>
    <row r="292" spans="1:12" x14ac:dyDescent="0.2">
      <c r="A292" s="85">
        <v>9</v>
      </c>
      <c r="B292" s="137" t="s">
        <v>253</v>
      </c>
      <c r="C292" s="198">
        <v>10990</v>
      </c>
      <c r="D292" s="198">
        <v>13000</v>
      </c>
      <c r="E292" s="198">
        <v>0</v>
      </c>
      <c r="F292" s="198">
        <v>0</v>
      </c>
      <c r="G292" s="198">
        <v>10990</v>
      </c>
      <c r="H292" s="198">
        <v>13000</v>
      </c>
      <c r="I292" s="198">
        <v>0</v>
      </c>
      <c r="J292" s="198">
        <v>0</v>
      </c>
      <c r="K292" s="198">
        <v>1365</v>
      </c>
      <c r="L292" s="198">
        <v>123</v>
      </c>
    </row>
    <row r="293" spans="1:12" x14ac:dyDescent="0.2">
      <c r="A293" s="85">
        <v>10</v>
      </c>
      <c r="B293" s="137" t="s">
        <v>254</v>
      </c>
      <c r="C293" s="198">
        <v>1597</v>
      </c>
      <c r="D293" s="198">
        <v>301</v>
      </c>
      <c r="E293" s="198">
        <v>0</v>
      </c>
      <c r="F293" s="198">
        <v>0</v>
      </c>
      <c r="G293" s="198">
        <v>1597</v>
      </c>
      <c r="H293" s="198">
        <v>301</v>
      </c>
      <c r="I293" s="198">
        <v>0</v>
      </c>
      <c r="J293" s="198">
        <v>0</v>
      </c>
      <c r="K293" s="198">
        <v>236</v>
      </c>
      <c r="L293" s="198">
        <v>292</v>
      </c>
    </row>
    <row r="294" spans="1:12" x14ac:dyDescent="0.2">
      <c r="A294" s="85">
        <v>11</v>
      </c>
      <c r="B294" s="137" t="s">
        <v>296</v>
      </c>
      <c r="C294" s="198">
        <v>19734</v>
      </c>
      <c r="D294" s="198">
        <v>20396</v>
      </c>
      <c r="E294" s="198">
        <v>742</v>
      </c>
      <c r="F294" s="198">
        <v>812</v>
      </c>
      <c r="G294" s="198">
        <v>0</v>
      </c>
      <c r="H294" s="198">
        <v>0</v>
      </c>
      <c r="I294" s="198">
        <v>742</v>
      </c>
      <c r="J294" s="198">
        <v>812</v>
      </c>
      <c r="K294" s="198">
        <v>0</v>
      </c>
      <c r="L294" s="198">
        <v>0</v>
      </c>
    </row>
    <row r="295" spans="1:12" x14ac:dyDescent="0.2">
      <c r="A295" s="85">
        <v>12</v>
      </c>
      <c r="B295" s="137" t="s">
        <v>255</v>
      </c>
      <c r="C295" s="198">
        <v>132</v>
      </c>
      <c r="D295" s="198">
        <v>26141</v>
      </c>
      <c r="E295" s="198">
        <v>0</v>
      </c>
      <c r="F295" s="198">
        <v>0</v>
      </c>
      <c r="G295" s="198">
        <v>132</v>
      </c>
      <c r="H295" s="198">
        <v>4868</v>
      </c>
      <c r="I295" s="198">
        <v>0</v>
      </c>
      <c r="J295" s="198">
        <v>0</v>
      </c>
      <c r="K295" s="198">
        <v>132</v>
      </c>
      <c r="L295" s="198">
        <v>749</v>
      </c>
    </row>
    <row r="296" spans="1:12" x14ac:dyDescent="0.2">
      <c r="A296" s="85">
        <v>13</v>
      </c>
      <c r="B296" s="137" t="s">
        <v>256</v>
      </c>
      <c r="C296" s="198">
        <v>12087</v>
      </c>
      <c r="D296" s="198">
        <v>8427</v>
      </c>
      <c r="E296" s="198">
        <v>0</v>
      </c>
      <c r="F296" s="198">
        <v>0</v>
      </c>
      <c r="G296" s="198">
        <v>12087</v>
      </c>
      <c r="H296" s="198">
        <v>8427</v>
      </c>
      <c r="I296" s="198">
        <v>0</v>
      </c>
      <c r="J296" s="198">
        <v>0</v>
      </c>
      <c r="K296" s="198">
        <v>3800</v>
      </c>
      <c r="L296" s="198">
        <v>619</v>
      </c>
    </row>
    <row r="297" spans="1:12" x14ac:dyDescent="0.2">
      <c r="A297" s="85">
        <v>14</v>
      </c>
      <c r="B297" s="137" t="s">
        <v>257</v>
      </c>
      <c r="C297" s="198">
        <v>1735</v>
      </c>
      <c r="D297" s="198">
        <v>1738</v>
      </c>
      <c r="E297" s="198">
        <v>1735</v>
      </c>
      <c r="F297" s="198">
        <v>1738</v>
      </c>
      <c r="G297" s="198">
        <v>1735</v>
      </c>
      <c r="H297" s="198">
        <v>1738</v>
      </c>
      <c r="I297" s="198">
        <v>1735</v>
      </c>
      <c r="J297" s="198">
        <v>1738</v>
      </c>
      <c r="K297" s="198">
        <v>1735</v>
      </c>
      <c r="L297" s="198">
        <v>1738</v>
      </c>
    </row>
    <row r="298" spans="1:12" x14ac:dyDescent="0.2">
      <c r="A298" s="85">
        <v>15</v>
      </c>
      <c r="B298" s="137" t="s">
        <v>258</v>
      </c>
      <c r="C298" s="198">
        <v>5915</v>
      </c>
      <c r="D298" s="198">
        <v>8131</v>
      </c>
      <c r="E298" s="198">
        <v>0</v>
      </c>
      <c r="F298" s="198">
        <v>0</v>
      </c>
      <c r="G298" s="198">
        <v>5915</v>
      </c>
      <c r="H298" s="198">
        <v>8131</v>
      </c>
      <c r="I298" s="198">
        <v>0</v>
      </c>
      <c r="J298" s="198">
        <v>0</v>
      </c>
      <c r="K298" s="198">
        <v>0</v>
      </c>
      <c r="L298" s="198">
        <v>230</v>
      </c>
    </row>
    <row r="299" spans="1:12" x14ac:dyDescent="0.2">
      <c r="A299" s="85">
        <v>16</v>
      </c>
      <c r="B299" s="137" t="s">
        <v>259</v>
      </c>
      <c r="C299" s="198">
        <v>7858</v>
      </c>
      <c r="D299" s="198">
        <v>8599</v>
      </c>
      <c r="E299" s="198">
        <v>0</v>
      </c>
      <c r="F299" s="198">
        <v>0</v>
      </c>
      <c r="G299" s="198">
        <v>7858</v>
      </c>
      <c r="H299" s="198">
        <v>7668</v>
      </c>
      <c r="I299" s="198">
        <v>0</v>
      </c>
      <c r="J299" s="198">
        <v>0</v>
      </c>
      <c r="K299" s="198">
        <v>1639</v>
      </c>
      <c r="L299" s="198">
        <v>500</v>
      </c>
    </row>
    <row r="300" spans="1:12" x14ac:dyDescent="0.2">
      <c r="A300" s="85">
        <v>17</v>
      </c>
      <c r="B300" s="137" t="s">
        <v>260</v>
      </c>
      <c r="C300" s="198">
        <v>1739</v>
      </c>
      <c r="D300" s="198">
        <v>1739</v>
      </c>
      <c r="E300" s="198">
        <v>0</v>
      </c>
      <c r="F300" s="198">
        <v>0</v>
      </c>
      <c r="G300" s="198">
        <v>1739</v>
      </c>
      <c r="H300" s="198">
        <v>1739</v>
      </c>
      <c r="I300" s="198">
        <v>0</v>
      </c>
      <c r="J300" s="198">
        <v>0</v>
      </c>
      <c r="K300" s="198">
        <v>0</v>
      </c>
      <c r="L300" s="198">
        <v>0</v>
      </c>
    </row>
    <row r="301" spans="1:12" x14ac:dyDescent="0.2">
      <c r="A301" s="85">
        <v>18</v>
      </c>
      <c r="B301" s="137" t="s">
        <v>375</v>
      </c>
      <c r="C301" s="198">
        <v>5050</v>
      </c>
      <c r="D301" s="198">
        <v>255</v>
      </c>
      <c r="E301" s="198">
        <v>255</v>
      </c>
      <c r="F301" s="198">
        <v>255</v>
      </c>
      <c r="G301" s="198">
        <v>255</v>
      </c>
      <c r="H301" s="198">
        <v>255</v>
      </c>
      <c r="I301" s="198">
        <v>255</v>
      </c>
      <c r="J301" s="198">
        <v>255</v>
      </c>
      <c r="K301" s="198">
        <v>255</v>
      </c>
      <c r="L301" s="198">
        <v>255</v>
      </c>
    </row>
    <row r="302" spans="1:12" x14ac:dyDescent="0.2">
      <c r="A302" s="85">
        <v>19</v>
      </c>
      <c r="B302" s="137" t="s">
        <v>261</v>
      </c>
      <c r="C302" s="198">
        <v>2591</v>
      </c>
      <c r="D302" s="198">
        <v>2710</v>
      </c>
      <c r="E302" s="198">
        <v>2591</v>
      </c>
      <c r="F302" s="198">
        <v>2710</v>
      </c>
      <c r="G302" s="198">
        <v>2591</v>
      </c>
      <c r="H302" s="198">
        <v>2710</v>
      </c>
      <c r="I302" s="198">
        <v>2591</v>
      </c>
      <c r="J302" s="198">
        <v>2710</v>
      </c>
      <c r="K302" s="198">
        <v>2591</v>
      </c>
      <c r="L302" s="198">
        <v>2710</v>
      </c>
    </row>
    <row r="303" spans="1:12" x14ac:dyDescent="0.2">
      <c r="A303" s="85">
        <v>20</v>
      </c>
      <c r="B303" s="137" t="s">
        <v>262</v>
      </c>
      <c r="C303" s="198">
        <v>5069</v>
      </c>
      <c r="D303" s="198">
        <v>4576</v>
      </c>
      <c r="E303" s="198">
        <v>0</v>
      </c>
      <c r="F303" s="198">
        <v>0</v>
      </c>
      <c r="G303" s="198">
        <v>4777</v>
      </c>
      <c r="H303" s="198">
        <v>4576</v>
      </c>
      <c r="I303" s="198">
        <v>0</v>
      </c>
      <c r="J303" s="198">
        <v>0</v>
      </c>
      <c r="K303" s="198">
        <v>56</v>
      </c>
      <c r="L303" s="198">
        <v>66</v>
      </c>
    </row>
    <row r="304" spans="1:12" x14ac:dyDescent="0.2">
      <c r="A304" s="85">
        <v>21</v>
      </c>
      <c r="B304" s="137" t="s">
        <v>297</v>
      </c>
      <c r="C304" s="198">
        <v>37447</v>
      </c>
      <c r="D304" s="198">
        <v>37447</v>
      </c>
      <c r="E304" s="198">
        <v>37447</v>
      </c>
      <c r="F304" s="198">
        <v>37447</v>
      </c>
      <c r="G304" s="198">
        <v>0</v>
      </c>
      <c r="H304" s="198">
        <v>0</v>
      </c>
      <c r="I304" s="198">
        <v>5389</v>
      </c>
      <c r="J304" s="198">
        <v>5389</v>
      </c>
      <c r="K304" s="198">
        <v>0</v>
      </c>
      <c r="L304" s="198">
        <v>0</v>
      </c>
    </row>
    <row r="305" spans="1:12" x14ac:dyDescent="0.2">
      <c r="A305" s="85">
        <v>22</v>
      </c>
      <c r="B305" s="137" t="s">
        <v>263</v>
      </c>
      <c r="C305" s="198">
        <v>2984</v>
      </c>
      <c r="D305" s="198">
        <v>2716</v>
      </c>
      <c r="E305" s="198">
        <v>0</v>
      </c>
      <c r="F305" s="198">
        <v>0</v>
      </c>
      <c r="G305" s="198">
        <v>2984</v>
      </c>
      <c r="H305" s="198">
        <v>2716</v>
      </c>
      <c r="I305" s="198">
        <v>0</v>
      </c>
      <c r="J305" s="198">
        <v>0</v>
      </c>
      <c r="K305" s="198">
        <v>2984</v>
      </c>
      <c r="L305" s="198">
        <v>2716</v>
      </c>
    </row>
    <row r="306" spans="1:12" x14ac:dyDescent="0.2">
      <c r="A306" s="85">
        <v>23</v>
      </c>
      <c r="B306" s="137" t="s">
        <v>264</v>
      </c>
      <c r="C306" s="198">
        <v>24925</v>
      </c>
      <c r="D306" s="198">
        <v>12196</v>
      </c>
      <c r="E306" s="198">
        <v>7820</v>
      </c>
      <c r="F306" s="198">
        <v>11910</v>
      </c>
      <c r="G306" s="198">
        <v>24925</v>
      </c>
      <c r="H306" s="198">
        <v>10898</v>
      </c>
      <c r="I306" s="198">
        <v>7820</v>
      </c>
      <c r="J306" s="198">
        <v>10898</v>
      </c>
      <c r="K306" s="198">
        <v>7820</v>
      </c>
      <c r="L306" s="198">
        <v>12196</v>
      </c>
    </row>
    <row r="307" spans="1:12" x14ac:dyDescent="0.2">
      <c r="A307" s="85">
        <v>24</v>
      </c>
      <c r="B307" s="137" t="s">
        <v>265</v>
      </c>
      <c r="C307" s="198">
        <v>466</v>
      </c>
      <c r="D307" s="198">
        <v>270</v>
      </c>
      <c r="E307" s="198">
        <v>466</v>
      </c>
      <c r="F307" s="198">
        <v>270</v>
      </c>
      <c r="G307" s="198">
        <v>466</v>
      </c>
      <c r="H307" s="198">
        <v>270</v>
      </c>
      <c r="I307" s="198">
        <v>466</v>
      </c>
      <c r="J307" s="198">
        <v>270</v>
      </c>
      <c r="K307" s="198">
        <v>466</v>
      </c>
      <c r="L307" s="198">
        <v>270</v>
      </c>
    </row>
    <row r="308" spans="1:12" x14ac:dyDescent="0.2">
      <c r="A308" s="85">
        <v>25</v>
      </c>
      <c r="B308" s="137" t="s">
        <v>266</v>
      </c>
      <c r="C308" s="198">
        <v>16510</v>
      </c>
      <c r="D308" s="198">
        <v>14158</v>
      </c>
      <c r="E308" s="198">
        <v>0</v>
      </c>
      <c r="F308" s="198">
        <v>0</v>
      </c>
      <c r="G308" s="198">
        <v>16510</v>
      </c>
      <c r="H308" s="198">
        <v>14158</v>
      </c>
      <c r="I308" s="198">
        <v>0</v>
      </c>
      <c r="J308" s="198">
        <v>0</v>
      </c>
      <c r="K308" s="198">
        <v>2606</v>
      </c>
      <c r="L308" s="198">
        <v>14158</v>
      </c>
    </row>
    <row r="309" spans="1:12" x14ac:dyDescent="0.2">
      <c r="A309" s="85">
        <v>26</v>
      </c>
      <c r="B309" s="137" t="s">
        <v>298</v>
      </c>
      <c r="C309" s="198">
        <v>30644</v>
      </c>
      <c r="D309" s="198">
        <v>47142</v>
      </c>
      <c r="E309" s="198">
        <v>30644</v>
      </c>
      <c r="F309" s="198">
        <v>47142</v>
      </c>
      <c r="G309" s="198">
        <v>0</v>
      </c>
      <c r="H309" s="198">
        <v>0</v>
      </c>
      <c r="I309" s="198">
        <v>0</v>
      </c>
      <c r="J309" s="198">
        <v>17374</v>
      </c>
      <c r="K309" s="198">
        <v>0</v>
      </c>
      <c r="L309" s="198">
        <v>0</v>
      </c>
    </row>
    <row r="310" spans="1:12" x14ac:dyDescent="0.2">
      <c r="A310" s="85">
        <v>27</v>
      </c>
      <c r="B310" s="139" t="s">
        <v>299</v>
      </c>
      <c r="C310" s="198">
        <v>0</v>
      </c>
      <c r="D310" s="198">
        <v>0</v>
      </c>
      <c r="E310" s="198">
        <v>0</v>
      </c>
      <c r="F310" s="198">
        <v>0</v>
      </c>
      <c r="G310" s="198">
        <v>0</v>
      </c>
      <c r="H310" s="198">
        <v>0</v>
      </c>
      <c r="I310" s="198">
        <v>0</v>
      </c>
      <c r="J310" s="198">
        <v>0</v>
      </c>
      <c r="K310" s="198">
        <v>0</v>
      </c>
      <c r="L310" s="198">
        <v>0</v>
      </c>
    </row>
    <row r="311" spans="1:12" x14ac:dyDescent="0.2">
      <c r="A311" s="128"/>
      <c r="B311" s="86" t="s">
        <v>42</v>
      </c>
      <c r="C311" s="86">
        <f t="shared" ref="C311:L311" si="8">SUM(C284:C310)</f>
        <v>307163</v>
      </c>
      <c r="D311" s="86">
        <f t="shared" si="8"/>
        <v>306979</v>
      </c>
      <c r="E311" s="86">
        <f t="shared" si="8"/>
        <v>122755</v>
      </c>
      <c r="F311" s="86">
        <f t="shared" si="8"/>
        <v>143544</v>
      </c>
      <c r="G311" s="86">
        <f t="shared" si="8"/>
        <v>126653</v>
      </c>
      <c r="H311" s="86">
        <f t="shared" si="8"/>
        <v>108148</v>
      </c>
      <c r="I311" s="86">
        <f t="shared" si="8"/>
        <v>39808</v>
      </c>
      <c r="J311" s="86">
        <f t="shared" si="8"/>
        <v>60372</v>
      </c>
      <c r="K311" s="86">
        <f t="shared" si="8"/>
        <v>37698</v>
      </c>
      <c r="L311" s="86">
        <f t="shared" si="8"/>
        <v>48839</v>
      </c>
    </row>
    <row r="312" spans="1:12" x14ac:dyDescent="0.2">
      <c r="A312" s="87" t="s">
        <v>26</v>
      </c>
    </row>
    <row r="314" spans="1:12" s="82" customFormat="1" x14ac:dyDescent="0.2">
      <c r="A314" s="83"/>
      <c r="B314" s="89" t="s">
        <v>350</v>
      </c>
      <c r="C314" s="86">
        <f t="shared" ref="C314:L314" si="9">SUM(C311+C278+C252+C235+C207+C147+C118+C81+C36)</f>
        <v>3594058</v>
      </c>
      <c r="D314" s="86">
        <f t="shared" si="9"/>
        <v>2895124</v>
      </c>
      <c r="E314" s="86">
        <f t="shared" si="9"/>
        <v>2791112</v>
      </c>
      <c r="F314" s="86">
        <f t="shared" si="9"/>
        <v>2163082</v>
      </c>
      <c r="G314" s="86">
        <f t="shared" si="9"/>
        <v>1890691</v>
      </c>
      <c r="H314" s="86">
        <f t="shared" si="9"/>
        <v>1831059</v>
      </c>
      <c r="I314" s="86">
        <f t="shared" si="9"/>
        <v>1774104</v>
      </c>
      <c r="J314" s="86">
        <f t="shared" si="9"/>
        <v>1537749</v>
      </c>
      <c r="K314" s="86">
        <f t="shared" si="9"/>
        <v>2277843</v>
      </c>
      <c r="L314" s="86">
        <f t="shared" si="9"/>
        <v>1991925</v>
      </c>
    </row>
  </sheetData>
  <sortState ref="B284:L310">
    <sortCondition ref="B284:B310"/>
  </sortState>
  <customSheetViews>
    <customSheetView guid="{B068DE9E-4C89-4BC2-B43E-EFBF5E3CDF3F}" topLeftCell="A27">
      <selection activeCell="A27" sqref="A1:XFD1048576"/>
      <pageMargins left="0.75" right="0.75" top="1" bottom="1" header="0.5" footer="0.5"/>
      <pageSetup scale="75" orientation="landscape" r:id="rId1"/>
      <headerFooter alignWithMargins="0"/>
    </customSheetView>
    <customSheetView guid="{93548897-229F-4481-B298-61400A6D2BB6}" topLeftCell="A27">
      <selection activeCell="A27" sqref="A1:XFD1048576"/>
      <pageMargins left="0.75" right="0.75" top="1" bottom="1" header="0.5" footer="0.5"/>
      <pageSetup scale="75" orientation="landscape" r:id="rId2"/>
      <headerFooter alignWithMargins="0"/>
    </customSheetView>
  </customSheetViews>
  <mergeCells count="72">
    <mergeCell ref="A255:A257"/>
    <mergeCell ref="C255:D256"/>
    <mergeCell ref="E255:L255"/>
    <mergeCell ref="B256:B257"/>
    <mergeCell ref="E256:F256"/>
    <mergeCell ref="G256:H256"/>
    <mergeCell ref="I256:J256"/>
    <mergeCell ref="K256:L256"/>
    <mergeCell ref="A281:A283"/>
    <mergeCell ref="C281:D282"/>
    <mergeCell ref="E281:L281"/>
    <mergeCell ref="B282:B283"/>
    <mergeCell ref="E282:F282"/>
    <mergeCell ref="G282:H282"/>
    <mergeCell ref="I282:J282"/>
    <mergeCell ref="K282:L282"/>
    <mergeCell ref="A210:A212"/>
    <mergeCell ref="C210:D211"/>
    <mergeCell ref="E210:L210"/>
    <mergeCell ref="B211:B212"/>
    <mergeCell ref="E211:F211"/>
    <mergeCell ref="G211:H211"/>
    <mergeCell ref="I211:J211"/>
    <mergeCell ref="K211:L211"/>
    <mergeCell ref="A238:A240"/>
    <mergeCell ref="C238:D239"/>
    <mergeCell ref="E238:L238"/>
    <mergeCell ref="B239:B240"/>
    <mergeCell ref="E239:F239"/>
    <mergeCell ref="G239:H239"/>
    <mergeCell ref="I239:J239"/>
    <mergeCell ref="K239:L239"/>
    <mergeCell ref="A121:A123"/>
    <mergeCell ref="C121:D122"/>
    <mergeCell ref="E121:L121"/>
    <mergeCell ref="B122:B123"/>
    <mergeCell ref="E122:F122"/>
    <mergeCell ref="G122:H122"/>
    <mergeCell ref="I122:J122"/>
    <mergeCell ref="K122:L122"/>
    <mergeCell ref="A150:A152"/>
    <mergeCell ref="C150:D151"/>
    <mergeCell ref="E150:L150"/>
    <mergeCell ref="B151:B152"/>
    <mergeCell ref="E151:F151"/>
    <mergeCell ref="G151:H151"/>
    <mergeCell ref="I151:J151"/>
    <mergeCell ref="K151:L151"/>
    <mergeCell ref="A39:A41"/>
    <mergeCell ref="C39:D40"/>
    <mergeCell ref="E39:L39"/>
    <mergeCell ref="B40:B41"/>
    <mergeCell ref="E40:F40"/>
    <mergeCell ref="G40:H40"/>
    <mergeCell ref="I40:J40"/>
    <mergeCell ref="K40:L40"/>
    <mergeCell ref="A84:A86"/>
    <mergeCell ref="C84:D85"/>
    <mergeCell ref="E84:L84"/>
    <mergeCell ref="B85:B86"/>
    <mergeCell ref="E85:F85"/>
    <mergeCell ref="G85:H85"/>
    <mergeCell ref="I85:J85"/>
    <mergeCell ref="K85:L85"/>
    <mergeCell ref="A3:A5"/>
    <mergeCell ref="C3:D4"/>
    <mergeCell ref="E3:L3"/>
    <mergeCell ref="B4:B5"/>
    <mergeCell ref="E4:F4"/>
    <mergeCell ref="G4:H4"/>
    <mergeCell ref="I4:J4"/>
    <mergeCell ref="K4:L4"/>
  </mergeCells>
  <conditionalFormatting sqref="C6:L35">
    <cfRule type="cellIs" priority="10" stopIfTrue="1" operator="lessThanOrEqual">
      <formula>1</formula>
    </cfRule>
  </conditionalFormatting>
  <conditionalFormatting sqref="C42:L80">
    <cfRule type="cellIs" priority="9" stopIfTrue="1" operator="lessThanOrEqual">
      <formula>1</formula>
    </cfRule>
  </conditionalFormatting>
  <conditionalFormatting sqref="C87:L117">
    <cfRule type="cellIs" priority="8" stopIfTrue="1" operator="lessThanOrEqual">
      <formula>1</formula>
    </cfRule>
  </conditionalFormatting>
  <conditionalFormatting sqref="C124:L146">
    <cfRule type="cellIs" priority="7" stopIfTrue="1" operator="lessThanOrEqual">
      <formula>1</formula>
    </cfRule>
  </conditionalFormatting>
  <conditionalFormatting sqref="C153:L206">
    <cfRule type="cellIs" priority="5" stopIfTrue="1" operator="lessThanOrEqual">
      <formula>1</formula>
    </cfRule>
  </conditionalFormatting>
  <conditionalFormatting sqref="C213:L234">
    <cfRule type="cellIs" priority="4" stopIfTrue="1" operator="lessThanOrEqual">
      <formula>1</formula>
    </cfRule>
  </conditionalFormatting>
  <conditionalFormatting sqref="C241:L251">
    <cfRule type="cellIs" priority="3" stopIfTrue="1" operator="lessThanOrEqual">
      <formula>1</formula>
    </cfRule>
  </conditionalFormatting>
  <conditionalFormatting sqref="C258:L277">
    <cfRule type="cellIs" priority="2" stopIfTrue="1" operator="lessThanOrEqual">
      <formula>1</formula>
    </cfRule>
  </conditionalFormatting>
  <conditionalFormatting sqref="C284:L310">
    <cfRule type="cellIs" priority="1" stopIfTrue="1" operator="lessThanOrEqual">
      <formula>1</formula>
    </cfRule>
  </conditionalFormatting>
  <pageMargins left="0.75" right="0.75" top="1" bottom="1" header="0.5" footer="0.5"/>
  <pageSetup scale="75" orientation="landscape" r:id="rId3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341"/>
  <sheetViews>
    <sheetView topLeftCell="A298" workbookViewId="0">
      <selection activeCell="R319" sqref="R319"/>
    </sheetView>
  </sheetViews>
  <sheetFormatPr defaultColWidth="9.140625" defaultRowHeight="11.25" x14ac:dyDescent="0.2"/>
  <cols>
    <col min="1" max="1" width="4" style="18" customWidth="1"/>
    <col min="2" max="2" width="46.7109375" style="51" customWidth="1"/>
    <col min="3" max="16384" width="9.140625" style="18"/>
  </cols>
  <sheetData>
    <row r="1" spans="1:16" x14ac:dyDescent="0.2">
      <c r="A1" s="24" t="s">
        <v>409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1:16" x14ac:dyDescent="0.2">
      <c r="A2" s="5"/>
      <c r="B2" s="123"/>
      <c r="C2" s="4"/>
      <c r="D2" s="4"/>
      <c r="G2" s="4"/>
      <c r="H2" s="4"/>
      <c r="J2" s="4"/>
      <c r="K2" s="4"/>
      <c r="L2" s="4"/>
    </row>
    <row r="3" spans="1:16" s="49" customFormat="1" ht="12.75" customHeight="1" x14ac:dyDescent="0.2">
      <c r="A3" s="315" t="s">
        <v>39</v>
      </c>
      <c r="B3" s="202" t="s">
        <v>28</v>
      </c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03"/>
    </row>
    <row r="4" spans="1:16" ht="12.75" customHeight="1" x14ac:dyDescent="0.2">
      <c r="A4" s="199"/>
      <c r="B4" s="215" t="s">
        <v>41</v>
      </c>
      <c r="C4" s="283" t="s">
        <v>60</v>
      </c>
      <c r="D4" s="316"/>
      <c r="E4" s="283" t="s">
        <v>58</v>
      </c>
      <c r="F4" s="316"/>
      <c r="G4" s="283" t="s">
        <v>57</v>
      </c>
      <c r="H4" s="316"/>
      <c r="I4" s="283" t="s">
        <v>61</v>
      </c>
      <c r="J4" s="316"/>
      <c r="K4" s="317" t="s">
        <v>59</v>
      </c>
      <c r="L4" s="318"/>
      <c r="M4" s="283" t="s">
        <v>62</v>
      </c>
      <c r="N4" s="316"/>
      <c r="O4" s="283" t="s">
        <v>63</v>
      </c>
      <c r="P4" s="316"/>
    </row>
    <row r="5" spans="1:16" ht="12.75" customHeight="1" x14ac:dyDescent="0.2">
      <c r="A5" s="199"/>
      <c r="B5" s="200"/>
      <c r="C5" s="237"/>
      <c r="D5" s="238"/>
      <c r="E5" s="237"/>
      <c r="F5" s="238"/>
      <c r="G5" s="237"/>
      <c r="H5" s="238"/>
      <c r="I5" s="237"/>
      <c r="J5" s="238"/>
      <c r="K5" s="313"/>
      <c r="L5" s="314"/>
      <c r="M5" s="237"/>
      <c r="N5" s="238"/>
      <c r="O5" s="237"/>
      <c r="P5" s="238"/>
    </row>
    <row r="6" spans="1:16" x14ac:dyDescent="0.2">
      <c r="A6" s="199"/>
      <c r="B6" s="199"/>
      <c r="C6" s="127" t="s">
        <v>418</v>
      </c>
      <c r="D6" s="127">
        <v>2019</v>
      </c>
      <c r="E6" s="127" t="s">
        <v>418</v>
      </c>
      <c r="F6" s="127">
        <v>2019</v>
      </c>
      <c r="G6" s="127" t="s">
        <v>418</v>
      </c>
      <c r="H6" s="127">
        <v>2019</v>
      </c>
      <c r="I6" s="127" t="s">
        <v>418</v>
      </c>
      <c r="J6" s="127">
        <v>2019</v>
      </c>
      <c r="K6" s="127" t="s">
        <v>418</v>
      </c>
      <c r="L6" s="127">
        <v>2019</v>
      </c>
      <c r="M6" s="127" t="s">
        <v>418</v>
      </c>
      <c r="N6" s="127">
        <v>2019</v>
      </c>
      <c r="O6" s="127" t="s">
        <v>418</v>
      </c>
      <c r="P6" s="127">
        <v>2019</v>
      </c>
    </row>
    <row r="7" spans="1:16" x14ac:dyDescent="0.2">
      <c r="A7" s="27">
        <v>1</v>
      </c>
      <c r="B7" s="137" t="s">
        <v>95</v>
      </c>
      <c r="C7" s="138">
        <v>0</v>
      </c>
      <c r="D7" s="138">
        <v>0</v>
      </c>
      <c r="E7" s="138">
        <v>0</v>
      </c>
      <c r="F7" s="138">
        <v>0</v>
      </c>
      <c r="G7" s="138">
        <v>0</v>
      </c>
      <c r="H7" s="138">
        <v>0</v>
      </c>
      <c r="I7" s="138">
        <v>0</v>
      </c>
      <c r="J7" s="138">
        <v>0</v>
      </c>
      <c r="K7" s="138">
        <v>0</v>
      </c>
      <c r="L7" s="138">
        <v>0</v>
      </c>
      <c r="M7" s="138">
        <v>0</v>
      </c>
      <c r="N7" s="138">
        <v>0</v>
      </c>
      <c r="O7" s="138">
        <v>0</v>
      </c>
      <c r="P7" s="138">
        <v>0</v>
      </c>
    </row>
    <row r="8" spans="1:16" x14ac:dyDescent="0.2">
      <c r="A8" s="27">
        <v>2</v>
      </c>
      <c r="B8" s="137" t="s">
        <v>96</v>
      </c>
      <c r="C8" s="138">
        <v>0</v>
      </c>
      <c r="D8" s="138">
        <v>0</v>
      </c>
      <c r="E8" s="138">
        <v>0</v>
      </c>
      <c r="F8" s="138">
        <v>0</v>
      </c>
      <c r="G8" s="138">
        <v>0</v>
      </c>
      <c r="H8" s="138">
        <v>0</v>
      </c>
      <c r="I8" s="138">
        <v>0</v>
      </c>
      <c r="J8" s="138">
        <v>0</v>
      </c>
      <c r="K8" s="138">
        <v>0</v>
      </c>
      <c r="L8" s="138">
        <v>0</v>
      </c>
      <c r="M8" s="138">
        <v>0</v>
      </c>
      <c r="N8" s="138">
        <v>0</v>
      </c>
      <c r="O8" s="138">
        <v>0</v>
      </c>
      <c r="P8" s="138">
        <v>0</v>
      </c>
    </row>
    <row r="9" spans="1:16" x14ac:dyDescent="0.2">
      <c r="A9" s="27">
        <v>3</v>
      </c>
      <c r="B9" s="137" t="s">
        <v>97</v>
      </c>
      <c r="C9" s="138">
        <v>0</v>
      </c>
      <c r="D9" s="138">
        <v>0</v>
      </c>
      <c r="E9" s="138">
        <v>0</v>
      </c>
      <c r="F9" s="138">
        <v>0</v>
      </c>
      <c r="G9" s="138">
        <v>0</v>
      </c>
      <c r="H9" s="138">
        <v>0</v>
      </c>
      <c r="I9" s="138">
        <v>0</v>
      </c>
      <c r="J9" s="138">
        <v>0</v>
      </c>
      <c r="K9" s="138">
        <v>0</v>
      </c>
      <c r="L9" s="138">
        <v>0</v>
      </c>
      <c r="M9" s="138">
        <v>0</v>
      </c>
      <c r="N9" s="138">
        <v>0</v>
      </c>
      <c r="O9" s="138">
        <v>0</v>
      </c>
      <c r="P9" s="138">
        <v>0</v>
      </c>
    </row>
    <row r="10" spans="1:16" x14ac:dyDescent="0.2">
      <c r="A10" s="27">
        <v>4</v>
      </c>
      <c r="B10" s="137" t="s">
        <v>98</v>
      </c>
      <c r="C10" s="138">
        <v>0</v>
      </c>
      <c r="D10" s="138">
        <v>0</v>
      </c>
      <c r="E10" s="138">
        <v>0</v>
      </c>
      <c r="F10" s="138">
        <v>0</v>
      </c>
      <c r="G10" s="138">
        <v>0</v>
      </c>
      <c r="H10" s="138">
        <v>0</v>
      </c>
      <c r="I10" s="138">
        <v>0</v>
      </c>
      <c r="J10" s="138">
        <v>0</v>
      </c>
      <c r="K10" s="138">
        <v>0</v>
      </c>
      <c r="L10" s="138">
        <v>0</v>
      </c>
      <c r="M10" s="138">
        <v>0</v>
      </c>
      <c r="N10" s="138">
        <v>0</v>
      </c>
      <c r="O10" s="138">
        <v>0</v>
      </c>
      <c r="P10" s="138">
        <v>0</v>
      </c>
    </row>
    <row r="11" spans="1:16" x14ac:dyDescent="0.2">
      <c r="A11" s="27">
        <v>5</v>
      </c>
      <c r="B11" s="137" t="s">
        <v>99</v>
      </c>
      <c r="C11" s="138">
        <v>0</v>
      </c>
      <c r="D11" s="138">
        <v>0</v>
      </c>
      <c r="E11" s="138">
        <v>0</v>
      </c>
      <c r="F11" s="138">
        <v>0</v>
      </c>
      <c r="G11" s="138">
        <v>0</v>
      </c>
      <c r="H11" s="138">
        <v>0</v>
      </c>
      <c r="I11" s="138">
        <v>0</v>
      </c>
      <c r="J11" s="138">
        <v>0</v>
      </c>
      <c r="K11" s="138">
        <v>0</v>
      </c>
      <c r="L11" s="138">
        <v>0</v>
      </c>
      <c r="M11" s="138">
        <v>0</v>
      </c>
      <c r="N11" s="138">
        <v>0</v>
      </c>
      <c r="O11" s="138">
        <v>0</v>
      </c>
      <c r="P11" s="138">
        <v>0</v>
      </c>
    </row>
    <row r="12" spans="1:16" x14ac:dyDescent="0.2">
      <c r="A12" s="27">
        <v>6</v>
      </c>
      <c r="B12" s="137" t="s">
        <v>267</v>
      </c>
      <c r="C12" s="138">
        <v>0</v>
      </c>
      <c r="D12" s="138">
        <v>0</v>
      </c>
      <c r="E12" s="138">
        <v>0</v>
      </c>
      <c r="F12" s="138">
        <v>0</v>
      </c>
      <c r="G12" s="138">
        <v>0</v>
      </c>
      <c r="H12" s="138">
        <v>0</v>
      </c>
      <c r="I12" s="138">
        <v>0</v>
      </c>
      <c r="J12" s="138">
        <v>0</v>
      </c>
      <c r="K12" s="138">
        <v>0</v>
      </c>
      <c r="L12" s="138">
        <v>0</v>
      </c>
      <c r="M12" s="138">
        <v>0</v>
      </c>
      <c r="N12" s="138">
        <v>0</v>
      </c>
      <c r="O12" s="138">
        <v>0</v>
      </c>
      <c r="P12" s="138">
        <v>0</v>
      </c>
    </row>
    <row r="13" spans="1:16" x14ac:dyDescent="0.2">
      <c r="A13" s="27">
        <v>7</v>
      </c>
      <c r="B13" s="137" t="s">
        <v>100</v>
      </c>
      <c r="C13" s="138">
        <v>0</v>
      </c>
      <c r="D13" s="138">
        <v>0</v>
      </c>
      <c r="E13" s="138">
        <v>0</v>
      </c>
      <c r="F13" s="138">
        <v>0</v>
      </c>
      <c r="G13" s="138">
        <v>0</v>
      </c>
      <c r="H13" s="138">
        <v>0</v>
      </c>
      <c r="I13" s="138">
        <v>0</v>
      </c>
      <c r="J13" s="138">
        <v>0</v>
      </c>
      <c r="K13" s="138">
        <v>0</v>
      </c>
      <c r="L13" s="138">
        <v>0</v>
      </c>
      <c r="M13" s="138">
        <v>0</v>
      </c>
      <c r="N13" s="138">
        <v>0</v>
      </c>
      <c r="O13" s="138">
        <v>0</v>
      </c>
      <c r="P13" s="138">
        <v>0</v>
      </c>
    </row>
    <row r="14" spans="1:16" x14ac:dyDescent="0.2">
      <c r="A14" s="27">
        <v>8</v>
      </c>
      <c r="B14" s="137" t="s">
        <v>268</v>
      </c>
      <c r="C14" s="138">
        <v>0</v>
      </c>
      <c r="D14" s="138">
        <v>0</v>
      </c>
      <c r="E14" s="138">
        <v>0</v>
      </c>
      <c r="F14" s="138">
        <v>0</v>
      </c>
      <c r="G14" s="138">
        <v>0</v>
      </c>
      <c r="H14" s="138">
        <v>0</v>
      </c>
      <c r="I14" s="138">
        <v>0</v>
      </c>
      <c r="J14" s="138">
        <v>0</v>
      </c>
      <c r="K14" s="138">
        <v>0</v>
      </c>
      <c r="L14" s="138">
        <v>0</v>
      </c>
      <c r="M14" s="138">
        <v>0</v>
      </c>
      <c r="N14" s="138">
        <v>0</v>
      </c>
      <c r="O14" s="138">
        <v>0</v>
      </c>
      <c r="P14" s="138">
        <v>0</v>
      </c>
    </row>
    <row r="15" spans="1:16" x14ac:dyDescent="0.2">
      <c r="A15" s="27">
        <v>9</v>
      </c>
      <c r="B15" s="137" t="s">
        <v>300</v>
      </c>
      <c r="C15" s="138">
        <v>0</v>
      </c>
      <c r="D15" s="138">
        <v>0</v>
      </c>
      <c r="E15" s="138">
        <v>0</v>
      </c>
      <c r="F15" s="138">
        <v>0</v>
      </c>
      <c r="G15" s="138">
        <v>0</v>
      </c>
      <c r="H15" s="138">
        <v>0</v>
      </c>
      <c r="I15" s="138">
        <v>0</v>
      </c>
      <c r="J15" s="138">
        <v>0</v>
      </c>
      <c r="K15" s="138">
        <v>0</v>
      </c>
      <c r="L15" s="138">
        <v>0</v>
      </c>
      <c r="M15" s="138">
        <v>0</v>
      </c>
      <c r="N15" s="138">
        <v>0</v>
      </c>
      <c r="O15" s="138">
        <v>0</v>
      </c>
      <c r="P15" s="138">
        <v>0</v>
      </c>
    </row>
    <row r="16" spans="1:16" x14ac:dyDescent="0.2">
      <c r="A16" s="27">
        <v>10</v>
      </c>
      <c r="B16" s="137" t="s">
        <v>101</v>
      </c>
      <c r="C16" s="138">
        <v>0</v>
      </c>
      <c r="D16" s="138">
        <v>0</v>
      </c>
      <c r="E16" s="138">
        <v>0</v>
      </c>
      <c r="F16" s="138">
        <v>0</v>
      </c>
      <c r="G16" s="138">
        <v>0</v>
      </c>
      <c r="H16" s="138">
        <v>0</v>
      </c>
      <c r="I16" s="138">
        <v>0</v>
      </c>
      <c r="J16" s="138">
        <v>0</v>
      </c>
      <c r="K16" s="138">
        <v>0</v>
      </c>
      <c r="L16" s="138">
        <v>0</v>
      </c>
      <c r="M16" s="138">
        <v>0</v>
      </c>
      <c r="N16" s="138">
        <v>0</v>
      </c>
      <c r="O16" s="138">
        <v>0</v>
      </c>
      <c r="P16" s="138">
        <v>0</v>
      </c>
    </row>
    <row r="17" spans="1:16" x14ac:dyDescent="0.2">
      <c r="A17" s="27">
        <v>11</v>
      </c>
      <c r="B17" s="137" t="s">
        <v>269</v>
      </c>
      <c r="C17" s="138">
        <v>0</v>
      </c>
      <c r="D17" s="138">
        <v>0</v>
      </c>
      <c r="E17" s="138">
        <v>0</v>
      </c>
      <c r="F17" s="138">
        <v>0</v>
      </c>
      <c r="G17" s="138">
        <v>0</v>
      </c>
      <c r="H17" s="138">
        <v>0</v>
      </c>
      <c r="I17" s="138">
        <v>0</v>
      </c>
      <c r="J17" s="138">
        <v>0</v>
      </c>
      <c r="K17" s="138">
        <v>0</v>
      </c>
      <c r="L17" s="138">
        <v>0</v>
      </c>
      <c r="M17" s="138">
        <v>0</v>
      </c>
      <c r="N17" s="138">
        <v>0</v>
      </c>
      <c r="O17" s="138">
        <v>0</v>
      </c>
      <c r="P17" s="138">
        <v>0</v>
      </c>
    </row>
    <row r="18" spans="1:16" x14ac:dyDescent="0.2">
      <c r="A18" s="27">
        <v>12</v>
      </c>
      <c r="B18" s="137" t="s">
        <v>102</v>
      </c>
      <c r="C18" s="138">
        <v>0</v>
      </c>
      <c r="D18" s="138">
        <v>0</v>
      </c>
      <c r="E18" s="138">
        <v>0</v>
      </c>
      <c r="F18" s="138">
        <v>0</v>
      </c>
      <c r="G18" s="138">
        <v>0</v>
      </c>
      <c r="H18" s="138">
        <v>0</v>
      </c>
      <c r="I18" s="138">
        <v>0</v>
      </c>
      <c r="J18" s="138">
        <v>0</v>
      </c>
      <c r="K18" s="138">
        <v>0</v>
      </c>
      <c r="L18" s="138">
        <v>0</v>
      </c>
      <c r="M18" s="138">
        <v>0</v>
      </c>
      <c r="N18" s="138">
        <v>0</v>
      </c>
      <c r="O18" s="138">
        <v>0</v>
      </c>
      <c r="P18" s="138">
        <v>0</v>
      </c>
    </row>
    <row r="19" spans="1:16" x14ac:dyDescent="0.2">
      <c r="A19" s="27">
        <v>13</v>
      </c>
      <c r="B19" s="137" t="s">
        <v>103</v>
      </c>
      <c r="C19" s="138">
        <v>0</v>
      </c>
      <c r="D19" s="138">
        <v>0</v>
      </c>
      <c r="E19" s="138">
        <v>0</v>
      </c>
      <c r="F19" s="138">
        <v>0</v>
      </c>
      <c r="G19" s="138">
        <v>0</v>
      </c>
      <c r="H19" s="138">
        <v>0</v>
      </c>
      <c r="I19" s="138">
        <v>0</v>
      </c>
      <c r="J19" s="138">
        <v>0</v>
      </c>
      <c r="K19" s="138">
        <v>0</v>
      </c>
      <c r="L19" s="138">
        <v>0</v>
      </c>
      <c r="M19" s="138">
        <v>0</v>
      </c>
      <c r="N19" s="138">
        <v>0</v>
      </c>
      <c r="O19" s="138">
        <v>0</v>
      </c>
      <c r="P19" s="138">
        <v>0</v>
      </c>
    </row>
    <row r="20" spans="1:16" x14ac:dyDescent="0.2">
      <c r="A20" s="27">
        <v>14</v>
      </c>
      <c r="B20" s="137" t="s">
        <v>104</v>
      </c>
      <c r="C20" s="138">
        <v>0</v>
      </c>
      <c r="D20" s="138">
        <v>0</v>
      </c>
      <c r="E20" s="138">
        <v>0</v>
      </c>
      <c r="F20" s="138">
        <v>0</v>
      </c>
      <c r="G20" s="138">
        <v>0</v>
      </c>
      <c r="H20" s="138">
        <v>0</v>
      </c>
      <c r="I20" s="138">
        <v>0</v>
      </c>
      <c r="J20" s="138">
        <v>0</v>
      </c>
      <c r="K20" s="138">
        <v>0</v>
      </c>
      <c r="L20" s="138">
        <v>0</v>
      </c>
      <c r="M20" s="138">
        <v>0</v>
      </c>
      <c r="N20" s="138">
        <v>0</v>
      </c>
      <c r="O20" s="138">
        <v>0</v>
      </c>
      <c r="P20" s="138">
        <v>0</v>
      </c>
    </row>
    <row r="21" spans="1:16" x14ac:dyDescent="0.2">
      <c r="A21" s="27">
        <v>15</v>
      </c>
      <c r="B21" s="137" t="s">
        <v>105</v>
      </c>
      <c r="C21" s="138">
        <v>0</v>
      </c>
      <c r="D21" s="138">
        <v>0</v>
      </c>
      <c r="E21" s="138">
        <v>0</v>
      </c>
      <c r="F21" s="138">
        <v>0</v>
      </c>
      <c r="G21" s="138">
        <v>0</v>
      </c>
      <c r="H21" s="138">
        <v>0</v>
      </c>
      <c r="I21" s="138">
        <v>0</v>
      </c>
      <c r="J21" s="138">
        <v>0</v>
      </c>
      <c r="K21" s="138">
        <v>0</v>
      </c>
      <c r="L21" s="138">
        <v>0</v>
      </c>
      <c r="M21" s="138">
        <v>0</v>
      </c>
      <c r="N21" s="138">
        <v>0</v>
      </c>
      <c r="O21" s="138">
        <v>0</v>
      </c>
      <c r="P21" s="138">
        <v>0</v>
      </c>
    </row>
    <row r="22" spans="1:16" x14ac:dyDescent="0.2">
      <c r="A22" s="27">
        <v>16</v>
      </c>
      <c r="B22" s="137" t="s">
        <v>106</v>
      </c>
      <c r="C22" s="138">
        <v>0</v>
      </c>
      <c r="D22" s="138">
        <v>0</v>
      </c>
      <c r="E22" s="138">
        <v>0</v>
      </c>
      <c r="F22" s="138">
        <v>0</v>
      </c>
      <c r="G22" s="138">
        <v>0</v>
      </c>
      <c r="H22" s="138">
        <v>0</v>
      </c>
      <c r="I22" s="138">
        <v>0</v>
      </c>
      <c r="J22" s="138">
        <v>0</v>
      </c>
      <c r="K22" s="138">
        <v>0</v>
      </c>
      <c r="L22" s="138">
        <v>0</v>
      </c>
      <c r="M22" s="138">
        <v>0</v>
      </c>
      <c r="N22" s="138">
        <v>0</v>
      </c>
      <c r="O22" s="138">
        <v>0</v>
      </c>
      <c r="P22" s="138">
        <v>0</v>
      </c>
    </row>
    <row r="23" spans="1:16" x14ac:dyDescent="0.2">
      <c r="A23" s="27">
        <v>17</v>
      </c>
      <c r="B23" s="137" t="s">
        <v>107</v>
      </c>
      <c r="C23" s="138">
        <v>0</v>
      </c>
      <c r="D23" s="138">
        <v>0</v>
      </c>
      <c r="E23" s="138">
        <v>0</v>
      </c>
      <c r="F23" s="138">
        <v>0</v>
      </c>
      <c r="G23" s="138">
        <v>0</v>
      </c>
      <c r="H23" s="138">
        <v>0</v>
      </c>
      <c r="I23" s="138">
        <v>0</v>
      </c>
      <c r="J23" s="138">
        <v>0</v>
      </c>
      <c r="K23" s="138">
        <v>0</v>
      </c>
      <c r="L23" s="138">
        <v>0</v>
      </c>
      <c r="M23" s="138">
        <v>0</v>
      </c>
      <c r="N23" s="138">
        <v>0</v>
      </c>
      <c r="O23" s="138">
        <v>0</v>
      </c>
      <c r="P23" s="138">
        <v>0</v>
      </c>
    </row>
    <row r="24" spans="1:16" x14ac:dyDescent="0.2">
      <c r="A24" s="27">
        <v>18</v>
      </c>
      <c r="B24" s="137" t="s">
        <v>108</v>
      </c>
      <c r="C24" s="138">
        <v>0</v>
      </c>
      <c r="D24" s="138">
        <v>0</v>
      </c>
      <c r="E24" s="138">
        <v>0</v>
      </c>
      <c r="F24" s="138">
        <v>0</v>
      </c>
      <c r="G24" s="138">
        <v>0</v>
      </c>
      <c r="H24" s="138">
        <v>0</v>
      </c>
      <c r="I24" s="138">
        <v>0</v>
      </c>
      <c r="J24" s="138">
        <v>0</v>
      </c>
      <c r="K24" s="138">
        <v>0</v>
      </c>
      <c r="L24" s="138">
        <v>0</v>
      </c>
      <c r="M24" s="138">
        <v>0</v>
      </c>
      <c r="N24" s="138">
        <v>0</v>
      </c>
      <c r="O24" s="138">
        <v>0</v>
      </c>
      <c r="P24" s="138">
        <v>0</v>
      </c>
    </row>
    <row r="25" spans="1:16" x14ac:dyDescent="0.2">
      <c r="A25" s="27">
        <v>19</v>
      </c>
      <c r="B25" s="137" t="s">
        <v>109</v>
      </c>
      <c r="C25" s="138">
        <v>0</v>
      </c>
      <c r="D25" s="138">
        <v>0</v>
      </c>
      <c r="E25" s="138">
        <v>0</v>
      </c>
      <c r="F25" s="138">
        <v>0</v>
      </c>
      <c r="G25" s="138">
        <v>0</v>
      </c>
      <c r="H25" s="138">
        <v>0</v>
      </c>
      <c r="I25" s="138">
        <v>0</v>
      </c>
      <c r="J25" s="138">
        <v>0</v>
      </c>
      <c r="K25" s="138">
        <v>0</v>
      </c>
      <c r="L25" s="138">
        <v>0</v>
      </c>
      <c r="M25" s="138">
        <v>0</v>
      </c>
      <c r="N25" s="138">
        <v>0</v>
      </c>
      <c r="O25" s="138">
        <v>0</v>
      </c>
      <c r="P25" s="138">
        <v>0</v>
      </c>
    </row>
    <row r="26" spans="1:16" x14ac:dyDescent="0.2">
      <c r="A26" s="27">
        <v>20</v>
      </c>
      <c r="B26" s="137" t="s">
        <v>110</v>
      </c>
      <c r="C26" s="138">
        <v>0</v>
      </c>
      <c r="D26" s="138">
        <v>0</v>
      </c>
      <c r="E26" s="138">
        <v>0</v>
      </c>
      <c r="F26" s="138">
        <v>0</v>
      </c>
      <c r="G26" s="138">
        <v>0</v>
      </c>
      <c r="H26" s="138">
        <v>0</v>
      </c>
      <c r="I26" s="138">
        <v>0</v>
      </c>
      <c r="J26" s="138">
        <v>0</v>
      </c>
      <c r="K26" s="138">
        <v>0</v>
      </c>
      <c r="L26" s="138">
        <v>0</v>
      </c>
      <c r="M26" s="138">
        <v>0</v>
      </c>
      <c r="N26" s="138">
        <v>0</v>
      </c>
      <c r="O26" s="138">
        <v>0</v>
      </c>
      <c r="P26" s="138">
        <v>0</v>
      </c>
    </row>
    <row r="27" spans="1:16" x14ac:dyDescent="0.2">
      <c r="A27" s="27">
        <v>21</v>
      </c>
      <c r="B27" s="137" t="s">
        <v>270</v>
      </c>
      <c r="C27" s="138">
        <v>0</v>
      </c>
      <c r="D27" s="138">
        <v>0</v>
      </c>
      <c r="E27" s="138">
        <v>0</v>
      </c>
      <c r="F27" s="138">
        <v>0</v>
      </c>
      <c r="G27" s="138">
        <v>0</v>
      </c>
      <c r="H27" s="138">
        <v>0</v>
      </c>
      <c r="I27" s="138">
        <v>0</v>
      </c>
      <c r="J27" s="138">
        <v>0</v>
      </c>
      <c r="K27" s="138">
        <v>0</v>
      </c>
      <c r="L27" s="138">
        <v>0</v>
      </c>
      <c r="M27" s="138">
        <v>0</v>
      </c>
      <c r="N27" s="138">
        <v>0</v>
      </c>
      <c r="O27" s="138">
        <v>0</v>
      </c>
      <c r="P27" s="138">
        <v>0</v>
      </c>
    </row>
    <row r="28" spans="1:16" x14ac:dyDescent="0.2">
      <c r="A28" s="27">
        <v>22</v>
      </c>
      <c r="B28" s="137" t="s">
        <v>111</v>
      </c>
      <c r="C28" s="138">
        <v>0</v>
      </c>
      <c r="D28" s="138">
        <v>0</v>
      </c>
      <c r="E28" s="138">
        <v>0</v>
      </c>
      <c r="F28" s="138">
        <v>0</v>
      </c>
      <c r="G28" s="138">
        <v>0</v>
      </c>
      <c r="H28" s="138">
        <v>0</v>
      </c>
      <c r="I28" s="138">
        <v>0</v>
      </c>
      <c r="J28" s="138">
        <v>0</v>
      </c>
      <c r="K28" s="138">
        <v>0</v>
      </c>
      <c r="L28" s="138">
        <v>0</v>
      </c>
      <c r="M28" s="138">
        <v>0</v>
      </c>
      <c r="N28" s="138">
        <v>0</v>
      </c>
      <c r="O28" s="138">
        <v>0</v>
      </c>
      <c r="P28" s="138">
        <v>0</v>
      </c>
    </row>
    <row r="29" spans="1:16" x14ac:dyDescent="0.2">
      <c r="A29" s="27">
        <v>23</v>
      </c>
      <c r="B29" s="137" t="s">
        <v>112</v>
      </c>
      <c r="C29" s="138">
        <v>0</v>
      </c>
      <c r="D29" s="138">
        <v>0</v>
      </c>
      <c r="E29" s="138">
        <v>0</v>
      </c>
      <c r="F29" s="138">
        <v>0</v>
      </c>
      <c r="G29" s="138">
        <v>0</v>
      </c>
      <c r="H29" s="138">
        <v>0</v>
      </c>
      <c r="I29" s="138">
        <v>0</v>
      </c>
      <c r="J29" s="138">
        <v>0</v>
      </c>
      <c r="K29" s="138">
        <v>0</v>
      </c>
      <c r="L29" s="138">
        <v>0</v>
      </c>
      <c r="M29" s="138">
        <v>0</v>
      </c>
      <c r="N29" s="138">
        <v>0</v>
      </c>
      <c r="O29" s="138">
        <v>0</v>
      </c>
      <c r="P29" s="138">
        <v>0</v>
      </c>
    </row>
    <row r="30" spans="1:16" x14ac:dyDescent="0.2">
      <c r="A30" s="27">
        <v>24</v>
      </c>
      <c r="B30" s="137" t="s">
        <v>113</v>
      </c>
      <c r="C30" s="138">
        <v>0</v>
      </c>
      <c r="D30" s="138">
        <v>0</v>
      </c>
      <c r="E30" s="138">
        <v>0</v>
      </c>
      <c r="F30" s="138">
        <v>0</v>
      </c>
      <c r="G30" s="138">
        <v>0</v>
      </c>
      <c r="H30" s="138">
        <v>0</v>
      </c>
      <c r="I30" s="138">
        <v>0</v>
      </c>
      <c r="J30" s="138">
        <v>0</v>
      </c>
      <c r="K30" s="138">
        <v>0</v>
      </c>
      <c r="L30" s="138">
        <v>0</v>
      </c>
      <c r="M30" s="138">
        <v>0</v>
      </c>
      <c r="N30" s="138">
        <v>0</v>
      </c>
      <c r="O30" s="138">
        <v>0</v>
      </c>
      <c r="P30" s="138">
        <v>0</v>
      </c>
    </row>
    <row r="31" spans="1:16" x14ac:dyDescent="0.2">
      <c r="A31" s="27">
        <v>25</v>
      </c>
      <c r="B31" s="137" t="s">
        <v>114</v>
      </c>
      <c r="C31" s="138">
        <v>0</v>
      </c>
      <c r="D31" s="138">
        <v>0</v>
      </c>
      <c r="E31" s="138">
        <v>0</v>
      </c>
      <c r="F31" s="138">
        <v>0</v>
      </c>
      <c r="G31" s="138">
        <v>0</v>
      </c>
      <c r="H31" s="138">
        <v>0</v>
      </c>
      <c r="I31" s="138">
        <v>0</v>
      </c>
      <c r="J31" s="138">
        <v>0</v>
      </c>
      <c r="K31" s="138">
        <v>1</v>
      </c>
      <c r="L31" s="138">
        <v>1</v>
      </c>
      <c r="M31" s="138">
        <v>0</v>
      </c>
      <c r="N31" s="138">
        <v>0</v>
      </c>
      <c r="O31" s="138">
        <v>0</v>
      </c>
      <c r="P31" s="138">
        <v>0</v>
      </c>
    </row>
    <row r="32" spans="1:16" x14ac:dyDescent="0.2">
      <c r="A32" s="27">
        <v>26</v>
      </c>
      <c r="B32" s="137" t="s">
        <v>115</v>
      </c>
      <c r="C32" s="138">
        <v>0</v>
      </c>
      <c r="D32" s="138">
        <v>0</v>
      </c>
      <c r="E32" s="138">
        <v>0</v>
      </c>
      <c r="F32" s="138">
        <v>0</v>
      </c>
      <c r="G32" s="138">
        <v>0</v>
      </c>
      <c r="H32" s="138">
        <v>0</v>
      </c>
      <c r="I32" s="138">
        <v>0</v>
      </c>
      <c r="J32" s="138">
        <v>0</v>
      </c>
      <c r="K32" s="138">
        <v>0</v>
      </c>
      <c r="L32" s="138">
        <v>0</v>
      </c>
      <c r="M32" s="138">
        <v>0</v>
      </c>
      <c r="N32" s="138">
        <v>0</v>
      </c>
      <c r="O32" s="138">
        <v>0</v>
      </c>
      <c r="P32" s="138">
        <v>0</v>
      </c>
    </row>
    <row r="33" spans="1:16" x14ac:dyDescent="0.2">
      <c r="A33" s="27">
        <v>27</v>
      </c>
      <c r="B33" s="137" t="s">
        <v>116</v>
      </c>
      <c r="C33" s="138">
        <v>0</v>
      </c>
      <c r="D33" s="138">
        <v>0</v>
      </c>
      <c r="E33" s="138">
        <v>0</v>
      </c>
      <c r="F33" s="138">
        <v>0</v>
      </c>
      <c r="G33" s="138">
        <v>0</v>
      </c>
      <c r="H33" s="138">
        <v>0</v>
      </c>
      <c r="I33" s="138">
        <v>0</v>
      </c>
      <c r="J33" s="138">
        <v>0</v>
      </c>
      <c r="K33" s="138">
        <v>0</v>
      </c>
      <c r="L33" s="138">
        <v>0</v>
      </c>
      <c r="M33" s="138">
        <v>0</v>
      </c>
      <c r="N33" s="138">
        <v>0</v>
      </c>
      <c r="O33" s="138">
        <v>0</v>
      </c>
      <c r="P33" s="138">
        <v>0</v>
      </c>
    </row>
    <row r="34" spans="1:16" x14ac:dyDescent="0.2">
      <c r="A34" s="27">
        <v>28</v>
      </c>
      <c r="B34" s="137" t="s">
        <v>117</v>
      </c>
      <c r="C34" s="138">
        <v>0</v>
      </c>
      <c r="D34" s="138">
        <v>0</v>
      </c>
      <c r="E34" s="138">
        <v>0</v>
      </c>
      <c r="F34" s="138">
        <v>0</v>
      </c>
      <c r="G34" s="138">
        <v>0</v>
      </c>
      <c r="H34" s="138">
        <v>0</v>
      </c>
      <c r="I34" s="138">
        <v>0</v>
      </c>
      <c r="J34" s="138">
        <v>0</v>
      </c>
      <c r="K34" s="138">
        <v>0</v>
      </c>
      <c r="L34" s="138">
        <v>0</v>
      </c>
      <c r="M34" s="138">
        <v>0</v>
      </c>
      <c r="N34" s="138">
        <v>0</v>
      </c>
      <c r="O34" s="138">
        <v>0</v>
      </c>
      <c r="P34" s="138">
        <v>0</v>
      </c>
    </row>
    <row r="35" spans="1:16" x14ac:dyDescent="0.2">
      <c r="A35" s="27">
        <v>29</v>
      </c>
      <c r="B35" s="137" t="s">
        <v>271</v>
      </c>
      <c r="C35" s="138">
        <v>0</v>
      </c>
      <c r="D35" s="138">
        <v>0</v>
      </c>
      <c r="E35" s="138">
        <v>0</v>
      </c>
      <c r="F35" s="138">
        <v>0</v>
      </c>
      <c r="G35" s="138">
        <v>0</v>
      </c>
      <c r="H35" s="138">
        <v>0</v>
      </c>
      <c r="I35" s="138">
        <v>0</v>
      </c>
      <c r="J35" s="138">
        <v>0</v>
      </c>
      <c r="K35" s="138">
        <v>0</v>
      </c>
      <c r="L35" s="138">
        <v>0</v>
      </c>
      <c r="M35" s="138">
        <v>0</v>
      </c>
      <c r="N35" s="138">
        <v>0</v>
      </c>
      <c r="O35" s="138">
        <v>0</v>
      </c>
      <c r="P35" s="138">
        <v>0</v>
      </c>
    </row>
    <row r="36" spans="1:16" x14ac:dyDescent="0.2">
      <c r="A36" s="27">
        <v>30</v>
      </c>
      <c r="B36" s="139" t="s">
        <v>118</v>
      </c>
      <c r="C36" s="138">
        <v>0</v>
      </c>
      <c r="D36" s="138">
        <v>0</v>
      </c>
      <c r="E36" s="138">
        <v>0</v>
      </c>
      <c r="F36" s="138">
        <v>0</v>
      </c>
      <c r="G36" s="138">
        <v>0</v>
      </c>
      <c r="H36" s="138">
        <v>0</v>
      </c>
      <c r="I36" s="138">
        <v>0</v>
      </c>
      <c r="J36" s="138">
        <v>0</v>
      </c>
      <c r="K36" s="138">
        <v>0</v>
      </c>
      <c r="L36" s="138">
        <v>0</v>
      </c>
      <c r="M36" s="138">
        <v>0</v>
      </c>
      <c r="N36" s="138">
        <v>0</v>
      </c>
      <c r="O36" s="138">
        <v>0</v>
      </c>
      <c r="P36" s="138">
        <v>0</v>
      </c>
    </row>
    <row r="37" spans="1:16" s="24" customFormat="1" ht="10.5" x14ac:dyDescent="0.15">
      <c r="A37" s="50"/>
      <c r="B37" s="9" t="s">
        <v>42</v>
      </c>
      <c r="C37" s="42">
        <f>SUM(C7:C36)</f>
        <v>0</v>
      </c>
      <c r="D37" s="42">
        <f>SUM(D7:D36)</f>
        <v>0</v>
      </c>
      <c r="E37" s="42">
        <f>SUM(E7:E36)</f>
        <v>0</v>
      </c>
      <c r="F37" s="42">
        <f>SUM(F7:F36)</f>
        <v>0</v>
      </c>
      <c r="G37" s="42">
        <f t="shared" ref="G37:P37" si="0">SUM(G7:G36)</f>
        <v>0</v>
      </c>
      <c r="H37" s="42">
        <f t="shared" si="0"/>
        <v>0</v>
      </c>
      <c r="I37" s="42">
        <f>SUM(I7:I36)</f>
        <v>0</v>
      </c>
      <c r="J37" s="42">
        <f>SUM(J7:J36)</f>
        <v>0</v>
      </c>
      <c r="K37" s="42">
        <f t="shared" si="0"/>
        <v>1</v>
      </c>
      <c r="L37" s="42">
        <f t="shared" si="0"/>
        <v>1</v>
      </c>
      <c r="M37" s="42">
        <f t="shared" si="0"/>
        <v>0</v>
      </c>
      <c r="N37" s="42">
        <f t="shared" si="0"/>
        <v>0</v>
      </c>
      <c r="O37" s="42">
        <f t="shared" si="0"/>
        <v>0</v>
      </c>
      <c r="P37" s="42">
        <f t="shared" si="0"/>
        <v>0</v>
      </c>
    </row>
    <row r="38" spans="1:16" x14ac:dyDescent="0.2">
      <c r="A38" s="5" t="s">
        <v>13</v>
      </c>
    </row>
    <row r="39" spans="1:16" x14ac:dyDescent="0.2">
      <c r="A39" s="5" t="s">
        <v>14</v>
      </c>
    </row>
    <row r="40" spans="1:16" x14ac:dyDescent="0.2">
      <c r="A40" s="5" t="s">
        <v>26</v>
      </c>
    </row>
    <row r="42" spans="1:16" s="49" customFormat="1" x14ac:dyDescent="0.2">
      <c r="A42" s="199" t="s">
        <v>39</v>
      </c>
      <c r="B42" s="202" t="s">
        <v>32</v>
      </c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03"/>
    </row>
    <row r="43" spans="1:16" ht="12.75" customHeight="1" x14ac:dyDescent="0.2">
      <c r="A43" s="199"/>
      <c r="B43" s="200" t="s">
        <v>41</v>
      </c>
      <c r="C43" s="237" t="s">
        <v>60</v>
      </c>
      <c r="D43" s="238"/>
      <c r="E43" s="237" t="s">
        <v>58</v>
      </c>
      <c r="F43" s="238"/>
      <c r="G43" s="237" t="s">
        <v>57</v>
      </c>
      <c r="H43" s="238"/>
      <c r="I43" s="237" t="s">
        <v>61</v>
      </c>
      <c r="J43" s="238"/>
      <c r="K43" s="311" t="s">
        <v>59</v>
      </c>
      <c r="L43" s="312"/>
      <c r="M43" s="237" t="s">
        <v>62</v>
      </c>
      <c r="N43" s="238"/>
      <c r="O43" s="237" t="s">
        <v>63</v>
      </c>
      <c r="P43" s="238"/>
    </row>
    <row r="44" spans="1:16" ht="12.75" customHeight="1" x14ac:dyDescent="0.2">
      <c r="A44" s="199"/>
      <c r="B44" s="200"/>
      <c r="C44" s="237"/>
      <c r="D44" s="238"/>
      <c r="E44" s="237"/>
      <c r="F44" s="238"/>
      <c r="G44" s="237"/>
      <c r="H44" s="238"/>
      <c r="I44" s="237"/>
      <c r="J44" s="238"/>
      <c r="K44" s="313"/>
      <c r="L44" s="314"/>
      <c r="M44" s="237"/>
      <c r="N44" s="238"/>
      <c r="O44" s="237"/>
      <c r="P44" s="238"/>
    </row>
    <row r="45" spans="1:16" x14ac:dyDescent="0.2">
      <c r="A45" s="199"/>
      <c r="B45" s="199"/>
      <c r="C45" s="127" t="s">
        <v>418</v>
      </c>
      <c r="D45" s="127">
        <v>2019</v>
      </c>
      <c r="E45" s="127" t="s">
        <v>418</v>
      </c>
      <c r="F45" s="127">
        <v>2019</v>
      </c>
      <c r="G45" s="127" t="s">
        <v>418</v>
      </c>
      <c r="H45" s="127">
        <v>2019</v>
      </c>
      <c r="I45" s="127" t="s">
        <v>418</v>
      </c>
      <c r="J45" s="127">
        <v>2019</v>
      </c>
      <c r="K45" s="127" t="s">
        <v>418</v>
      </c>
      <c r="L45" s="127">
        <v>2019</v>
      </c>
      <c r="M45" s="127" t="s">
        <v>418</v>
      </c>
      <c r="N45" s="127">
        <v>2019</v>
      </c>
      <c r="O45" s="127" t="s">
        <v>418</v>
      </c>
      <c r="P45" s="127">
        <v>2019</v>
      </c>
    </row>
    <row r="46" spans="1:16" x14ac:dyDescent="0.2">
      <c r="A46" s="27">
        <v>1</v>
      </c>
      <c r="B46" s="137" t="s">
        <v>272</v>
      </c>
      <c r="C46" s="138">
        <v>0</v>
      </c>
      <c r="D46" s="138">
        <v>0</v>
      </c>
      <c r="E46" s="138">
        <v>0</v>
      </c>
      <c r="F46" s="138">
        <v>0</v>
      </c>
      <c r="G46" s="138">
        <v>0</v>
      </c>
      <c r="H46" s="138">
        <v>0</v>
      </c>
      <c r="I46" s="138">
        <v>0</v>
      </c>
      <c r="J46" s="138">
        <v>0</v>
      </c>
      <c r="K46" s="138">
        <v>0</v>
      </c>
      <c r="L46" s="138">
        <v>0</v>
      </c>
      <c r="M46" s="138">
        <v>0</v>
      </c>
      <c r="N46" s="138">
        <v>0</v>
      </c>
      <c r="O46" s="138">
        <v>0</v>
      </c>
      <c r="P46" s="138">
        <v>0</v>
      </c>
    </row>
    <row r="47" spans="1:16" x14ac:dyDescent="0.2">
      <c r="A47" s="27">
        <v>2</v>
      </c>
      <c r="B47" s="137" t="s">
        <v>119</v>
      </c>
      <c r="C47" s="138">
        <v>0</v>
      </c>
      <c r="D47" s="138">
        <v>0</v>
      </c>
      <c r="E47" s="138">
        <v>0</v>
      </c>
      <c r="F47" s="138">
        <v>0</v>
      </c>
      <c r="G47" s="138">
        <v>0</v>
      </c>
      <c r="H47" s="138">
        <v>0</v>
      </c>
      <c r="I47" s="138">
        <v>0</v>
      </c>
      <c r="J47" s="138">
        <v>0</v>
      </c>
      <c r="K47" s="138">
        <v>0</v>
      </c>
      <c r="L47" s="138">
        <v>0</v>
      </c>
      <c r="M47" s="138">
        <v>0</v>
      </c>
      <c r="N47" s="138">
        <v>0</v>
      </c>
      <c r="O47" s="138">
        <v>0</v>
      </c>
      <c r="P47" s="138">
        <v>0</v>
      </c>
    </row>
    <row r="48" spans="1:16" x14ac:dyDescent="0.2">
      <c r="A48" s="27">
        <v>3</v>
      </c>
      <c r="B48" s="137" t="s">
        <v>273</v>
      </c>
      <c r="C48" s="138">
        <v>0</v>
      </c>
      <c r="D48" s="138">
        <v>0</v>
      </c>
      <c r="E48" s="138">
        <v>0</v>
      </c>
      <c r="F48" s="138">
        <v>0</v>
      </c>
      <c r="G48" s="138">
        <v>0</v>
      </c>
      <c r="H48" s="138">
        <v>0</v>
      </c>
      <c r="I48" s="138">
        <v>0</v>
      </c>
      <c r="J48" s="138">
        <v>0</v>
      </c>
      <c r="K48" s="138">
        <v>0</v>
      </c>
      <c r="L48" s="138">
        <v>0</v>
      </c>
      <c r="M48" s="138">
        <v>0</v>
      </c>
      <c r="N48" s="138">
        <v>0</v>
      </c>
      <c r="O48" s="138">
        <v>0</v>
      </c>
      <c r="P48" s="138">
        <v>0</v>
      </c>
    </row>
    <row r="49" spans="1:16" x14ac:dyDescent="0.2">
      <c r="A49" s="27">
        <v>4</v>
      </c>
      <c r="B49" s="137" t="s">
        <v>120</v>
      </c>
      <c r="C49" s="138">
        <v>0</v>
      </c>
      <c r="D49" s="138">
        <v>0</v>
      </c>
      <c r="E49" s="138">
        <v>0</v>
      </c>
      <c r="F49" s="138">
        <v>0</v>
      </c>
      <c r="G49" s="138">
        <v>0</v>
      </c>
      <c r="H49" s="138">
        <v>0</v>
      </c>
      <c r="I49" s="138">
        <v>0</v>
      </c>
      <c r="J49" s="138">
        <v>0</v>
      </c>
      <c r="K49" s="138">
        <v>0</v>
      </c>
      <c r="L49" s="138">
        <v>0</v>
      </c>
      <c r="M49" s="138">
        <v>0</v>
      </c>
      <c r="N49" s="138">
        <v>0</v>
      </c>
      <c r="O49" s="138">
        <v>0</v>
      </c>
      <c r="P49" s="138">
        <v>0</v>
      </c>
    </row>
    <row r="50" spans="1:16" x14ac:dyDescent="0.2">
      <c r="A50" s="27">
        <v>5</v>
      </c>
      <c r="B50" s="137" t="s">
        <v>358</v>
      </c>
      <c r="C50" s="138">
        <v>0</v>
      </c>
      <c r="D50" s="138">
        <v>0</v>
      </c>
      <c r="E50" s="138">
        <v>0</v>
      </c>
      <c r="F50" s="138">
        <v>0</v>
      </c>
      <c r="G50" s="138">
        <v>0</v>
      </c>
      <c r="H50" s="138">
        <v>0</v>
      </c>
      <c r="I50" s="138">
        <v>0</v>
      </c>
      <c r="J50" s="138">
        <v>0</v>
      </c>
      <c r="K50" s="138">
        <v>0</v>
      </c>
      <c r="L50" s="138">
        <v>0</v>
      </c>
      <c r="M50" s="138">
        <v>0</v>
      </c>
      <c r="N50" s="138">
        <v>0</v>
      </c>
      <c r="O50" s="138">
        <v>0</v>
      </c>
      <c r="P50" s="138">
        <v>0</v>
      </c>
    </row>
    <row r="51" spans="1:16" x14ac:dyDescent="0.2">
      <c r="A51" s="27">
        <v>6</v>
      </c>
      <c r="B51" s="137" t="s">
        <v>274</v>
      </c>
      <c r="C51" s="138">
        <v>0</v>
      </c>
      <c r="D51" s="138">
        <v>0</v>
      </c>
      <c r="E51" s="138">
        <v>0</v>
      </c>
      <c r="F51" s="138">
        <v>0</v>
      </c>
      <c r="G51" s="138">
        <v>0</v>
      </c>
      <c r="H51" s="138">
        <v>0</v>
      </c>
      <c r="I51" s="138">
        <v>0</v>
      </c>
      <c r="J51" s="138">
        <v>0</v>
      </c>
      <c r="K51" s="138">
        <v>0</v>
      </c>
      <c r="L51" s="138">
        <v>0</v>
      </c>
      <c r="M51" s="138">
        <v>0</v>
      </c>
      <c r="N51" s="138">
        <v>0</v>
      </c>
      <c r="O51" s="138">
        <v>0</v>
      </c>
      <c r="P51" s="138">
        <v>0</v>
      </c>
    </row>
    <row r="52" spans="1:16" x14ac:dyDescent="0.2">
      <c r="A52" s="27">
        <v>7</v>
      </c>
      <c r="B52" s="137" t="s">
        <v>354</v>
      </c>
      <c r="C52" s="138">
        <v>0</v>
      </c>
      <c r="D52" s="138">
        <v>0</v>
      </c>
      <c r="E52" s="138">
        <v>0</v>
      </c>
      <c r="F52" s="138">
        <v>0</v>
      </c>
      <c r="G52" s="138">
        <v>0</v>
      </c>
      <c r="H52" s="138">
        <v>0</v>
      </c>
      <c r="I52" s="138">
        <v>0</v>
      </c>
      <c r="J52" s="138">
        <v>0</v>
      </c>
      <c r="K52" s="138">
        <v>0</v>
      </c>
      <c r="L52" s="138">
        <v>0</v>
      </c>
      <c r="M52" s="138">
        <v>0</v>
      </c>
      <c r="N52" s="138">
        <v>0</v>
      </c>
      <c r="O52" s="138">
        <v>0</v>
      </c>
      <c r="P52" s="138">
        <v>0</v>
      </c>
    </row>
    <row r="53" spans="1:16" x14ac:dyDescent="0.2">
      <c r="A53" s="27">
        <v>8</v>
      </c>
      <c r="B53" s="137" t="s">
        <v>121</v>
      </c>
      <c r="C53" s="138">
        <v>0</v>
      </c>
      <c r="D53" s="138">
        <v>0</v>
      </c>
      <c r="E53" s="138">
        <v>0</v>
      </c>
      <c r="F53" s="138">
        <v>0</v>
      </c>
      <c r="G53" s="138">
        <v>0</v>
      </c>
      <c r="H53" s="138">
        <v>0</v>
      </c>
      <c r="I53" s="138">
        <v>0</v>
      </c>
      <c r="J53" s="138">
        <v>0</v>
      </c>
      <c r="K53" s="138">
        <v>1</v>
      </c>
      <c r="L53" s="138">
        <v>1</v>
      </c>
      <c r="M53" s="138">
        <v>0</v>
      </c>
      <c r="N53" s="138">
        <v>1</v>
      </c>
      <c r="O53" s="138">
        <v>0</v>
      </c>
      <c r="P53" s="138">
        <v>0</v>
      </c>
    </row>
    <row r="54" spans="1:16" x14ac:dyDescent="0.2">
      <c r="A54" s="27">
        <v>9</v>
      </c>
      <c r="B54" s="137" t="s">
        <v>122</v>
      </c>
      <c r="C54" s="138">
        <v>0</v>
      </c>
      <c r="D54" s="138">
        <v>0</v>
      </c>
      <c r="E54" s="138">
        <v>0</v>
      </c>
      <c r="F54" s="138">
        <v>0</v>
      </c>
      <c r="G54" s="138">
        <v>0</v>
      </c>
      <c r="H54" s="138">
        <v>0</v>
      </c>
      <c r="I54" s="138">
        <v>0</v>
      </c>
      <c r="J54" s="138">
        <v>0</v>
      </c>
      <c r="K54" s="138">
        <v>0</v>
      </c>
      <c r="L54" s="138">
        <v>0</v>
      </c>
      <c r="M54" s="138">
        <v>0</v>
      </c>
      <c r="N54" s="138">
        <v>0</v>
      </c>
      <c r="O54" s="138">
        <v>0</v>
      </c>
      <c r="P54" s="138">
        <v>0</v>
      </c>
    </row>
    <row r="55" spans="1:16" x14ac:dyDescent="0.2">
      <c r="A55" s="27">
        <v>10</v>
      </c>
      <c r="B55" s="137" t="s">
        <v>123</v>
      </c>
      <c r="C55" s="138">
        <v>0</v>
      </c>
      <c r="D55" s="138">
        <v>0</v>
      </c>
      <c r="E55" s="138">
        <v>0</v>
      </c>
      <c r="F55" s="138">
        <v>0</v>
      </c>
      <c r="G55" s="138">
        <v>0</v>
      </c>
      <c r="H55" s="138">
        <v>0</v>
      </c>
      <c r="I55" s="138">
        <v>0</v>
      </c>
      <c r="J55" s="138">
        <v>0</v>
      </c>
      <c r="K55" s="138">
        <v>1</v>
      </c>
      <c r="L55" s="138">
        <v>1</v>
      </c>
      <c r="M55" s="138">
        <v>0</v>
      </c>
      <c r="N55" s="138">
        <v>0</v>
      </c>
      <c r="O55" s="138">
        <v>0</v>
      </c>
      <c r="P55" s="138">
        <v>0</v>
      </c>
    </row>
    <row r="56" spans="1:16" x14ac:dyDescent="0.2">
      <c r="A56" s="27">
        <v>11</v>
      </c>
      <c r="B56" s="137" t="s">
        <v>352</v>
      </c>
      <c r="C56" s="138">
        <v>0</v>
      </c>
      <c r="D56" s="138">
        <v>0</v>
      </c>
      <c r="E56" s="138">
        <v>0</v>
      </c>
      <c r="F56" s="138">
        <v>0</v>
      </c>
      <c r="G56" s="138">
        <v>0</v>
      </c>
      <c r="H56" s="138">
        <v>0</v>
      </c>
      <c r="I56" s="138">
        <v>0</v>
      </c>
      <c r="J56" s="138">
        <v>0</v>
      </c>
      <c r="K56" s="138">
        <v>0</v>
      </c>
      <c r="L56" s="138">
        <v>0</v>
      </c>
      <c r="M56" s="138">
        <v>1</v>
      </c>
      <c r="N56" s="138">
        <v>0</v>
      </c>
      <c r="O56" s="138">
        <v>0</v>
      </c>
      <c r="P56" s="138">
        <v>0</v>
      </c>
    </row>
    <row r="57" spans="1:16" x14ac:dyDescent="0.2">
      <c r="A57" s="27">
        <v>12</v>
      </c>
      <c r="B57" s="137" t="s">
        <v>124</v>
      </c>
      <c r="C57" s="138">
        <v>0</v>
      </c>
      <c r="D57" s="138">
        <v>0</v>
      </c>
      <c r="E57" s="138">
        <v>0</v>
      </c>
      <c r="F57" s="138">
        <v>0</v>
      </c>
      <c r="G57" s="138">
        <v>1</v>
      </c>
      <c r="H57" s="138">
        <v>1</v>
      </c>
      <c r="I57" s="138">
        <v>0</v>
      </c>
      <c r="J57" s="138">
        <v>0</v>
      </c>
      <c r="K57" s="138">
        <v>0</v>
      </c>
      <c r="L57" s="138">
        <v>0</v>
      </c>
      <c r="M57" s="138">
        <v>0</v>
      </c>
      <c r="N57" s="138">
        <v>0</v>
      </c>
      <c r="O57" s="138">
        <v>0</v>
      </c>
      <c r="P57" s="138">
        <v>0</v>
      </c>
    </row>
    <row r="58" spans="1:16" x14ac:dyDescent="0.2">
      <c r="A58" s="27">
        <v>13</v>
      </c>
      <c r="B58" s="137" t="s">
        <v>125</v>
      </c>
      <c r="C58" s="138">
        <v>0</v>
      </c>
      <c r="D58" s="138">
        <v>0</v>
      </c>
      <c r="E58" s="138">
        <v>0</v>
      </c>
      <c r="F58" s="138">
        <v>0</v>
      </c>
      <c r="G58" s="138">
        <v>0</v>
      </c>
      <c r="H58" s="138">
        <v>0</v>
      </c>
      <c r="I58" s="138">
        <v>0</v>
      </c>
      <c r="J58" s="138">
        <v>0</v>
      </c>
      <c r="K58" s="138">
        <v>1</v>
      </c>
      <c r="L58" s="138">
        <v>0</v>
      </c>
      <c r="M58" s="138">
        <v>0</v>
      </c>
      <c r="N58" s="138">
        <v>0</v>
      </c>
      <c r="O58" s="138">
        <v>0</v>
      </c>
      <c r="P58" s="138">
        <v>0</v>
      </c>
    </row>
    <row r="59" spans="1:16" x14ac:dyDescent="0.2">
      <c r="A59" s="27">
        <v>14</v>
      </c>
      <c r="B59" s="137" t="s">
        <v>126</v>
      </c>
      <c r="C59" s="138">
        <v>0</v>
      </c>
      <c r="D59" s="138">
        <v>0</v>
      </c>
      <c r="E59" s="138">
        <v>0</v>
      </c>
      <c r="F59" s="138">
        <v>0</v>
      </c>
      <c r="G59" s="138">
        <v>0</v>
      </c>
      <c r="H59" s="138">
        <v>0</v>
      </c>
      <c r="I59" s="138">
        <v>0</v>
      </c>
      <c r="J59" s="138">
        <v>0</v>
      </c>
      <c r="K59" s="138">
        <v>0</v>
      </c>
      <c r="L59" s="138">
        <v>0</v>
      </c>
      <c r="M59" s="138">
        <v>0</v>
      </c>
      <c r="N59" s="138">
        <v>0</v>
      </c>
      <c r="O59" s="138">
        <v>0</v>
      </c>
      <c r="P59" s="138">
        <v>0</v>
      </c>
    </row>
    <row r="60" spans="1:16" x14ac:dyDescent="0.2">
      <c r="A60" s="27">
        <v>15</v>
      </c>
      <c r="B60" s="137" t="s">
        <v>275</v>
      </c>
      <c r="C60" s="138">
        <v>0</v>
      </c>
      <c r="D60" s="138">
        <v>0</v>
      </c>
      <c r="E60" s="138">
        <v>0</v>
      </c>
      <c r="F60" s="138">
        <v>0</v>
      </c>
      <c r="G60" s="138">
        <v>0</v>
      </c>
      <c r="H60" s="138">
        <v>0</v>
      </c>
      <c r="I60" s="138">
        <v>0</v>
      </c>
      <c r="J60" s="138">
        <v>0</v>
      </c>
      <c r="K60" s="138">
        <v>0</v>
      </c>
      <c r="L60" s="138">
        <v>0</v>
      </c>
      <c r="M60" s="138">
        <v>0</v>
      </c>
      <c r="N60" s="138">
        <v>0</v>
      </c>
      <c r="O60" s="138">
        <v>0</v>
      </c>
      <c r="P60" s="138">
        <v>0</v>
      </c>
    </row>
    <row r="61" spans="1:16" x14ac:dyDescent="0.2">
      <c r="A61" s="27">
        <v>16</v>
      </c>
      <c r="B61" s="137" t="s">
        <v>127</v>
      </c>
      <c r="C61" s="138">
        <v>0</v>
      </c>
      <c r="D61" s="138">
        <v>0</v>
      </c>
      <c r="E61" s="138">
        <v>0</v>
      </c>
      <c r="F61" s="138">
        <v>0</v>
      </c>
      <c r="G61" s="138">
        <v>1</v>
      </c>
      <c r="H61" s="138">
        <v>1</v>
      </c>
      <c r="I61" s="138">
        <v>0</v>
      </c>
      <c r="J61" s="138">
        <v>0</v>
      </c>
      <c r="K61" s="138">
        <v>0</v>
      </c>
      <c r="L61" s="138">
        <v>0</v>
      </c>
      <c r="M61" s="138">
        <v>0</v>
      </c>
      <c r="N61" s="138">
        <v>0</v>
      </c>
      <c r="O61" s="138">
        <v>0</v>
      </c>
      <c r="P61" s="138">
        <v>0</v>
      </c>
    </row>
    <row r="62" spans="1:16" x14ac:dyDescent="0.2">
      <c r="A62" s="27">
        <v>17</v>
      </c>
      <c r="B62" s="137" t="s">
        <v>128</v>
      </c>
      <c r="C62" s="138">
        <v>0</v>
      </c>
      <c r="D62" s="138">
        <v>0</v>
      </c>
      <c r="E62" s="138">
        <v>0</v>
      </c>
      <c r="F62" s="138">
        <v>0</v>
      </c>
      <c r="G62" s="138">
        <v>0</v>
      </c>
      <c r="H62" s="138">
        <v>0</v>
      </c>
      <c r="I62" s="138">
        <v>0</v>
      </c>
      <c r="J62" s="138">
        <v>0</v>
      </c>
      <c r="K62" s="138">
        <v>1</v>
      </c>
      <c r="L62" s="138">
        <v>0</v>
      </c>
      <c r="M62" s="138">
        <v>0</v>
      </c>
      <c r="N62" s="138">
        <v>0</v>
      </c>
      <c r="O62" s="138">
        <v>0</v>
      </c>
      <c r="P62" s="138">
        <v>0</v>
      </c>
    </row>
    <row r="63" spans="1:16" x14ac:dyDescent="0.2">
      <c r="A63" s="27">
        <v>18</v>
      </c>
      <c r="B63" s="137" t="s">
        <v>355</v>
      </c>
      <c r="C63" s="138">
        <v>0</v>
      </c>
      <c r="D63" s="138">
        <v>0</v>
      </c>
      <c r="E63" s="138">
        <v>0</v>
      </c>
      <c r="F63" s="138">
        <v>0</v>
      </c>
      <c r="G63" s="138">
        <v>0</v>
      </c>
      <c r="H63" s="138">
        <v>0</v>
      </c>
      <c r="I63" s="138">
        <v>0</v>
      </c>
      <c r="J63" s="138">
        <v>0</v>
      </c>
      <c r="K63" s="138">
        <v>0</v>
      </c>
      <c r="L63" s="138">
        <v>0</v>
      </c>
      <c r="M63" s="138">
        <v>0</v>
      </c>
      <c r="N63" s="138">
        <v>0</v>
      </c>
      <c r="O63" s="138">
        <v>0</v>
      </c>
      <c r="P63" s="138">
        <v>0</v>
      </c>
    </row>
    <row r="64" spans="1:16" x14ac:dyDescent="0.2">
      <c r="A64" s="27">
        <v>19</v>
      </c>
      <c r="B64" s="137" t="s">
        <v>129</v>
      </c>
      <c r="C64" s="138">
        <v>0</v>
      </c>
      <c r="D64" s="138">
        <v>0</v>
      </c>
      <c r="E64" s="138">
        <v>0</v>
      </c>
      <c r="F64" s="138">
        <v>0</v>
      </c>
      <c r="G64" s="138">
        <v>0</v>
      </c>
      <c r="H64" s="138">
        <v>0</v>
      </c>
      <c r="I64" s="138">
        <v>0</v>
      </c>
      <c r="J64" s="138">
        <v>0</v>
      </c>
      <c r="K64" s="138">
        <v>0</v>
      </c>
      <c r="L64" s="138">
        <v>0</v>
      </c>
      <c r="M64" s="138">
        <v>0</v>
      </c>
      <c r="N64" s="138">
        <v>0</v>
      </c>
      <c r="O64" s="138">
        <v>0</v>
      </c>
      <c r="P64" s="138">
        <v>0</v>
      </c>
    </row>
    <row r="65" spans="1:16" x14ac:dyDescent="0.2">
      <c r="A65" s="27">
        <v>20</v>
      </c>
      <c r="B65" s="137" t="s">
        <v>130</v>
      </c>
      <c r="C65" s="138">
        <v>0</v>
      </c>
      <c r="D65" s="138">
        <v>0</v>
      </c>
      <c r="E65" s="138">
        <v>0</v>
      </c>
      <c r="F65" s="138">
        <v>0</v>
      </c>
      <c r="G65" s="138">
        <v>0</v>
      </c>
      <c r="H65" s="138">
        <v>0</v>
      </c>
      <c r="I65" s="138">
        <v>0</v>
      </c>
      <c r="J65" s="138">
        <v>0</v>
      </c>
      <c r="K65" s="138">
        <v>1</v>
      </c>
      <c r="L65" s="138">
        <v>1</v>
      </c>
      <c r="M65" s="138">
        <v>0</v>
      </c>
      <c r="N65" s="138">
        <v>0</v>
      </c>
      <c r="O65" s="138">
        <v>0</v>
      </c>
      <c r="P65" s="138">
        <v>0</v>
      </c>
    </row>
    <row r="66" spans="1:16" x14ac:dyDescent="0.2">
      <c r="A66" s="27">
        <v>21</v>
      </c>
      <c r="B66" s="137" t="s">
        <v>131</v>
      </c>
      <c r="C66" s="138">
        <v>0</v>
      </c>
      <c r="D66" s="138">
        <v>0</v>
      </c>
      <c r="E66" s="138">
        <v>0</v>
      </c>
      <c r="F66" s="138">
        <v>0</v>
      </c>
      <c r="G66" s="138">
        <v>0</v>
      </c>
      <c r="H66" s="138">
        <v>0</v>
      </c>
      <c r="I66" s="138">
        <v>0</v>
      </c>
      <c r="J66" s="138">
        <v>0</v>
      </c>
      <c r="K66" s="138">
        <v>1</v>
      </c>
      <c r="L66" s="138">
        <v>1</v>
      </c>
      <c r="M66" s="138">
        <v>0</v>
      </c>
      <c r="N66" s="138">
        <v>0</v>
      </c>
      <c r="O66" s="138">
        <v>0</v>
      </c>
      <c r="P66" s="138">
        <v>0</v>
      </c>
    </row>
    <row r="67" spans="1:16" x14ac:dyDescent="0.2">
      <c r="A67" s="27">
        <v>22</v>
      </c>
      <c r="B67" s="137" t="s">
        <v>132</v>
      </c>
      <c r="C67" s="138">
        <v>0</v>
      </c>
      <c r="D67" s="138">
        <v>0</v>
      </c>
      <c r="E67" s="138">
        <v>0</v>
      </c>
      <c r="F67" s="138">
        <v>0</v>
      </c>
      <c r="G67" s="138">
        <v>0</v>
      </c>
      <c r="H67" s="138">
        <v>0</v>
      </c>
      <c r="I67" s="138">
        <v>0</v>
      </c>
      <c r="J67" s="138">
        <v>0</v>
      </c>
      <c r="K67" s="138">
        <v>1</v>
      </c>
      <c r="L67" s="138">
        <v>1</v>
      </c>
      <c r="M67" s="138">
        <v>0</v>
      </c>
      <c r="N67" s="138">
        <v>0</v>
      </c>
      <c r="O67" s="138">
        <v>0</v>
      </c>
      <c r="P67" s="138">
        <v>0</v>
      </c>
    </row>
    <row r="68" spans="1:16" x14ac:dyDescent="0.2">
      <c r="A68" s="27">
        <v>23</v>
      </c>
      <c r="B68" s="137" t="s">
        <v>133</v>
      </c>
      <c r="C68" s="138">
        <v>0</v>
      </c>
      <c r="D68" s="138">
        <v>0</v>
      </c>
      <c r="E68" s="138">
        <v>0</v>
      </c>
      <c r="F68" s="138">
        <v>0</v>
      </c>
      <c r="G68" s="138">
        <v>1</v>
      </c>
      <c r="H68" s="138">
        <v>1</v>
      </c>
      <c r="I68" s="138">
        <v>0</v>
      </c>
      <c r="J68" s="138">
        <v>0</v>
      </c>
      <c r="K68" s="138">
        <v>0</v>
      </c>
      <c r="L68" s="138">
        <v>0</v>
      </c>
      <c r="M68" s="138">
        <v>0</v>
      </c>
      <c r="N68" s="138">
        <v>0</v>
      </c>
      <c r="O68" s="138">
        <v>0</v>
      </c>
      <c r="P68" s="138">
        <v>0</v>
      </c>
    </row>
    <row r="69" spans="1:16" x14ac:dyDescent="0.2">
      <c r="A69" s="27">
        <v>24</v>
      </c>
      <c r="B69" s="137" t="s">
        <v>134</v>
      </c>
      <c r="C69" s="138">
        <v>0</v>
      </c>
      <c r="D69" s="138">
        <v>0</v>
      </c>
      <c r="E69" s="138">
        <v>0</v>
      </c>
      <c r="F69" s="138">
        <v>0</v>
      </c>
      <c r="G69" s="138">
        <v>1</v>
      </c>
      <c r="H69" s="138">
        <v>1</v>
      </c>
      <c r="I69" s="138">
        <v>0</v>
      </c>
      <c r="J69" s="138">
        <v>0</v>
      </c>
      <c r="K69" s="138">
        <v>0</v>
      </c>
      <c r="L69" s="138">
        <v>0</v>
      </c>
      <c r="M69" s="138">
        <v>0</v>
      </c>
      <c r="N69" s="138">
        <v>0</v>
      </c>
      <c r="O69" s="138">
        <v>0</v>
      </c>
      <c r="P69" s="138">
        <v>0</v>
      </c>
    </row>
    <row r="70" spans="1:16" x14ac:dyDescent="0.2">
      <c r="A70" s="27">
        <v>25</v>
      </c>
      <c r="B70" s="137" t="s">
        <v>135</v>
      </c>
      <c r="C70" s="138">
        <v>0</v>
      </c>
      <c r="D70" s="138">
        <v>0</v>
      </c>
      <c r="E70" s="138">
        <v>0</v>
      </c>
      <c r="F70" s="138">
        <v>0</v>
      </c>
      <c r="G70" s="138">
        <v>0</v>
      </c>
      <c r="H70" s="138">
        <v>0</v>
      </c>
      <c r="I70" s="138">
        <v>0</v>
      </c>
      <c r="J70" s="138">
        <v>0</v>
      </c>
      <c r="K70" s="138">
        <v>0</v>
      </c>
      <c r="L70" s="138">
        <v>0</v>
      </c>
      <c r="M70" s="138">
        <v>1</v>
      </c>
      <c r="N70" s="138">
        <v>1</v>
      </c>
      <c r="O70" s="138">
        <v>0</v>
      </c>
      <c r="P70" s="138">
        <v>0</v>
      </c>
    </row>
    <row r="71" spans="1:16" x14ac:dyDescent="0.2">
      <c r="A71" s="27">
        <v>26</v>
      </c>
      <c r="B71" s="137" t="s">
        <v>301</v>
      </c>
      <c r="C71" s="138">
        <v>0</v>
      </c>
      <c r="D71" s="138">
        <v>0</v>
      </c>
      <c r="E71" s="138">
        <v>0</v>
      </c>
      <c r="F71" s="138">
        <v>0</v>
      </c>
      <c r="G71" s="138">
        <v>0</v>
      </c>
      <c r="H71" s="138">
        <v>0</v>
      </c>
      <c r="I71" s="138">
        <v>0</v>
      </c>
      <c r="J71" s="138">
        <v>0</v>
      </c>
      <c r="K71" s="138">
        <v>0</v>
      </c>
      <c r="L71" s="138">
        <v>0</v>
      </c>
      <c r="M71" s="138">
        <v>0</v>
      </c>
      <c r="N71" s="138">
        <v>0</v>
      </c>
      <c r="O71" s="138">
        <v>0</v>
      </c>
      <c r="P71" s="138">
        <v>0</v>
      </c>
    </row>
    <row r="72" spans="1:16" x14ac:dyDescent="0.2">
      <c r="A72" s="27">
        <v>27</v>
      </c>
      <c r="B72" s="137" t="s">
        <v>136</v>
      </c>
      <c r="C72" s="138">
        <v>0</v>
      </c>
      <c r="D72" s="138">
        <v>0</v>
      </c>
      <c r="E72" s="138">
        <v>0</v>
      </c>
      <c r="F72" s="138">
        <v>0</v>
      </c>
      <c r="G72" s="138">
        <v>0</v>
      </c>
      <c r="H72" s="138">
        <v>0</v>
      </c>
      <c r="I72" s="138">
        <v>0</v>
      </c>
      <c r="J72" s="138">
        <v>0</v>
      </c>
      <c r="K72" s="138">
        <v>0</v>
      </c>
      <c r="L72" s="138">
        <v>0</v>
      </c>
      <c r="M72" s="138">
        <v>0</v>
      </c>
      <c r="N72" s="138">
        <v>0</v>
      </c>
      <c r="O72" s="138">
        <v>0</v>
      </c>
      <c r="P72" s="138">
        <v>0</v>
      </c>
    </row>
    <row r="73" spans="1:16" x14ac:dyDescent="0.2">
      <c r="A73" s="27">
        <v>28</v>
      </c>
      <c r="B73" s="137" t="s">
        <v>137</v>
      </c>
      <c r="C73" s="138">
        <v>0</v>
      </c>
      <c r="D73" s="138">
        <v>0</v>
      </c>
      <c r="E73" s="138">
        <v>0</v>
      </c>
      <c r="F73" s="138">
        <v>0</v>
      </c>
      <c r="G73" s="138">
        <v>1</v>
      </c>
      <c r="H73" s="138">
        <v>1</v>
      </c>
      <c r="I73" s="138">
        <v>0</v>
      </c>
      <c r="J73" s="138">
        <v>0</v>
      </c>
      <c r="K73" s="138">
        <v>0</v>
      </c>
      <c r="L73" s="138">
        <v>0</v>
      </c>
      <c r="M73" s="138">
        <v>0</v>
      </c>
      <c r="N73" s="138">
        <v>0</v>
      </c>
      <c r="O73" s="138">
        <v>0</v>
      </c>
      <c r="P73" s="138">
        <v>0</v>
      </c>
    </row>
    <row r="74" spans="1:16" x14ac:dyDescent="0.2">
      <c r="A74" s="27">
        <v>29</v>
      </c>
      <c r="B74" s="137" t="s">
        <v>138</v>
      </c>
      <c r="C74" s="138">
        <v>0</v>
      </c>
      <c r="D74" s="138">
        <v>0</v>
      </c>
      <c r="E74" s="138">
        <v>0</v>
      </c>
      <c r="F74" s="138">
        <v>0</v>
      </c>
      <c r="G74" s="138">
        <v>1</v>
      </c>
      <c r="H74" s="138">
        <v>1</v>
      </c>
      <c r="I74" s="138">
        <v>0</v>
      </c>
      <c r="J74" s="138">
        <v>0</v>
      </c>
      <c r="K74" s="138">
        <v>1</v>
      </c>
      <c r="L74" s="138">
        <v>1</v>
      </c>
      <c r="M74" s="138">
        <v>0</v>
      </c>
      <c r="N74" s="138">
        <v>0</v>
      </c>
      <c r="O74" s="138">
        <v>0</v>
      </c>
      <c r="P74" s="138">
        <v>0</v>
      </c>
    </row>
    <row r="75" spans="1:16" x14ac:dyDescent="0.2">
      <c r="A75" s="27">
        <v>30</v>
      </c>
      <c r="B75" s="137" t="s">
        <v>139</v>
      </c>
      <c r="C75" s="138">
        <v>0</v>
      </c>
      <c r="D75" s="138">
        <v>0</v>
      </c>
      <c r="E75" s="138">
        <v>1</v>
      </c>
      <c r="F75" s="138">
        <v>1</v>
      </c>
      <c r="G75" s="138">
        <v>0</v>
      </c>
      <c r="H75" s="138">
        <v>0</v>
      </c>
      <c r="I75" s="138">
        <v>0</v>
      </c>
      <c r="J75" s="138">
        <v>0</v>
      </c>
      <c r="K75" s="138">
        <v>1</v>
      </c>
      <c r="L75" s="138">
        <v>0</v>
      </c>
      <c r="M75" s="138">
        <v>0</v>
      </c>
      <c r="N75" s="138">
        <v>0</v>
      </c>
      <c r="O75" s="138">
        <v>0</v>
      </c>
      <c r="P75" s="138">
        <v>1</v>
      </c>
    </row>
    <row r="76" spans="1:16" x14ac:dyDescent="0.2">
      <c r="A76" s="27">
        <v>31</v>
      </c>
      <c r="B76" s="137" t="s">
        <v>327</v>
      </c>
      <c r="C76" s="138">
        <v>0</v>
      </c>
      <c r="D76" s="138">
        <v>0</v>
      </c>
      <c r="E76" s="138">
        <v>0</v>
      </c>
      <c r="F76" s="138">
        <v>0</v>
      </c>
      <c r="G76" s="138">
        <v>0</v>
      </c>
      <c r="H76" s="138">
        <v>0</v>
      </c>
      <c r="I76" s="138">
        <v>0</v>
      </c>
      <c r="J76" s="138">
        <v>0</v>
      </c>
      <c r="K76" s="138">
        <v>0</v>
      </c>
      <c r="L76" s="138">
        <v>0</v>
      </c>
      <c r="M76" s="138">
        <v>0</v>
      </c>
      <c r="N76" s="138">
        <v>0</v>
      </c>
      <c r="O76" s="138">
        <v>0</v>
      </c>
      <c r="P76" s="138">
        <v>0</v>
      </c>
    </row>
    <row r="77" spans="1:16" x14ac:dyDescent="0.2">
      <c r="A77" s="27">
        <v>32</v>
      </c>
      <c r="B77" s="137" t="s">
        <v>140</v>
      </c>
      <c r="C77" s="138">
        <v>0</v>
      </c>
      <c r="D77" s="138">
        <v>0</v>
      </c>
      <c r="E77" s="138">
        <v>0</v>
      </c>
      <c r="F77" s="138">
        <v>0</v>
      </c>
      <c r="G77" s="138">
        <v>1</v>
      </c>
      <c r="H77" s="138">
        <v>1</v>
      </c>
      <c r="I77" s="138">
        <v>0</v>
      </c>
      <c r="J77" s="138">
        <v>0</v>
      </c>
      <c r="K77" s="138">
        <v>0</v>
      </c>
      <c r="L77" s="138">
        <v>0</v>
      </c>
      <c r="M77" s="138">
        <v>0</v>
      </c>
      <c r="N77" s="138">
        <v>0</v>
      </c>
      <c r="O77" s="138">
        <v>0</v>
      </c>
      <c r="P77" s="138">
        <v>0</v>
      </c>
    </row>
    <row r="78" spans="1:16" x14ac:dyDescent="0.2">
      <c r="A78" s="27">
        <v>33</v>
      </c>
      <c r="B78" s="137" t="s">
        <v>357</v>
      </c>
      <c r="C78" s="138">
        <v>0</v>
      </c>
      <c r="D78" s="138">
        <v>0</v>
      </c>
      <c r="E78" s="138">
        <v>0</v>
      </c>
      <c r="F78" s="138">
        <v>0</v>
      </c>
      <c r="G78" s="138">
        <v>1</v>
      </c>
      <c r="H78" s="138">
        <v>1</v>
      </c>
      <c r="I78" s="138">
        <v>0</v>
      </c>
      <c r="J78" s="138">
        <v>0</v>
      </c>
      <c r="K78" s="138">
        <v>0</v>
      </c>
      <c r="L78" s="138">
        <v>0</v>
      </c>
      <c r="M78" s="138">
        <v>0</v>
      </c>
      <c r="N78" s="138">
        <v>0</v>
      </c>
      <c r="O78" s="138">
        <v>0</v>
      </c>
      <c r="P78" s="138">
        <v>0</v>
      </c>
    </row>
    <row r="79" spans="1:16" x14ac:dyDescent="0.2">
      <c r="A79" s="27">
        <v>34</v>
      </c>
      <c r="B79" s="137" t="s">
        <v>141</v>
      </c>
      <c r="C79" s="138">
        <v>0</v>
      </c>
      <c r="D79" s="138">
        <v>0</v>
      </c>
      <c r="E79" s="138">
        <v>0</v>
      </c>
      <c r="F79" s="138">
        <v>0</v>
      </c>
      <c r="G79" s="138">
        <v>1</v>
      </c>
      <c r="H79" s="138">
        <v>1</v>
      </c>
      <c r="I79" s="138">
        <v>0</v>
      </c>
      <c r="J79" s="138">
        <v>0</v>
      </c>
      <c r="K79" s="138">
        <v>0</v>
      </c>
      <c r="L79" s="138">
        <v>0</v>
      </c>
      <c r="M79" s="138">
        <v>0</v>
      </c>
      <c r="N79" s="138">
        <v>0</v>
      </c>
      <c r="O79" s="138">
        <v>0</v>
      </c>
      <c r="P79" s="138">
        <v>0</v>
      </c>
    </row>
    <row r="80" spans="1:16" x14ac:dyDescent="0.2">
      <c r="A80" s="27">
        <v>35</v>
      </c>
      <c r="B80" s="137" t="s">
        <v>356</v>
      </c>
      <c r="C80" s="138">
        <v>0</v>
      </c>
      <c r="D80" s="138">
        <v>0</v>
      </c>
      <c r="E80" s="138">
        <v>0</v>
      </c>
      <c r="F80" s="138">
        <v>0</v>
      </c>
      <c r="G80" s="138">
        <v>0</v>
      </c>
      <c r="H80" s="138">
        <v>0</v>
      </c>
      <c r="I80" s="138">
        <v>0</v>
      </c>
      <c r="J80" s="138">
        <v>0</v>
      </c>
      <c r="K80" s="138">
        <v>0</v>
      </c>
      <c r="L80" s="138">
        <v>0</v>
      </c>
      <c r="M80" s="138">
        <v>0</v>
      </c>
      <c r="N80" s="138">
        <v>0</v>
      </c>
      <c r="O80" s="138">
        <v>0</v>
      </c>
      <c r="P80" s="138">
        <v>0</v>
      </c>
    </row>
    <row r="81" spans="1:16" x14ac:dyDescent="0.2">
      <c r="A81" s="27">
        <v>36</v>
      </c>
      <c r="B81" s="137" t="s">
        <v>142</v>
      </c>
      <c r="C81" s="138">
        <v>0</v>
      </c>
      <c r="D81" s="138">
        <v>0</v>
      </c>
      <c r="E81" s="138">
        <v>0</v>
      </c>
      <c r="F81" s="138">
        <v>0</v>
      </c>
      <c r="G81" s="138">
        <v>1</v>
      </c>
      <c r="H81" s="138">
        <v>1</v>
      </c>
      <c r="I81" s="138">
        <v>1</v>
      </c>
      <c r="J81" s="138">
        <v>1</v>
      </c>
      <c r="K81" s="138">
        <v>0</v>
      </c>
      <c r="L81" s="138">
        <v>0</v>
      </c>
      <c r="M81" s="138">
        <v>0</v>
      </c>
      <c r="N81" s="138">
        <v>0</v>
      </c>
      <c r="O81" s="138">
        <v>0</v>
      </c>
      <c r="P81" s="138">
        <v>0</v>
      </c>
    </row>
    <row r="82" spans="1:16" x14ac:dyDescent="0.2">
      <c r="A82" s="27">
        <v>37</v>
      </c>
      <c r="B82" s="137" t="s">
        <v>328</v>
      </c>
      <c r="C82" s="138">
        <v>0</v>
      </c>
      <c r="D82" s="138">
        <v>0</v>
      </c>
      <c r="E82" s="138">
        <v>0</v>
      </c>
      <c r="F82" s="138">
        <v>0</v>
      </c>
      <c r="G82" s="138">
        <v>0</v>
      </c>
      <c r="H82" s="138">
        <v>0</v>
      </c>
      <c r="I82" s="138">
        <v>0</v>
      </c>
      <c r="J82" s="138">
        <v>0</v>
      </c>
      <c r="K82" s="138">
        <v>0</v>
      </c>
      <c r="L82" s="138">
        <v>0</v>
      </c>
      <c r="M82" s="138">
        <v>0</v>
      </c>
      <c r="N82" s="138">
        <v>0</v>
      </c>
      <c r="O82" s="138">
        <v>0</v>
      </c>
      <c r="P82" s="138">
        <v>0</v>
      </c>
    </row>
    <row r="83" spans="1:16" x14ac:dyDescent="0.2">
      <c r="A83" s="27">
        <v>38</v>
      </c>
      <c r="B83" s="137" t="s">
        <v>143</v>
      </c>
      <c r="C83" s="138">
        <v>0</v>
      </c>
      <c r="D83" s="138">
        <v>0</v>
      </c>
      <c r="E83" s="138">
        <v>0</v>
      </c>
      <c r="F83" s="138">
        <v>0</v>
      </c>
      <c r="G83" s="138">
        <v>1</v>
      </c>
      <c r="H83" s="138">
        <v>1</v>
      </c>
      <c r="I83" s="138">
        <v>0</v>
      </c>
      <c r="J83" s="138">
        <v>0</v>
      </c>
      <c r="K83" s="138">
        <v>1</v>
      </c>
      <c r="L83" s="138">
        <v>1</v>
      </c>
      <c r="M83" s="138">
        <v>0</v>
      </c>
      <c r="N83" s="138">
        <v>0</v>
      </c>
      <c r="O83" s="138">
        <v>0</v>
      </c>
      <c r="P83" s="138">
        <v>0</v>
      </c>
    </row>
    <row r="84" spans="1:16" x14ac:dyDescent="0.2">
      <c r="A84" s="27">
        <v>39</v>
      </c>
      <c r="B84" s="139" t="s">
        <v>353</v>
      </c>
      <c r="C84" s="138">
        <v>0</v>
      </c>
      <c r="D84" s="138">
        <v>0</v>
      </c>
      <c r="E84" s="138">
        <v>0</v>
      </c>
      <c r="F84" s="138">
        <v>0</v>
      </c>
      <c r="G84" s="138">
        <v>0</v>
      </c>
      <c r="H84" s="138">
        <v>0</v>
      </c>
      <c r="I84" s="138">
        <v>0</v>
      </c>
      <c r="J84" s="138">
        <v>0</v>
      </c>
      <c r="K84" s="138">
        <v>0</v>
      </c>
      <c r="L84" s="138">
        <v>0</v>
      </c>
      <c r="M84" s="138">
        <v>0</v>
      </c>
      <c r="N84" s="138">
        <v>1</v>
      </c>
      <c r="O84" s="138">
        <v>0</v>
      </c>
      <c r="P84" s="138">
        <v>0</v>
      </c>
    </row>
    <row r="85" spans="1:16" x14ac:dyDescent="0.2">
      <c r="A85" s="28"/>
      <c r="B85" s="9" t="s">
        <v>42</v>
      </c>
      <c r="C85" s="42">
        <f t="shared" ref="C85:P85" si="1">SUM(C46:C84)</f>
        <v>0</v>
      </c>
      <c r="D85" s="42">
        <f t="shared" si="1"/>
        <v>0</v>
      </c>
      <c r="E85" s="42">
        <f t="shared" si="1"/>
        <v>1</v>
      </c>
      <c r="F85" s="42">
        <f t="shared" si="1"/>
        <v>1</v>
      </c>
      <c r="G85" s="42">
        <f t="shared" si="1"/>
        <v>11</v>
      </c>
      <c r="H85" s="42">
        <f t="shared" si="1"/>
        <v>11</v>
      </c>
      <c r="I85" s="42">
        <f t="shared" si="1"/>
        <v>1</v>
      </c>
      <c r="J85" s="42">
        <f t="shared" si="1"/>
        <v>1</v>
      </c>
      <c r="K85" s="42">
        <f t="shared" si="1"/>
        <v>10</v>
      </c>
      <c r="L85" s="42">
        <f t="shared" si="1"/>
        <v>7</v>
      </c>
      <c r="M85" s="42">
        <f t="shared" si="1"/>
        <v>2</v>
      </c>
      <c r="N85" s="42">
        <f t="shared" si="1"/>
        <v>3</v>
      </c>
      <c r="O85" s="42">
        <f t="shared" si="1"/>
        <v>0</v>
      </c>
      <c r="P85" s="42">
        <f t="shared" si="1"/>
        <v>1</v>
      </c>
    </row>
    <row r="86" spans="1:16" x14ac:dyDescent="0.2">
      <c r="A86" s="5" t="s">
        <v>13</v>
      </c>
    </row>
    <row r="87" spans="1:16" x14ac:dyDescent="0.2">
      <c r="A87" s="5" t="s">
        <v>14</v>
      </c>
    </row>
    <row r="88" spans="1:16" x14ac:dyDescent="0.2">
      <c r="A88" s="5" t="s">
        <v>26</v>
      </c>
    </row>
    <row r="89" spans="1:16" x14ac:dyDescent="0.2">
      <c r="B89" s="18"/>
      <c r="C89" s="24"/>
      <c r="D89" s="24"/>
      <c r="G89" s="24"/>
      <c r="H89" s="24"/>
      <c r="I89" s="24"/>
      <c r="J89" s="24"/>
      <c r="K89" s="24"/>
      <c r="L89" s="24"/>
    </row>
    <row r="90" spans="1:16" s="49" customFormat="1" x14ac:dyDescent="0.2">
      <c r="A90" s="199" t="s">
        <v>39</v>
      </c>
      <c r="B90" s="202" t="s">
        <v>33</v>
      </c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03"/>
    </row>
    <row r="91" spans="1:16" ht="12.75" customHeight="1" x14ac:dyDescent="0.2">
      <c r="A91" s="199"/>
      <c r="B91" s="200" t="s">
        <v>41</v>
      </c>
      <c r="C91" s="237" t="s">
        <v>60</v>
      </c>
      <c r="D91" s="238"/>
      <c r="E91" s="237" t="s">
        <v>58</v>
      </c>
      <c r="F91" s="238"/>
      <c r="G91" s="237" t="s">
        <v>57</v>
      </c>
      <c r="H91" s="238"/>
      <c r="I91" s="237" t="s">
        <v>61</v>
      </c>
      <c r="J91" s="238"/>
      <c r="K91" s="311" t="s">
        <v>59</v>
      </c>
      <c r="L91" s="312"/>
      <c r="M91" s="237" t="s">
        <v>62</v>
      </c>
      <c r="N91" s="238"/>
      <c r="O91" s="237" t="s">
        <v>63</v>
      </c>
      <c r="P91" s="238"/>
    </row>
    <row r="92" spans="1:16" ht="12.75" customHeight="1" x14ac:dyDescent="0.2">
      <c r="A92" s="199"/>
      <c r="B92" s="200"/>
      <c r="C92" s="237"/>
      <c r="D92" s="238"/>
      <c r="E92" s="237"/>
      <c r="F92" s="238"/>
      <c r="G92" s="237"/>
      <c r="H92" s="238"/>
      <c r="I92" s="237"/>
      <c r="J92" s="238"/>
      <c r="K92" s="313"/>
      <c r="L92" s="314"/>
      <c r="M92" s="237"/>
      <c r="N92" s="238"/>
      <c r="O92" s="237"/>
      <c r="P92" s="238"/>
    </row>
    <row r="93" spans="1:16" x14ac:dyDescent="0.2">
      <c r="A93" s="199"/>
      <c r="B93" s="199"/>
      <c r="C93" s="127" t="s">
        <v>418</v>
      </c>
      <c r="D93" s="127">
        <v>2019</v>
      </c>
      <c r="E93" s="127" t="s">
        <v>418</v>
      </c>
      <c r="F93" s="127">
        <v>2019</v>
      </c>
      <c r="G93" s="127" t="s">
        <v>418</v>
      </c>
      <c r="H93" s="127">
        <v>2019</v>
      </c>
      <c r="I93" s="127" t="s">
        <v>418</v>
      </c>
      <c r="J93" s="127">
        <v>2019</v>
      </c>
      <c r="K93" s="127" t="s">
        <v>418</v>
      </c>
      <c r="L93" s="127">
        <v>2019</v>
      </c>
      <c r="M93" s="127" t="s">
        <v>418</v>
      </c>
      <c r="N93" s="127">
        <v>2019</v>
      </c>
      <c r="O93" s="127" t="s">
        <v>418</v>
      </c>
      <c r="P93" s="127">
        <v>2019</v>
      </c>
    </row>
    <row r="94" spans="1:16" x14ac:dyDescent="0.2">
      <c r="A94" s="27">
        <v>1</v>
      </c>
      <c r="B94" s="137" t="s">
        <v>145</v>
      </c>
      <c r="C94" s="138">
        <v>0</v>
      </c>
      <c r="D94" s="138">
        <v>0</v>
      </c>
      <c r="E94" s="138">
        <v>0</v>
      </c>
      <c r="F94" s="138">
        <v>0</v>
      </c>
      <c r="G94" s="138">
        <v>0</v>
      </c>
      <c r="H94" s="138">
        <v>0</v>
      </c>
      <c r="I94" s="138">
        <v>0</v>
      </c>
      <c r="J94" s="138">
        <v>0</v>
      </c>
      <c r="K94" s="138">
        <v>1</v>
      </c>
      <c r="L94" s="138">
        <v>1</v>
      </c>
      <c r="M94" s="138">
        <v>0</v>
      </c>
      <c r="N94" s="138">
        <v>0</v>
      </c>
      <c r="O94" s="138">
        <v>0</v>
      </c>
      <c r="P94" s="138">
        <v>0</v>
      </c>
    </row>
    <row r="95" spans="1:16" x14ac:dyDescent="0.2">
      <c r="A95" s="27">
        <v>2</v>
      </c>
      <c r="B95" s="137" t="s">
        <v>360</v>
      </c>
      <c r="C95" s="138">
        <v>0</v>
      </c>
      <c r="D95" s="138">
        <v>0</v>
      </c>
      <c r="E95" s="138">
        <v>0</v>
      </c>
      <c r="F95" s="138">
        <v>0</v>
      </c>
      <c r="G95" s="138">
        <v>0</v>
      </c>
      <c r="H95" s="138">
        <v>0</v>
      </c>
      <c r="I95" s="138">
        <v>0</v>
      </c>
      <c r="J95" s="138">
        <v>0</v>
      </c>
      <c r="K95" s="138">
        <v>0</v>
      </c>
      <c r="L95" s="138">
        <v>1</v>
      </c>
      <c r="M95" s="138">
        <v>0</v>
      </c>
      <c r="N95" s="138">
        <v>0</v>
      </c>
      <c r="O95" s="138">
        <v>0</v>
      </c>
      <c r="P95" s="138">
        <v>0</v>
      </c>
    </row>
    <row r="96" spans="1:16" x14ac:dyDescent="0.2">
      <c r="A96" s="27">
        <v>3</v>
      </c>
      <c r="B96" s="137" t="s">
        <v>146</v>
      </c>
      <c r="C96" s="138">
        <v>0</v>
      </c>
      <c r="D96" s="138">
        <v>0</v>
      </c>
      <c r="E96" s="138">
        <v>0</v>
      </c>
      <c r="F96" s="138">
        <v>0</v>
      </c>
      <c r="G96" s="138">
        <v>0</v>
      </c>
      <c r="H96" s="138">
        <v>0</v>
      </c>
      <c r="I96" s="138">
        <v>0</v>
      </c>
      <c r="J96" s="138">
        <v>0</v>
      </c>
      <c r="K96" s="138">
        <v>0</v>
      </c>
      <c r="L96" s="138">
        <v>0</v>
      </c>
      <c r="M96" s="138">
        <v>0</v>
      </c>
      <c r="N96" s="138">
        <v>0</v>
      </c>
      <c r="O96" s="138">
        <v>0</v>
      </c>
      <c r="P96" s="138">
        <v>0</v>
      </c>
    </row>
    <row r="97" spans="1:16" x14ac:dyDescent="0.2">
      <c r="A97" s="27">
        <v>4</v>
      </c>
      <c r="B97" s="137" t="s">
        <v>147</v>
      </c>
      <c r="C97" s="138">
        <v>0</v>
      </c>
      <c r="D97" s="138">
        <v>0</v>
      </c>
      <c r="E97" s="138">
        <v>0</v>
      </c>
      <c r="F97" s="138">
        <v>0</v>
      </c>
      <c r="G97" s="138">
        <v>0</v>
      </c>
      <c r="H97" s="138">
        <v>0</v>
      </c>
      <c r="I97" s="138">
        <v>0</v>
      </c>
      <c r="J97" s="138">
        <v>0</v>
      </c>
      <c r="K97" s="138">
        <v>0</v>
      </c>
      <c r="L97" s="138">
        <v>0</v>
      </c>
      <c r="M97" s="138">
        <v>0</v>
      </c>
      <c r="N97" s="138">
        <v>0</v>
      </c>
      <c r="O97" s="138">
        <v>0</v>
      </c>
      <c r="P97" s="138">
        <v>0</v>
      </c>
    </row>
    <row r="98" spans="1:16" x14ac:dyDescent="0.2">
      <c r="A98" s="27">
        <v>5</v>
      </c>
      <c r="B98" s="137" t="s">
        <v>276</v>
      </c>
      <c r="C98" s="138">
        <v>0</v>
      </c>
      <c r="D98" s="138">
        <v>0</v>
      </c>
      <c r="E98" s="138">
        <v>0</v>
      </c>
      <c r="F98" s="138">
        <v>0</v>
      </c>
      <c r="G98" s="138">
        <v>0</v>
      </c>
      <c r="H98" s="138">
        <v>0</v>
      </c>
      <c r="I98" s="138">
        <v>0</v>
      </c>
      <c r="J98" s="138">
        <v>0</v>
      </c>
      <c r="K98" s="138">
        <v>0</v>
      </c>
      <c r="L98" s="138">
        <v>0</v>
      </c>
      <c r="M98" s="138">
        <v>0</v>
      </c>
      <c r="N98" s="138">
        <v>0</v>
      </c>
      <c r="O98" s="138">
        <v>0</v>
      </c>
      <c r="P98" s="138">
        <v>0</v>
      </c>
    </row>
    <row r="99" spans="1:16" x14ac:dyDescent="0.2">
      <c r="A99" s="27">
        <v>6</v>
      </c>
      <c r="B99" s="137" t="s">
        <v>149</v>
      </c>
      <c r="C99" s="138">
        <v>0</v>
      </c>
      <c r="D99" s="138">
        <v>0</v>
      </c>
      <c r="E99" s="138">
        <v>0</v>
      </c>
      <c r="F99" s="138">
        <v>0</v>
      </c>
      <c r="G99" s="138">
        <v>0</v>
      </c>
      <c r="H99" s="138">
        <v>0</v>
      </c>
      <c r="I99" s="138">
        <v>0</v>
      </c>
      <c r="J99" s="138">
        <v>0</v>
      </c>
      <c r="K99" s="138">
        <v>0</v>
      </c>
      <c r="L99" s="138">
        <v>0</v>
      </c>
      <c r="M99" s="138">
        <v>0</v>
      </c>
      <c r="N99" s="138">
        <v>0</v>
      </c>
      <c r="O99" s="138">
        <v>0</v>
      </c>
      <c r="P99" s="138">
        <v>0</v>
      </c>
    </row>
    <row r="100" spans="1:16" x14ac:dyDescent="0.2">
      <c r="A100" s="27">
        <v>7</v>
      </c>
      <c r="B100" s="137" t="s">
        <v>148</v>
      </c>
      <c r="C100" s="138">
        <v>0</v>
      </c>
      <c r="D100" s="138">
        <v>0</v>
      </c>
      <c r="E100" s="138">
        <v>0</v>
      </c>
      <c r="F100" s="138">
        <v>0</v>
      </c>
      <c r="G100" s="138">
        <v>0</v>
      </c>
      <c r="H100" s="138">
        <v>0</v>
      </c>
      <c r="I100" s="138">
        <v>0</v>
      </c>
      <c r="J100" s="138">
        <v>0</v>
      </c>
      <c r="K100" s="138">
        <v>0</v>
      </c>
      <c r="L100" s="138">
        <v>0</v>
      </c>
      <c r="M100" s="138">
        <v>0</v>
      </c>
      <c r="N100" s="138">
        <v>0</v>
      </c>
      <c r="O100" s="138">
        <v>0</v>
      </c>
      <c r="P100" s="138">
        <v>0</v>
      </c>
    </row>
    <row r="101" spans="1:16" x14ac:dyDescent="0.2">
      <c r="A101" s="27">
        <v>8</v>
      </c>
      <c r="B101" s="137" t="s">
        <v>150</v>
      </c>
      <c r="C101" s="138">
        <v>0</v>
      </c>
      <c r="D101" s="138">
        <v>0</v>
      </c>
      <c r="E101" s="138">
        <v>0</v>
      </c>
      <c r="F101" s="138">
        <v>0</v>
      </c>
      <c r="G101" s="138">
        <v>1</v>
      </c>
      <c r="H101" s="138">
        <v>1</v>
      </c>
      <c r="I101" s="138">
        <v>0</v>
      </c>
      <c r="J101" s="138">
        <v>0</v>
      </c>
      <c r="K101" s="138">
        <v>0</v>
      </c>
      <c r="L101" s="138">
        <v>0</v>
      </c>
      <c r="M101" s="138">
        <v>0</v>
      </c>
      <c r="N101" s="138">
        <v>0</v>
      </c>
      <c r="O101" s="138">
        <v>1</v>
      </c>
      <c r="P101" s="138">
        <v>1</v>
      </c>
    </row>
    <row r="102" spans="1:16" x14ac:dyDescent="0.2">
      <c r="A102" s="27">
        <v>9</v>
      </c>
      <c r="B102" s="137" t="s">
        <v>151</v>
      </c>
      <c r="C102" s="138">
        <v>0</v>
      </c>
      <c r="D102" s="138">
        <v>0</v>
      </c>
      <c r="E102" s="138">
        <v>0</v>
      </c>
      <c r="F102" s="138">
        <v>0</v>
      </c>
      <c r="G102" s="138">
        <v>0</v>
      </c>
      <c r="H102" s="138">
        <v>0</v>
      </c>
      <c r="I102" s="138">
        <v>0</v>
      </c>
      <c r="J102" s="138">
        <v>0</v>
      </c>
      <c r="K102" s="138">
        <v>0</v>
      </c>
      <c r="L102" s="138">
        <v>0</v>
      </c>
      <c r="M102" s="138">
        <v>0</v>
      </c>
      <c r="N102" s="138">
        <v>0</v>
      </c>
      <c r="O102" s="138">
        <v>0</v>
      </c>
      <c r="P102" s="138">
        <v>0</v>
      </c>
    </row>
    <row r="103" spans="1:16" x14ac:dyDescent="0.2">
      <c r="A103" s="27">
        <v>10</v>
      </c>
      <c r="B103" s="137" t="s">
        <v>277</v>
      </c>
      <c r="C103" s="138">
        <v>0</v>
      </c>
      <c r="D103" s="138">
        <v>0</v>
      </c>
      <c r="E103" s="138">
        <v>0</v>
      </c>
      <c r="F103" s="138">
        <v>0</v>
      </c>
      <c r="G103" s="138">
        <v>0</v>
      </c>
      <c r="H103" s="138">
        <v>0</v>
      </c>
      <c r="I103" s="138">
        <v>0</v>
      </c>
      <c r="J103" s="138">
        <v>0</v>
      </c>
      <c r="K103" s="138">
        <v>0</v>
      </c>
      <c r="L103" s="138">
        <v>0</v>
      </c>
      <c r="M103" s="138">
        <v>0</v>
      </c>
      <c r="N103" s="138">
        <v>0</v>
      </c>
      <c r="O103" s="138">
        <v>0</v>
      </c>
      <c r="P103" s="138">
        <v>0</v>
      </c>
    </row>
    <row r="104" spans="1:16" x14ac:dyDescent="0.2">
      <c r="A104" s="27">
        <v>11</v>
      </c>
      <c r="B104" s="137" t="s">
        <v>359</v>
      </c>
      <c r="C104" s="138">
        <v>0</v>
      </c>
      <c r="D104" s="138">
        <v>0</v>
      </c>
      <c r="E104" s="138">
        <v>0</v>
      </c>
      <c r="F104" s="138">
        <v>0</v>
      </c>
      <c r="G104" s="138">
        <v>0</v>
      </c>
      <c r="H104" s="138">
        <v>0</v>
      </c>
      <c r="I104" s="138">
        <v>0</v>
      </c>
      <c r="J104" s="138">
        <v>0</v>
      </c>
      <c r="K104" s="138">
        <v>0</v>
      </c>
      <c r="L104" s="138">
        <v>0</v>
      </c>
      <c r="M104" s="138">
        <v>0</v>
      </c>
      <c r="N104" s="138">
        <v>0</v>
      </c>
      <c r="O104" s="138">
        <v>0</v>
      </c>
      <c r="P104" s="138">
        <v>0</v>
      </c>
    </row>
    <row r="105" spans="1:16" x14ac:dyDescent="0.2">
      <c r="A105" s="27">
        <v>12</v>
      </c>
      <c r="B105" s="137" t="s">
        <v>152</v>
      </c>
      <c r="C105" s="138">
        <v>0</v>
      </c>
      <c r="D105" s="138">
        <v>0</v>
      </c>
      <c r="E105" s="138">
        <v>0</v>
      </c>
      <c r="F105" s="138">
        <v>0</v>
      </c>
      <c r="G105" s="138">
        <v>0</v>
      </c>
      <c r="H105" s="138">
        <v>0</v>
      </c>
      <c r="I105" s="138">
        <v>0</v>
      </c>
      <c r="J105" s="138">
        <v>0</v>
      </c>
      <c r="K105" s="138">
        <v>0</v>
      </c>
      <c r="L105" s="138">
        <v>0</v>
      </c>
      <c r="M105" s="138">
        <v>0</v>
      </c>
      <c r="N105" s="138">
        <v>0</v>
      </c>
      <c r="O105" s="138">
        <v>0</v>
      </c>
      <c r="P105" s="138">
        <v>0</v>
      </c>
    </row>
    <row r="106" spans="1:16" x14ac:dyDescent="0.2">
      <c r="A106" s="27">
        <v>13</v>
      </c>
      <c r="B106" s="137" t="s">
        <v>153</v>
      </c>
      <c r="C106" s="138">
        <v>0</v>
      </c>
      <c r="D106" s="138">
        <v>0</v>
      </c>
      <c r="E106" s="138">
        <v>0</v>
      </c>
      <c r="F106" s="138">
        <v>0</v>
      </c>
      <c r="G106" s="138">
        <v>0</v>
      </c>
      <c r="H106" s="138">
        <v>0</v>
      </c>
      <c r="I106" s="138">
        <v>0</v>
      </c>
      <c r="J106" s="138">
        <v>0</v>
      </c>
      <c r="K106" s="138">
        <v>0</v>
      </c>
      <c r="L106" s="138">
        <v>0</v>
      </c>
      <c r="M106" s="138">
        <v>0</v>
      </c>
      <c r="N106" s="138">
        <v>0</v>
      </c>
      <c r="O106" s="138">
        <v>1</v>
      </c>
      <c r="P106" s="138">
        <v>1</v>
      </c>
    </row>
    <row r="107" spans="1:16" x14ac:dyDescent="0.2">
      <c r="A107" s="27">
        <v>14</v>
      </c>
      <c r="B107" s="137" t="s">
        <v>154</v>
      </c>
      <c r="C107" s="138">
        <v>0</v>
      </c>
      <c r="D107" s="138">
        <v>0</v>
      </c>
      <c r="E107" s="138">
        <v>0</v>
      </c>
      <c r="F107" s="138">
        <v>0</v>
      </c>
      <c r="G107" s="138">
        <v>0</v>
      </c>
      <c r="H107" s="138">
        <v>0</v>
      </c>
      <c r="I107" s="138">
        <v>0</v>
      </c>
      <c r="J107" s="138">
        <v>0</v>
      </c>
      <c r="K107" s="138">
        <v>0</v>
      </c>
      <c r="L107" s="138">
        <v>0</v>
      </c>
      <c r="M107" s="138">
        <v>0</v>
      </c>
      <c r="N107" s="138">
        <v>0</v>
      </c>
      <c r="O107" s="138">
        <v>0</v>
      </c>
      <c r="P107" s="138">
        <v>0</v>
      </c>
    </row>
    <row r="108" spans="1:16" x14ac:dyDescent="0.2">
      <c r="A108" s="27">
        <v>15</v>
      </c>
      <c r="B108" s="137" t="s">
        <v>155</v>
      </c>
      <c r="C108" s="138">
        <v>0</v>
      </c>
      <c r="D108" s="138">
        <v>0</v>
      </c>
      <c r="E108" s="138">
        <v>0</v>
      </c>
      <c r="F108" s="138">
        <v>0</v>
      </c>
      <c r="G108" s="138">
        <v>0</v>
      </c>
      <c r="H108" s="138">
        <v>0</v>
      </c>
      <c r="I108" s="138">
        <v>0</v>
      </c>
      <c r="J108" s="138">
        <v>0</v>
      </c>
      <c r="K108" s="138">
        <v>0</v>
      </c>
      <c r="L108" s="138">
        <v>0</v>
      </c>
      <c r="M108" s="138">
        <v>0</v>
      </c>
      <c r="N108" s="138">
        <v>0</v>
      </c>
      <c r="O108" s="138">
        <v>0</v>
      </c>
      <c r="P108" s="138">
        <v>0</v>
      </c>
    </row>
    <row r="109" spans="1:16" x14ac:dyDescent="0.2">
      <c r="A109" s="27">
        <v>16</v>
      </c>
      <c r="B109" s="137" t="s">
        <v>156</v>
      </c>
      <c r="C109" s="138">
        <v>0</v>
      </c>
      <c r="D109" s="138">
        <v>0</v>
      </c>
      <c r="E109" s="138">
        <v>0</v>
      </c>
      <c r="F109" s="138">
        <v>0</v>
      </c>
      <c r="G109" s="138">
        <v>0</v>
      </c>
      <c r="H109" s="138">
        <v>0</v>
      </c>
      <c r="I109" s="138">
        <v>0</v>
      </c>
      <c r="J109" s="138">
        <v>0</v>
      </c>
      <c r="K109" s="138">
        <v>0</v>
      </c>
      <c r="L109" s="138">
        <v>0</v>
      </c>
      <c r="M109" s="138">
        <v>0</v>
      </c>
      <c r="N109" s="138">
        <v>0</v>
      </c>
      <c r="O109" s="138">
        <v>0</v>
      </c>
      <c r="P109" s="138">
        <v>0</v>
      </c>
    </row>
    <row r="110" spans="1:16" x14ac:dyDescent="0.2">
      <c r="A110" s="27">
        <v>17</v>
      </c>
      <c r="B110" s="137" t="s">
        <v>157</v>
      </c>
      <c r="C110" s="138">
        <v>0</v>
      </c>
      <c r="D110" s="138">
        <v>0</v>
      </c>
      <c r="E110" s="138">
        <v>0</v>
      </c>
      <c r="F110" s="138">
        <v>0</v>
      </c>
      <c r="G110" s="138">
        <v>0</v>
      </c>
      <c r="H110" s="138">
        <v>0</v>
      </c>
      <c r="I110" s="138">
        <v>0</v>
      </c>
      <c r="J110" s="138">
        <v>0</v>
      </c>
      <c r="K110" s="138">
        <v>0</v>
      </c>
      <c r="L110" s="138">
        <v>0</v>
      </c>
      <c r="M110" s="138">
        <v>0</v>
      </c>
      <c r="N110" s="138">
        <v>0</v>
      </c>
      <c r="O110" s="138">
        <v>0</v>
      </c>
      <c r="P110" s="138">
        <v>0</v>
      </c>
    </row>
    <row r="111" spans="1:16" x14ac:dyDescent="0.2">
      <c r="A111" s="27">
        <v>18</v>
      </c>
      <c r="B111" s="137" t="s">
        <v>158</v>
      </c>
      <c r="C111" s="138">
        <v>0</v>
      </c>
      <c r="D111" s="138">
        <v>0</v>
      </c>
      <c r="E111" s="138">
        <v>0</v>
      </c>
      <c r="F111" s="138">
        <v>0</v>
      </c>
      <c r="G111" s="138">
        <v>0</v>
      </c>
      <c r="H111" s="138">
        <v>0</v>
      </c>
      <c r="I111" s="138">
        <v>0</v>
      </c>
      <c r="J111" s="138">
        <v>0</v>
      </c>
      <c r="K111" s="138">
        <v>0</v>
      </c>
      <c r="L111" s="138">
        <v>0</v>
      </c>
      <c r="M111" s="138">
        <v>0</v>
      </c>
      <c r="N111" s="138">
        <v>0</v>
      </c>
      <c r="O111" s="138">
        <v>0</v>
      </c>
      <c r="P111" s="138">
        <v>0</v>
      </c>
    </row>
    <row r="112" spans="1:16" x14ac:dyDescent="0.2">
      <c r="A112" s="27">
        <v>19</v>
      </c>
      <c r="B112" s="137" t="s">
        <v>278</v>
      </c>
      <c r="C112" s="138">
        <v>0</v>
      </c>
      <c r="D112" s="138">
        <v>0</v>
      </c>
      <c r="E112" s="138">
        <v>0</v>
      </c>
      <c r="F112" s="138">
        <v>0</v>
      </c>
      <c r="G112" s="138">
        <v>0</v>
      </c>
      <c r="H112" s="138">
        <v>0</v>
      </c>
      <c r="I112" s="138">
        <v>0</v>
      </c>
      <c r="J112" s="138">
        <v>0</v>
      </c>
      <c r="K112" s="138">
        <v>0</v>
      </c>
      <c r="L112" s="138">
        <v>0</v>
      </c>
      <c r="M112" s="138">
        <v>0</v>
      </c>
      <c r="N112" s="138">
        <v>0</v>
      </c>
      <c r="O112" s="138">
        <v>0</v>
      </c>
      <c r="P112" s="138">
        <v>0</v>
      </c>
    </row>
    <row r="113" spans="1:16" x14ac:dyDescent="0.2">
      <c r="A113" s="27">
        <v>20</v>
      </c>
      <c r="B113" s="137" t="s">
        <v>159</v>
      </c>
      <c r="C113" s="138">
        <v>0</v>
      </c>
      <c r="D113" s="138">
        <v>1</v>
      </c>
      <c r="E113" s="138">
        <v>0</v>
      </c>
      <c r="F113" s="138">
        <v>1</v>
      </c>
      <c r="G113" s="138">
        <v>0</v>
      </c>
      <c r="H113" s="138">
        <v>1</v>
      </c>
      <c r="I113" s="138">
        <v>0</v>
      </c>
      <c r="J113" s="138">
        <v>1</v>
      </c>
      <c r="K113" s="138">
        <v>0</v>
      </c>
      <c r="L113" s="138">
        <v>1</v>
      </c>
      <c r="M113" s="138">
        <v>0</v>
      </c>
      <c r="N113" s="138">
        <v>1</v>
      </c>
      <c r="O113" s="138">
        <v>0</v>
      </c>
      <c r="P113" s="138">
        <v>1</v>
      </c>
    </row>
    <row r="114" spans="1:16" x14ac:dyDescent="0.2">
      <c r="A114" s="27">
        <v>21</v>
      </c>
      <c r="B114" s="137" t="s">
        <v>329</v>
      </c>
      <c r="C114" s="138">
        <v>0</v>
      </c>
      <c r="D114" s="138">
        <v>0</v>
      </c>
      <c r="E114" s="138">
        <v>0</v>
      </c>
      <c r="F114" s="138">
        <v>0</v>
      </c>
      <c r="G114" s="138">
        <v>0</v>
      </c>
      <c r="H114" s="138">
        <v>0</v>
      </c>
      <c r="I114" s="138">
        <v>0</v>
      </c>
      <c r="J114" s="138">
        <v>0</v>
      </c>
      <c r="K114" s="138">
        <v>0</v>
      </c>
      <c r="L114" s="138">
        <v>0</v>
      </c>
      <c r="M114" s="138">
        <v>0</v>
      </c>
      <c r="N114" s="138">
        <v>0</v>
      </c>
      <c r="O114" s="138">
        <v>0</v>
      </c>
      <c r="P114" s="138">
        <v>0</v>
      </c>
    </row>
    <row r="115" spans="1:16" x14ac:dyDescent="0.2">
      <c r="A115" s="27">
        <v>22</v>
      </c>
      <c r="B115" s="137" t="s">
        <v>160</v>
      </c>
      <c r="C115" s="138">
        <v>0</v>
      </c>
      <c r="D115" s="138">
        <v>0</v>
      </c>
      <c r="E115" s="138">
        <v>0</v>
      </c>
      <c r="F115" s="138">
        <v>0</v>
      </c>
      <c r="G115" s="138">
        <v>0</v>
      </c>
      <c r="H115" s="138">
        <v>0</v>
      </c>
      <c r="I115" s="138">
        <v>0</v>
      </c>
      <c r="J115" s="138">
        <v>0</v>
      </c>
      <c r="K115" s="138">
        <v>0</v>
      </c>
      <c r="L115" s="138">
        <v>0</v>
      </c>
      <c r="M115" s="138">
        <v>0</v>
      </c>
      <c r="N115" s="138">
        <v>0</v>
      </c>
      <c r="O115" s="138">
        <v>0</v>
      </c>
      <c r="P115" s="138">
        <v>0</v>
      </c>
    </row>
    <row r="116" spans="1:16" x14ac:dyDescent="0.2">
      <c r="A116" s="27">
        <v>23</v>
      </c>
      <c r="B116" s="137" t="s">
        <v>161</v>
      </c>
      <c r="C116" s="138">
        <v>0</v>
      </c>
      <c r="D116" s="138">
        <v>0</v>
      </c>
      <c r="E116" s="138">
        <v>0</v>
      </c>
      <c r="F116" s="138">
        <v>0</v>
      </c>
      <c r="G116" s="138">
        <v>0</v>
      </c>
      <c r="H116" s="138">
        <v>0</v>
      </c>
      <c r="I116" s="138">
        <v>0</v>
      </c>
      <c r="J116" s="138">
        <v>0</v>
      </c>
      <c r="K116" s="138">
        <v>0</v>
      </c>
      <c r="L116" s="138">
        <v>0</v>
      </c>
      <c r="M116" s="138">
        <v>0</v>
      </c>
      <c r="N116" s="138">
        <v>0</v>
      </c>
      <c r="O116" s="138">
        <v>0</v>
      </c>
      <c r="P116" s="138">
        <v>0</v>
      </c>
    </row>
    <row r="117" spans="1:16" x14ac:dyDescent="0.2">
      <c r="A117" s="27">
        <v>24</v>
      </c>
      <c r="B117" s="137" t="s">
        <v>162</v>
      </c>
      <c r="C117" s="138">
        <v>0</v>
      </c>
      <c r="D117" s="138">
        <v>0</v>
      </c>
      <c r="E117" s="138">
        <v>0</v>
      </c>
      <c r="F117" s="138">
        <v>0</v>
      </c>
      <c r="G117" s="138">
        <v>0</v>
      </c>
      <c r="H117" s="138">
        <v>0</v>
      </c>
      <c r="I117" s="138">
        <v>0</v>
      </c>
      <c r="J117" s="138">
        <v>0</v>
      </c>
      <c r="K117" s="138">
        <v>0</v>
      </c>
      <c r="L117" s="138">
        <v>0</v>
      </c>
      <c r="M117" s="138">
        <v>0</v>
      </c>
      <c r="N117" s="138">
        <v>0</v>
      </c>
      <c r="O117" s="138">
        <v>0</v>
      </c>
      <c r="P117" s="138">
        <v>0</v>
      </c>
    </row>
    <row r="118" spans="1:16" x14ac:dyDescent="0.2">
      <c r="A118" s="27">
        <v>25</v>
      </c>
      <c r="B118" s="137" t="s">
        <v>163</v>
      </c>
      <c r="C118" s="138">
        <v>0</v>
      </c>
      <c r="D118" s="138">
        <v>0</v>
      </c>
      <c r="E118" s="138">
        <v>0</v>
      </c>
      <c r="F118" s="138">
        <v>0</v>
      </c>
      <c r="G118" s="138">
        <v>1</v>
      </c>
      <c r="H118" s="138">
        <v>1</v>
      </c>
      <c r="I118" s="138">
        <v>0</v>
      </c>
      <c r="J118" s="138">
        <v>0</v>
      </c>
      <c r="K118" s="138">
        <v>0</v>
      </c>
      <c r="L118" s="138">
        <v>0</v>
      </c>
      <c r="M118" s="138">
        <v>0</v>
      </c>
      <c r="N118" s="138">
        <v>0</v>
      </c>
      <c r="O118" s="138">
        <v>0</v>
      </c>
      <c r="P118" s="138">
        <v>0</v>
      </c>
    </row>
    <row r="119" spans="1:16" x14ac:dyDescent="0.2">
      <c r="A119" s="27">
        <v>26</v>
      </c>
      <c r="B119" s="137" t="s">
        <v>164</v>
      </c>
      <c r="C119" s="138">
        <v>0</v>
      </c>
      <c r="D119" s="138">
        <v>0</v>
      </c>
      <c r="E119" s="138">
        <v>0</v>
      </c>
      <c r="F119" s="138">
        <v>1</v>
      </c>
      <c r="G119" s="138">
        <v>0</v>
      </c>
      <c r="H119" s="138">
        <v>1</v>
      </c>
      <c r="I119" s="138">
        <v>0</v>
      </c>
      <c r="J119" s="138">
        <v>1</v>
      </c>
      <c r="K119" s="138">
        <v>1</v>
      </c>
      <c r="L119" s="138">
        <v>1</v>
      </c>
      <c r="M119" s="138">
        <v>0</v>
      </c>
      <c r="N119" s="138">
        <v>1</v>
      </c>
      <c r="O119" s="138">
        <v>0</v>
      </c>
      <c r="P119" s="138">
        <v>1</v>
      </c>
    </row>
    <row r="120" spans="1:16" x14ac:dyDescent="0.2">
      <c r="A120" s="27">
        <v>27</v>
      </c>
      <c r="B120" s="137" t="s">
        <v>165</v>
      </c>
      <c r="C120" s="138">
        <v>0</v>
      </c>
      <c r="D120" s="138">
        <v>0</v>
      </c>
      <c r="E120" s="138">
        <v>0</v>
      </c>
      <c r="F120" s="138">
        <v>0</v>
      </c>
      <c r="G120" s="138">
        <v>0</v>
      </c>
      <c r="H120" s="138">
        <v>0</v>
      </c>
      <c r="I120" s="138">
        <v>0</v>
      </c>
      <c r="J120" s="138">
        <v>0</v>
      </c>
      <c r="K120" s="138">
        <v>0</v>
      </c>
      <c r="L120" s="138">
        <v>0</v>
      </c>
      <c r="M120" s="138">
        <v>0</v>
      </c>
      <c r="N120" s="138">
        <v>0</v>
      </c>
      <c r="O120" s="138">
        <v>0</v>
      </c>
      <c r="P120" s="138">
        <v>0</v>
      </c>
    </row>
    <row r="121" spans="1:16" x14ac:dyDescent="0.2">
      <c r="A121" s="27">
        <v>28</v>
      </c>
      <c r="B121" s="137" t="s">
        <v>166</v>
      </c>
      <c r="C121" s="138">
        <v>0</v>
      </c>
      <c r="D121" s="138">
        <v>0</v>
      </c>
      <c r="E121" s="138">
        <v>0</v>
      </c>
      <c r="F121" s="138">
        <v>0</v>
      </c>
      <c r="G121" s="138">
        <v>0</v>
      </c>
      <c r="H121" s="138">
        <v>0</v>
      </c>
      <c r="I121" s="138">
        <v>0</v>
      </c>
      <c r="J121" s="138">
        <v>0</v>
      </c>
      <c r="K121" s="138">
        <v>0</v>
      </c>
      <c r="L121" s="138">
        <v>0</v>
      </c>
      <c r="M121" s="138">
        <v>0</v>
      </c>
      <c r="N121" s="138">
        <v>0</v>
      </c>
      <c r="O121" s="138">
        <v>0</v>
      </c>
      <c r="P121" s="138">
        <v>0</v>
      </c>
    </row>
    <row r="122" spans="1:16" x14ac:dyDescent="0.2">
      <c r="A122" s="27">
        <v>29</v>
      </c>
      <c r="B122" s="137" t="s">
        <v>167</v>
      </c>
      <c r="C122" s="138">
        <v>0</v>
      </c>
      <c r="D122" s="138">
        <v>0</v>
      </c>
      <c r="E122" s="138">
        <v>0</v>
      </c>
      <c r="F122" s="138">
        <v>0</v>
      </c>
      <c r="G122" s="138">
        <v>1</v>
      </c>
      <c r="H122" s="138">
        <v>1</v>
      </c>
      <c r="I122" s="138">
        <v>1</v>
      </c>
      <c r="J122" s="138">
        <v>1</v>
      </c>
      <c r="K122" s="138">
        <v>0</v>
      </c>
      <c r="L122" s="138">
        <v>0</v>
      </c>
      <c r="M122" s="138">
        <v>0</v>
      </c>
      <c r="N122" s="138">
        <v>0</v>
      </c>
      <c r="O122" s="138">
        <v>1</v>
      </c>
      <c r="P122" s="138">
        <v>1</v>
      </c>
    </row>
    <row r="123" spans="1:16" x14ac:dyDescent="0.2">
      <c r="A123" s="27">
        <v>30</v>
      </c>
      <c r="B123" s="137" t="s">
        <v>168</v>
      </c>
      <c r="C123" s="138">
        <v>0</v>
      </c>
      <c r="D123" s="138">
        <v>0</v>
      </c>
      <c r="E123" s="138">
        <v>0</v>
      </c>
      <c r="F123" s="138">
        <v>0</v>
      </c>
      <c r="G123" s="138">
        <v>0</v>
      </c>
      <c r="H123" s="138">
        <v>0</v>
      </c>
      <c r="I123" s="138">
        <v>0</v>
      </c>
      <c r="J123" s="138">
        <v>0</v>
      </c>
      <c r="K123" s="138">
        <v>0</v>
      </c>
      <c r="L123" s="138">
        <v>0</v>
      </c>
      <c r="M123" s="138">
        <v>0</v>
      </c>
      <c r="N123" s="138">
        <v>0</v>
      </c>
      <c r="O123" s="138">
        <v>0</v>
      </c>
      <c r="P123" s="138">
        <v>0</v>
      </c>
    </row>
    <row r="124" spans="1:16" x14ac:dyDescent="0.2">
      <c r="A124" s="27">
        <v>31</v>
      </c>
      <c r="B124" s="139" t="s">
        <v>325</v>
      </c>
      <c r="C124" s="138">
        <v>0</v>
      </c>
      <c r="D124" s="138">
        <v>0</v>
      </c>
      <c r="E124" s="138">
        <v>0</v>
      </c>
      <c r="F124" s="138">
        <v>0</v>
      </c>
      <c r="G124" s="138">
        <v>0</v>
      </c>
      <c r="H124" s="138">
        <v>0</v>
      </c>
      <c r="I124" s="138">
        <v>0</v>
      </c>
      <c r="J124" s="138">
        <v>0</v>
      </c>
      <c r="K124" s="138">
        <v>0</v>
      </c>
      <c r="L124" s="138">
        <v>0</v>
      </c>
      <c r="M124" s="138">
        <v>0</v>
      </c>
      <c r="N124" s="138">
        <v>0</v>
      </c>
      <c r="O124" s="138">
        <v>0</v>
      </c>
      <c r="P124" s="138">
        <v>0</v>
      </c>
    </row>
    <row r="125" spans="1:16" x14ac:dyDescent="0.2">
      <c r="A125" s="28"/>
      <c r="B125" s="9" t="s">
        <v>42</v>
      </c>
      <c r="C125" s="42">
        <f t="shared" ref="C125:P125" si="2">SUM(C94:C124)</f>
        <v>0</v>
      </c>
      <c r="D125" s="42">
        <f t="shared" si="2"/>
        <v>1</v>
      </c>
      <c r="E125" s="42">
        <f t="shared" si="2"/>
        <v>0</v>
      </c>
      <c r="F125" s="42">
        <f t="shared" si="2"/>
        <v>2</v>
      </c>
      <c r="G125" s="42">
        <f t="shared" si="2"/>
        <v>3</v>
      </c>
      <c r="H125" s="42">
        <f t="shared" si="2"/>
        <v>5</v>
      </c>
      <c r="I125" s="42">
        <f t="shared" si="2"/>
        <v>1</v>
      </c>
      <c r="J125" s="42">
        <f t="shared" si="2"/>
        <v>3</v>
      </c>
      <c r="K125" s="42">
        <f t="shared" si="2"/>
        <v>2</v>
      </c>
      <c r="L125" s="42">
        <f t="shared" si="2"/>
        <v>4</v>
      </c>
      <c r="M125" s="42">
        <f t="shared" si="2"/>
        <v>0</v>
      </c>
      <c r="N125" s="42">
        <f t="shared" si="2"/>
        <v>2</v>
      </c>
      <c r="O125" s="42">
        <f t="shared" si="2"/>
        <v>3</v>
      </c>
      <c r="P125" s="42">
        <f t="shared" si="2"/>
        <v>5</v>
      </c>
    </row>
    <row r="126" spans="1:16" x14ac:dyDescent="0.2">
      <c r="A126" s="5" t="s">
        <v>13</v>
      </c>
    </row>
    <row r="127" spans="1:16" x14ac:dyDescent="0.2">
      <c r="A127" s="5" t="s">
        <v>14</v>
      </c>
    </row>
    <row r="128" spans="1:16" x14ac:dyDescent="0.2">
      <c r="A128" s="5" t="s">
        <v>26</v>
      </c>
    </row>
    <row r="129" spans="1:16" x14ac:dyDescent="0.2">
      <c r="B129" s="18"/>
    </row>
    <row r="130" spans="1:16" s="49" customFormat="1" x14ac:dyDescent="0.2">
      <c r="A130" s="199" t="s">
        <v>39</v>
      </c>
      <c r="B130" s="202" t="s">
        <v>34</v>
      </c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03"/>
    </row>
    <row r="131" spans="1:16" ht="12.75" customHeight="1" x14ac:dyDescent="0.2">
      <c r="A131" s="199"/>
      <c r="B131" s="200" t="s">
        <v>41</v>
      </c>
      <c r="C131" s="237" t="s">
        <v>60</v>
      </c>
      <c r="D131" s="238"/>
      <c r="E131" s="237" t="s">
        <v>58</v>
      </c>
      <c r="F131" s="238"/>
      <c r="G131" s="237" t="s">
        <v>57</v>
      </c>
      <c r="H131" s="238"/>
      <c r="I131" s="237" t="s">
        <v>61</v>
      </c>
      <c r="J131" s="238"/>
      <c r="K131" s="311" t="s">
        <v>59</v>
      </c>
      <c r="L131" s="312"/>
      <c r="M131" s="237" t="s">
        <v>62</v>
      </c>
      <c r="N131" s="238"/>
      <c r="O131" s="237" t="s">
        <v>63</v>
      </c>
      <c r="P131" s="238"/>
    </row>
    <row r="132" spans="1:16" ht="12.75" customHeight="1" x14ac:dyDescent="0.2">
      <c r="A132" s="199"/>
      <c r="B132" s="200"/>
      <c r="C132" s="237"/>
      <c r="D132" s="238"/>
      <c r="E132" s="237"/>
      <c r="F132" s="238"/>
      <c r="G132" s="237"/>
      <c r="H132" s="238"/>
      <c r="I132" s="237"/>
      <c r="J132" s="238"/>
      <c r="K132" s="313"/>
      <c r="L132" s="314"/>
      <c r="M132" s="237"/>
      <c r="N132" s="238"/>
      <c r="O132" s="237"/>
      <c r="P132" s="238"/>
    </row>
    <row r="133" spans="1:16" x14ac:dyDescent="0.2">
      <c r="A133" s="199"/>
      <c r="B133" s="199"/>
      <c r="C133" s="127" t="s">
        <v>418</v>
      </c>
      <c r="D133" s="127">
        <v>2019</v>
      </c>
      <c r="E133" s="127" t="s">
        <v>418</v>
      </c>
      <c r="F133" s="127">
        <v>2019</v>
      </c>
      <c r="G133" s="127" t="s">
        <v>418</v>
      </c>
      <c r="H133" s="127">
        <v>2019</v>
      </c>
      <c r="I133" s="127" t="s">
        <v>418</v>
      </c>
      <c r="J133" s="127">
        <v>2019</v>
      </c>
      <c r="K133" s="127" t="s">
        <v>418</v>
      </c>
      <c r="L133" s="127">
        <v>2019</v>
      </c>
      <c r="M133" s="127" t="s">
        <v>418</v>
      </c>
      <c r="N133" s="127">
        <v>2019</v>
      </c>
      <c r="O133" s="127" t="s">
        <v>418</v>
      </c>
      <c r="P133" s="127">
        <v>2019</v>
      </c>
    </row>
    <row r="134" spans="1:16" x14ac:dyDescent="0.2">
      <c r="A134" s="27">
        <v>1</v>
      </c>
      <c r="B134" s="137" t="s">
        <v>169</v>
      </c>
      <c r="C134" s="138">
        <v>0</v>
      </c>
      <c r="D134" s="138">
        <v>0</v>
      </c>
      <c r="E134" s="138">
        <v>0</v>
      </c>
      <c r="F134" s="138">
        <v>0</v>
      </c>
      <c r="G134" s="138">
        <v>0</v>
      </c>
      <c r="H134" s="138">
        <v>0</v>
      </c>
      <c r="I134" s="138">
        <v>0</v>
      </c>
      <c r="J134" s="138">
        <v>0</v>
      </c>
      <c r="K134" s="138">
        <v>0</v>
      </c>
      <c r="L134" s="138">
        <v>0</v>
      </c>
      <c r="M134" s="138">
        <v>0</v>
      </c>
      <c r="N134" s="138">
        <v>0</v>
      </c>
      <c r="O134" s="138">
        <v>0</v>
      </c>
      <c r="P134" s="138">
        <v>0</v>
      </c>
    </row>
    <row r="135" spans="1:16" x14ac:dyDescent="0.2">
      <c r="A135" s="27">
        <v>2</v>
      </c>
      <c r="B135" s="137" t="s">
        <v>279</v>
      </c>
      <c r="C135" s="138">
        <v>0</v>
      </c>
      <c r="D135" s="138">
        <v>0</v>
      </c>
      <c r="E135" s="138">
        <v>0</v>
      </c>
      <c r="F135" s="138">
        <v>0</v>
      </c>
      <c r="G135" s="138">
        <v>0</v>
      </c>
      <c r="H135" s="138">
        <v>0</v>
      </c>
      <c r="I135" s="138">
        <v>0</v>
      </c>
      <c r="J135" s="138">
        <v>0</v>
      </c>
      <c r="K135" s="138">
        <v>0</v>
      </c>
      <c r="L135" s="138">
        <v>0</v>
      </c>
      <c r="M135" s="138">
        <v>0</v>
      </c>
      <c r="N135" s="138">
        <v>0</v>
      </c>
      <c r="O135" s="138">
        <v>0</v>
      </c>
      <c r="P135" s="138">
        <v>0</v>
      </c>
    </row>
    <row r="136" spans="1:16" x14ac:dyDescent="0.2">
      <c r="A136" s="27">
        <v>3</v>
      </c>
      <c r="B136" s="137" t="s">
        <v>170</v>
      </c>
      <c r="C136" s="138">
        <v>0</v>
      </c>
      <c r="D136" s="138">
        <v>0</v>
      </c>
      <c r="E136" s="138">
        <v>0</v>
      </c>
      <c r="F136" s="138">
        <v>0</v>
      </c>
      <c r="G136" s="138">
        <v>0</v>
      </c>
      <c r="H136" s="138">
        <v>0</v>
      </c>
      <c r="I136" s="138">
        <v>0</v>
      </c>
      <c r="J136" s="138">
        <v>0</v>
      </c>
      <c r="K136" s="138">
        <v>0</v>
      </c>
      <c r="L136" s="138">
        <v>0</v>
      </c>
      <c r="M136" s="138">
        <v>0</v>
      </c>
      <c r="N136" s="138">
        <v>0</v>
      </c>
      <c r="O136" s="138">
        <v>0</v>
      </c>
      <c r="P136" s="138">
        <v>0</v>
      </c>
    </row>
    <row r="137" spans="1:16" x14ac:dyDescent="0.2">
      <c r="A137" s="27">
        <v>4</v>
      </c>
      <c r="B137" s="137" t="s">
        <v>280</v>
      </c>
      <c r="C137" s="138">
        <v>0</v>
      </c>
      <c r="D137" s="138">
        <v>0</v>
      </c>
      <c r="E137" s="138">
        <v>0</v>
      </c>
      <c r="F137" s="138">
        <v>0</v>
      </c>
      <c r="G137" s="138">
        <v>0</v>
      </c>
      <c r="H137" s="138">
        <v>0</v>
      </c>
      <c r="I137" s="138">
        <v>0</v>
      </c>
      <c r="J137" s="138">
        <v>0</v>
      </c>
      <c r="K137" s="138">
        <v>0</v>
      </c>
      <c r="L137" s="138">
        <v>0</v>
      </c>
      <c r="M137" s="138">
        <v>0</v>
      </c>
      <c r="N137" s="138">
        <v>0</v>
      </c>
      <c r="O137" s="138">
        <v>0</v>
      </c>
      <c r="P137" s="138">
        <v>0</v>
      </c>
    </row>
    <row r="138" spans="1:16" x14ac:dyDescent="0.2">
      <c r="A138" s="27">
        <v>5</v>
      </c>
      <c r="B138" s="137" t="s">
        <v>171</v>
      </c>
      <c r="C138" s="138">
        <v>0</v>
      </c>
      <c r="D138" s="138">
        <v>0</v>
      </c>
      <c r="E138" s="138">
        <v>0</v>
      </c>
      <c r="F138" s="138">
        <v>0</v>
      </c>
      <c r="G138" s="138">
        <v>0</v>
      </c>
      <c r="H138" s="138">
        <v>0</v>
      </c>
      <c r="I138" s="138">
        <v>0</v>
      </c>
      <c r="J138" s="138">
        <v>0</v>
      </c>
      <c r="K138" s="138">
        <v>0</v>
      </c>
      <c r="L138" s="138">
        <v>0</v>
      </c>
      <c r="M138" s="138">
        <v>0</v>
      </c>
      <c r="N138" s="138">
        <v>0</v>
      </c>
      <c r="O138" s="138">
        <v>0</v>
      </c>
      <c r="P138" s="138">
        <v>0</v>
      </c>
    </row>
    <row r="139" spans="1:16" x14ac:dyDescent="0.2">
      <c r="A139" s="27">
        <v>6</v>
      </c>
      <c r="B139" s="137" t="s">
        <v>172</v>
      </c>
      <c r="C139" s="138">
        <v>0</v>
      </c>
      <c r="D139" s="138">
        <v>0</v>
      </c>
      <c r="E139" s="138">
        <v>0</v>
      </c>
      <c r="F139" s="138">
        <v>0</v>
      </c>
      <c r="G139" s="138">
        <v>0</v>
      </c>
      <c r="H139" s="138">
        <v>0</v>
      </c>
      <c r="I139" s="138">
        <v>0</v>
      </c>
      <c r="J139" s="138">
        <v>0</v>
      </c>
      <c r="K139" s="138">
        <v>0</v>
      </c>
      <c r="L139" s="138">
        <v>0</v>
      </c>
      <c r="M139" s="138">
        <v>0</v>
      </c>
      <c r="N139" s="138">
        <v>0</v>
      </c>
      <c r="O139" s="138">
        <v>0</v>
      </c>
      <c r="P139" s="138">
        <v>0</v>
      </c>
    </row>
    <row r="140" spans="1:16" x14ac:dyDescent="0.2">
      <c r="A140" s="27">
        <v>7</v>
      </c>
      <c r="B140" s="137" t="s">
        <v>330</v>
      </c>
      <c r="C140" s="138">
        <v>0</v>
      </c>
      <c r="D140" s="138">
        <v>0</v>
      </c>
      <c r="E140" s="138">
        <v>0</v>
      </c>
      <c r="F140" s="138">
        <v>0</v>
      </c>
      <c r="G140" s="138">
        <v>0</v>
      </c>
      <c r="H140" s="138">
        <v>0</v>
      </c>
      <c r="I140" s="138">
        <v>0</v>
      </c>
      <c r="J140" s="138">
        <v>0</v>
      </c>
      <c r="K140" s="138">
        <v>0</v>
      </c>
      <c r="L140" s="138">
        <v>0</v>
      </c>
      <c r="M140" s="138">
        <v>0</v>
      </c>
      <c r="N140" s="138">
        <v>0</v>
      </c>
      <c r="O140" s="138">
        <v>0</v>
      </c>
      <c r="P140" s="138">
        <v>0</v>
      </c>
    </row>
    <row r="141" spans="1:16" x14ac:dyDescent="0.2">
      <c r="A141" s="27">
        <v>8</v>
      </c>
      <c r="B141" s="137" t="s">
        <v>302</v>
      </c>
      <c r="C141" s="138">
        <v>0</v>
      </c>
      <c r="D141" s="138">
        <v>0</v>
      </c>
      <c r="E141" s="138">
        <v>0</v>
      </c>
      <c r="F141" s="138">
        <v>0</v>
      </c>
      <c r="G141" s="138">
        <v>0</v>
      </c>
      <c r="H141" s="138">
        <v>0</v>
      </c>
      <c r="I141" s="138">
        <v>0</v>
      </c>
      <c r="J141" s="138">
        <v>0</v>
      </c>
      <c r="K141" s="138">
        <v>0</v>
      </c>
      <c r="L141" s="138">
        <v>0</v>
      </c>
      <c r="M141" s="138">
        <v>0</v>
      </c>
      <c r="N141" s="138">
        <v>0</v>
      </c>
      <c r="O141" s="138">
        <v>0</v>
      </c>
      <c r="P141" s="138">
        <v>0</v>
      </c>
    </row>
    <row r="142" spans="1:16" x14ac:dyDescent="0.2">
      <c r="A142" s="27">
        <v>9</v>
      </c>
      <c r="B142" s="137" t="s">
        <v>173</v>
      </c>
      <c r="C142" s="138">
        <v>0</v>
      </c>
      <c r="D142" s="138">
        <v>0</v>
      </c>
      <c r="E142" s="138">
        <v>0</v>
      </c>
      <c r="F142" s="138">
        <v>0</v>
      </c>
      <c r="G142" s="138">
        <v>0</v>
      </c>
      <c r="H142" s="138">
        <v>0</v>
      </c>
      <c r="I142" s="138">
        <v>0</v>
      </c>
      <c r="J142" s="138">
        <v>0</v>
      </c>
      <c r="K142" s="138">
        <v>0</v>
      </c>
      <c r="L142" s="138">
        <v>0</v>
      </c>
      <c r="M142" s="138">
        <v>0</v>
      </c>
      <c r="N142" s="138">
        <v>0</v>
      </c>
      <c r="O142" s="138">
        <v>0</v>
      </c>
      <c r="P142" s="138">
        <v>0</v>
      </c>
    </row>
    <row r="143" spans="1:16" x14ac:dyDescent="0.2">
      <c r="A143" s="27">
        <v>10</v>
      </c>
      <c r="B143" s="137" t="s">
        <v>174</v>
      </c>
      <c r="C143" s="138">
        <v>0</v>
      </c>
      <c r="D143" s="138">
        <v>0</v>
      </c>
      <c r="E143" s="138">
        <v>0</v>
      </c>
      <c r="F143" s="138">
        <v>0</v>
      </c>
      <c r="G143" s="138">
        <v>0</v>
      </c>
      <c r="H143" s="138">
        <v>0</v>
      </c>
      <c r="I143" s="138">
        <v>0</v>
      </c>
      <c r="J143" s="138">
        <v>0</v>
      </c>
      <c r="K143" s="138">
        <v>0</v>
      </c>
      <c r="L143" s="138">
        <v>0</v>
      </c>
      <c r="M143" s="138">
        <v>0</v>
      </c>
      <c r="N143" s="138">
        <v>0</v>
      </c>
      <c r="O143" s="138">
        <v>0</v>
      </c>
      <c r="P143" s="138">
        <v>0</v>
      </c>
    </row>
    <row r="144" spans="1:16" x14ac:dyDescent="0.2">
      <c r="A144" s="27">
        <v>11</v>
      </c>
      <c r="B144" s="137" t="s">
        <v>175</v>
      </c>
      <c r="C144" s="138">
        <v>0</v>
      </c>
      <c r="D144" s="138">
        <v>0</v>
      </c>
      <c r="E144" s="138">
        <v>0</v>
      </c>
      <c r="F144" s="138">
        <v>0</v>
      </c>
      <c r="G144" s="138">
        <v>0</v>
      </c>
      <c r="H144" s="138">
        <v>0</v>
      </c>
      <c r="I144" s="138">
        <v>0</v>
      </c>
      <c r="J144" s="138">
        <v>0</v>
      </c>
      <c r="K144" s="138">
        <v>0</v>
      </c>
      <c r="L144" s="138">
        <v>0</v>
      </c>
      <c r="M144" s="138">
        <v>0</v>
      </c>
      <c r="N144" s="138">
        <v>0</v>
      </c>
      <c r="O144" s="138">
        <v>0</v>
      </c>
      <c r="P144" s="138">
        <v>0</v>
      </c>
    </row>
    <row r="145" spans="1:16" x14ac:dyDescent="0.2">
      <c r="A145" s="27">
        <v>12</v>
      </c>
      <c r="B145" s="137" t="s">
        <v>176</v>
      </c>
      <c r="C145" s="138">
        <v>0</v>
      </c>
      <c r="D145" s="138">
        <v>0</v>
      </c>
      <c r="E145" s="138">
        <v>0</v>
      </c>
      <c r="F145" s="138">
        <v>0</v>
      </c>
      <c r="G145" s="138">
        <v>0</v>
      </c>
      <c r="H145" s="138">
        <v>0</v>
      </c>
      <c r="I145" s="138">
        <v>0</v>
      </c>
      <c r="J145" s="138">
        <v>0</v>
      </c>
      <c r="K145" s="138">
        <v>0</v>
      </c>
      <c r="L145" s="138">
        <v>0</v>
      </c>
      <c r="M145" s="138">
        <v>0</v>
      </c>
      <c r="N145" s="138">
        <v>0</v>
      </c>
      <c r="O145" s="138">
        <v>0</v>
      </c>
      <c r="P145" s="138">
        <v>0</v>
      </c>
    </row>
    <row r="146" spans="1:16" x14ac:dyDescent="0.2">
      <c r="A146" s="27">
        <v>13</v>
      </c>
      <c r="B146" s="137" t="s">
        <v>177</v>
      </c>
      <c r="C146" s="138">
        <v>0</v>
      </c>
      <c r="D146" s="138">
        <v>0</v>
      </c>
      <c r="E146" s="138">
        <v>0</v>
      </c>
      <c r="F146" s="138">
        <v>0</v>
      </c>
      <c r="G146" s="138">
        <v>0</v>
      </c>
      <c r="H146" s="138">
        <v>0</v>
      </c>
      <c r="I146" s="138">
        <v>0</v>
      </c>
      <c r="J146" s="138">
        <v>0</v>
      </c>
      <c r="K146" s="138">
        <v>0</v>
      </c>
      <c r="L146" s="138">
        <v>0</v>
      </c>
      <c r="M146" s="138">
        <v>0</v>
      </c>
      <c r="N146" s="138">
        <v>0</v>
      </c>
      <c r="O146" s="138">
        <v>0</v>
      </c>
      <c r="P146" s="138">
        <v>0</v>
      </c>
    </row>
    <row r="147" spans="1:16" x14ac:dyDescent="0.2">
      <c r="A147" s="27">
        <v>14</v>
      </c>
      <c r="B147" s="137" t="s">
        <v>178</v>
      </c>
      <c r="C147" s="138">
        <v>0</v>
      </c>
      <c r="D147" s="138">
        <v>0</v>
      </c>
      <c r="E147" s="138">
        <v>0</v>
      </c>
      <c r="F147" s="138">
        <v>0</v>
      </c>
      <c r="G147" s="138">
        <v>0</v>
      </c>
      <c r="H147" s="138">
        <v>0</v>
      </c>
      <c r="I147" s="138">
        <v>0</v>
      </c>
      <c r="J147" s="138">
        <v>0</v>
      </c>
      <c r="K147" s="138">
        <v>1</v>
      </c>
      <c r="L147" s="138">
        <v>1</v>
      </c>
      <c r="M147" s="138">
        <v>0</v>
      </c>
      <c r="N147" s="138">
        <v>0</v>
      </c>
      <c r="O147" s="138">
        <v>0</v>
      </c>
      <c r="P147" s="138">
        <v>0</v>
      </c>
    </row>
    <row r="148" spans="1:16" x14ac:dyDescent="0.2">
      <c r="A148" s="27">
        <v>15</v>
      </c>
      <c r="B148" s="137" t="s">
        <v>179</v>
      </c>
      <c r="C148" s="138">
        <v>0</v>
      </c>
      <c r="D148" s="138">
        <v>0</v>
      </c>
      <c r="E148" s="138">
        <v>0</v>
      </c>
      <c r="F148" s="138">
        <v>0</v>
      </c>
      <c r="G148" s="138">
        <v>0</v>
      </c>
      <c r="H148" s="138">
        <v>0</v>
      </c>
      <c r="I148" s="138">
        <v>0</v>
      </c>
      <c r="J148" s="138">
        <v>0</v>
      </c>
      <c r="K148" s="138">
        <v>0</v>
      </c>
      <c r="L148" s="138">
        <v>0</v>
      </c>
      <c r="M148" s="138">
        <v>0</v>
      </c>
      <c r="N148" s="138">
        <v>0</v>
      </c>
      <c r="O148" s="138">
        <v>0</v>
      </c>
      <c r="P148" s="138">
        <v>0</v>
      </c>
    </row>
    <row r="149" spans="1:16" x14ac:dyDescent="0.2">
      <c r="A149" s="27">
        <v>16</v>
      </c>
      <c r="B149" s="137" t="s">
        <v>181</v>
      </c>
      <c r="C149" s="138">
        <v>0</v>
      </c>
      <c r="D149" s="138">
        <v>0</v>
      </c>
      <c r="E149" s="138">
        <v>0</v>
      </c>
      <c r="F149" s="138">
        <v>0</v>
      </c>
      <c r="G149" s="138">
        <v>0</v>
      </c>
      <c r="H149" s="138">
        <v>0</v>
      </c>
      <c r="I149" s="138">
        <v>0</v>
      </c>
      <c r="J149" s="138">
        <v>0</v>
      </c>
      <c r="K149" s="138">
        <v>0</v>
      </c>
      <c r="L149" s="138">
        <v>0</v>
      </c>
      <c r="M149" s="138">
        <v>0</v>
      </c>
      <c r="N149" s="138">
        <v>0</v>
      </c>
      <c r="O149" s="138">
        <v>0</v>
      </c>
      <c r="P149" s="138">
        <v>0</v>
      </c>
    </row>
    <row r="150" spans="1:16" x14ac:dyDescent="0.2">
      <c r="A150" s="27">
        <v>17</v>
      </c>
      <c r="B150" s="137" t="s">
        <v>182</v>
      </c>
      <c r="C150" s="138">
        <v>0</v>
      </c>
      <c r="D150" s="138">
        <v>0</v>
      </c>
      <c r="E150" s="138">
        <v>0</v>
      </c>
      <c r="F150" s="138">
        <v>0</v>
      </c>
      <c r="G150" s="138">
        <v>0</v>
      </c>
      <c r="H150" s="138">
        <v>0</v>
      </c>
      <c r="I150" s="138">
        <v>0</v>
      </c>
      <c r="J150" s="138">
        <v>0</v>
      </c>
      <c r="K150" s="138">
        <v>0</v>
      </c>
      <c r="L150" s="138">
        <v>0</v>
      </c>
      <c r="M150" s="138">
        <v>0</v>
      </c>
      <c r="N150" s="138">
        <v>0</v>
      </c>
      <c r="O150" s="138">
        <v>0</v>
      </c>
      <c r="P150" s="138">
        <v>0</v>
      </c>
    </row>
    <row r="151" spans="1:16" x14ac:dyDescent="0.2">
      <c r="A151" s="27">
        <v>18</v>
      </c>
      <c r="B151" s="137" t="s">
        <v>183</v>
      </c>
      <c r="C151" s="138">
        <v>0</v>
      </c>
      <c r="D151" s="138">
        <v>0</v>
      </c>
      <c r="E151" s="138">
        <v>0</v>
      </c>
      <c r="F151" s="138">
        <v>0</v>
      </c>
      <c r="G151" s="138">
        <v>0</v>
      </c>
      <c r="H151" s="138">
        <v>0</v>
      </c>
      <c r="I151" s="138">
        <v>0</v>
      </c>
      <c r="J151" s="138">
        <v>0</v>
      </c>
      <c r="K151" s="138">
        <v>0</v>
      </c>
      <c r="L151" s="138">
        <v>0</v>
      </c>
      <c r="M151" s="138">
        <v>0</v>
      </c>
      <c r="N151" s="138">
        <v>0</v>
      </c>
      <c r="O151" s="138">
        <v>0</v>
      </c>
      <c r="P151" s="138">
        <v>0</v>
      </c>
    </row>
    <row r="152" spans="1:16" x14ac:dyDescent="0.2">
      <c r="A152" s="27">
        <v>19</v>
      </c>
      <c r="B152" s="137" t="s">
        <v>184</v>
      </c>
      <c r="C152" s="138">
        <v>0</v>
      </c>
      <c r="D152" s="138">
        <v>0</v>
      </c>
      <c r="E152" s="138">
        <v>0</v>
      </c>
      <c r="F152" s="138">
        <v>0</v>
      </c>
      <c r="G152" s="138">
        <v>0</v>
      </c>
      <c r="H152" s="138">
        <v>0</v>
      </c>
      <c r="I152" s="138">
        <v>0</v>
      </c>
      <c r="J152" s="138">
        <v>0</v>
      </c>
      <c r="K152" s="138">
        <v>0</v>
      </c>
      <c r="L152" s="138">
        <v>0</v>
      </c>
      <c r="M152" s="138">
        <v>0</v>
      </c>
      <c r="N152" s="138">
        <v>0</v>
      </c>
      <c r="O152" s="138">
        <v>0</v>
      </c>
      <c r="P152" s="138">
        <v>0</v>
      </c>
    </row>
    <row r="153" spans="1:16" x14ac:dyDescent="0.2">
      <c r="A153" s="27">
        <v>20</v>
      </c>
      <c r="B153" s="137" t="s">
        <v>281</v>
      </c>
      <c r="C153" s="138">
        <v>0</v>
      </c>
      <c r="D153" s="138">
        <v>0</v>
      </c>
      <c r="E153" s="138">
        <v>0</v>
      </c>
      <c r="F153" s="138">
        <v>0</v>
      </c>
      <c r="G153" s="138">
        <v>0</v>
      </c>
      <c r="H153" s="138">
        <v>0</v>
      </c>
      <c r="I153" s="138">
        <v>0</v>
      </c>
      <c r="J153" s="138">
        <v>0</v>
      </c>
      <c r="K153" s="138">
        <v>0</v>
      </c>
      <c r="L153" s="138">
        <v>0</v>
      </c>
      <c r="M153" s="138">
        <v>0</v>
      </c>
      <c r="N153" s="138">
        <v>0</v>
      </c>
      <c r="O153" s="138">
        <v>0</v>
      </c>
      <c r="P153" s="138">
        <v>0</v>
      </c>
    </row>
    <row r="154" spans="1:16" x14ac:dyDescent="0.2">
      <c r="A154" s="27">
        <v>21</v>
      </c>
      <c r="B154" s="137" t="s">
        <v>185</v>
      </c>
      <c r="C154" s="138">
        <v>0</v>
      </c>
      <c r="D154" s="138">
        <v>0</v>
      </c>
      <c r="E154" s="138">
        <v>0</v>
      </c>
      <c r="F154" s="138">
        <v>0</v>
      </c>
      <c r="G154" s="138">
        <v>0</v>
      </c>
      <c r="H154" s="138">
        <v>0</v>
      </c>
      <c r="I154" s="138">
        <v>0</v>
      </c>
      <c r="J154" s="138">
        <v>0</v>
      </c>
      <c r="K154" s="138">
        <v>0</v>
      </c>
      <c r="L154" s="138">
        <v>0</v>
      </c>
      <c r="M154" s="138">
        <v>0</v>
      </c>
      <c r="N154" s="138">
        <v>0</v>
      </c>
      <c r="O154" s="138">
        <v>0</v>
      </c>
      <c r="P154" s="138">
        <v>0</v>
      </c>
    </row>
    <row r="155" spans="1:16" x14ac:dyDescent="0.2">
      <c r="A155" s="27">
        <v>22</v>
      </c>
      <c r="B155" s="137" t="s">
        <v>186</v>
      </c>
      <c r="C155" s="138">
        <v>0</v>
      </c>
      <c r="D155" s="138">
        <v>0</v>
      </c>
      <c r="E155" s="138">
        <v>0</v>
      </c>
      <c r="F155" s="138">
        <v>0</v>
      </c>
      <c r="G155" s="138">
        <v>0</v>
      </c>
      <c r="H155" s="138">
        <v>0</v>
      </c>
      <c r="I155" s="138">
        <v>0</v>
      </c>
      <c r="J155" s="138">
        <v>0</v>
      </c>
      <c r="K155" s="138">
        <v>0</v>
      </c>
      <c r="L155" s="138">
        <v>0</v>
      </c>
      <c r="M155" s="138">
        <v>0</v>
      </c>
      <c r="N155" s="138">
        <v>0</v>
      </c>
      <c r="O155" s="138">
        <v>0</v>
      </c>
      <c r="P155" s="138">
        <v>0</v>
      </c>
    </row>
    <row r="156" spans="1:16" x14ac:dyDescent="0.2">
      <c r="A156" s="27">
        <v>23</v>
      </c>
      <c r="B156" s="139" t="s">
        <v>282</v>
      </c>
      <c r="C156" s="138">
        <v>0</v>
      </c>
      <c r="D156" s="138">
        <v>0</v>
      </c>
      <c r="E156" s="138">
        <v>0</v>
      </c>
      <c r="F156" s="138">
        <v>0</v>
      </c>
      <c r="G156" s="138">
        <v>0</v>
      </c>
      <c r="H156" s="138">
        <v>0</v>
      </c>
      <c r="I156" s="138">
        <v>0</v>
      </c>
      <c r="J156" s="138">
        <v>0</v>
      </c>
      <c r="K156" s="138">
        <v>0</v>
      </c>
      <c r="L156" s="138">
        <v>0</v>
      </c>
      <c r="M156" s="138">
        <v>0</v>
      </c>
      <c r="N156" s="138">
        <v>0</v>
      </c>
      <c r="O156" s="138">
        <v>0</v>
      </c>
      <c r="P156" s="138">
        <v>0</v>
      </c>
    </row>
    <row r="157" spans="1:16" x14ac:dyDescent="0.2">
      <c r="A157" s="28"/>
      <c r="B157" s="9" t="s">
        <v>42</v>
      </c>
      <c r="C157" s="42">
        <f t="shared" ref="C157:P157" si="3">SUM(C134:C156)</f>
        <v>0</v>
      </c>
      <c r="D157" s="42">
        <f t="shared" si="3"/>
        <v>0</v>
      </c>
      <c r="E157" s="42">
        <f t="shared" si="3"/>
        <v>0</v>
      </c>
      <c r="F157" s="42">
        <f t="shared" si="3"/>
        <v>0</v>
      </c>
      <c r="G157" s="42">
        <f t="shared" si="3"/>
        <v>0</v>
      </c>
      <c r="H157" s="42">
        <f t="shared" si="3"/>
        <v>0</v>
      </c>
      <c r="I157" s="42">
        <f t="shared" si="3"/>
        <v>0</v>
      </c>
      <c r="J157" s="42">
        <f t="shared" si="3"/>
        <v>0</v>
      </c>
      <c r="K157" s="42">
        <f t="shared" si="3"/>
        <v>1</v>
      </c>
      <c r="L157" s="42">
        <f t="shared" si="3"/>
        <v>1</v>
      </c>
      <c r="M157" s="42">
        <f t="shared" si="3"/>
        <v>0</v>
      </c>
      <c r="N157" s="42">
        <f t="shared" si="3"/>
        <v>0</v>
      </c>
      <c r="O157" s="42">
        <f t="shared" si="3"/>
        <v>0</v>
      </c>
      <c r="P157" s="42">
        <f t="shared" si="3"/>
        <v>0</v>
      </c>
    </row>
    <row r="158" spans="1:16" x14ac:dyDescent="0.2">
      <c r="A158" s="5" t="s">
        <v>13</v>
      </c>
    </row>
    <row r="159" spans="1:16" x14ac:dyDescent="0.2">
      <c r="A159" s="5" t="s">
        <v>14</v>
      </c>
    </row>
    <row r="160" spans="1:16" x14ac:dyDescent="0.2">
      <c r="A160" s="5" t="s">
        <v>26</v>
      </c>
    </row>
    <row r="161" spans="1:16" x14ac:dyDescent="0.2">
      <c r="B161" s="18"/>
    </row>
    <row r="162" spans="1:16" s="49" customFormat="1" x14ac:dyDescent="0.2">
      <c r="A162" s="199" t="s">
        <v>39</v>
      </c>
      <c r="B162" s="202" t="s">
        <v>66</v>
      </c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03"/>
    </row>
    <row r="163" spans="1:16" ht="12.75" customHeight="1" x14ac:dyDescent="0.2">
      <c r="A163" s="199"/>
      <c r="B163" s="200" t="s">
        <v>41</v>
      </c>
      <c r="C163" s="237" t="s">
        <v>60</v>
      </c>
      <c r="D163" s="238"/>
      <c r="E163" s="237" t="s">
        <v>58</v>
      </c>
      <c r="F163" s="238"/>
      <c r="G163" s="237" t="s">
        <v>57</v>
      </c>
      <c r="H163" s="238"/>
      <c r="I163" s="237" t="s">
        <v>61</v>
      </c>
      <c r="J163" s="238"/>
      <c r="K163" s="311" t="s">
        <v>59</v>
      </c>
      <c r="L163" s="312"/>
      <c r="M163" s="237" t="s">
        <v>62</v>
      </c>
      <c r="N163" s="238"/>
      <c r="O163" s="237" t="s">
        <v>63</v>
      </c>
      <c r="P163" s="238"/>
    </row>
    <row r="164" spans="1:16" ht="12.75" customHeight="1" x14ac:dyDescent="0.2">
      <c r="A164" s="199"/>
      <c r="B164" s="200"/>
      <c r="C164" s="237"/>
      <c r="D164" s="238"/>
      <c r="E164" s="237"/>
      <c r="F164" s="238"/>
      <c r="G164" s="237"/>
      <c r="H164" s="238"/>
      <c r="I164" s="237"/>
      <c r="J164" s="238"/>
      <c r="K164" s="313"/>
      <c r="L164" s="314"/>
      <c r="M164" s="237"/>
      <c r="N164" s="238"/>
      <c r="O164" s="237"/>
      <c r="P164" s="238"/>
    </row>
    <row r="165" spans="1:16" x14ac:dyDescent="0.2">
      <c r="A165" s="199"/>
      <c r="B165" s="199"/>
      <c r="C165" s="127" t="s">
        <v>418</v>
      </c>
      <c r="D165" s="127">
        <v>2019</v>
      </c>
      <c r="E165" s="127" t="s">
        <v>418</v>
      </c>
      <c r="F165" s="127">
        <v>2019</v>
      </c>
      <c r="G165" s="127" t="s">
        <v>418</v>
      </c>
      <c r="H165" s="127">
        <v>2019</v>
      </c>
      <c r="I165" s="127" t="s">
        <v>418</v>
      </c>
      <c r="J165" s="127">
        <v>2019</v>
      </c>
      <c r="K165" s="127" t="s">
        <v>418</v>
      </c>
      <c r="L165" s="127">
        <v>2019</v>
      </c>
      <c r="M165" s="127" t="s">
        <v>418</v>
      </c>
      <c r="N165" s="127">
        <v>2019</v>
      </c>
      <c r="O165" s="127" t="s">
        <v>418</v>
      </c>
      <c r="P165" s="127">
        <v>2019</v>
      </c>
    </row>
    <row r="166" spans="1:16" x14ac:dyDescent="0.2">
      <c r="A166" s="27">
        <v>1</v>
      </c>
      <c r="B166" s="137" t="s">
        <v>187</v>
      </c>
      <c r="C166" s="138">
        <v>0</v>
      </c>
      <c r="D166" s="138">
        <v>0</v>
      </c>
      <c r="E166" s="138">
        <v>0</v>
      </c>
      <c r="F166" s="138">
        <v>0</v>
      </c>
      <c r="G166" s="138">
        <v>0</v>
      </c>
      <c r="H166" s="138">
        <v>0</v>
      </c>
      <c r="I166" s="138">
        <v>0</v>
      </c>
      <c r="J166" s="138">
        <v>0</v>
      </c>
      <c r="K166" s="138">
        <v>0</v>
      </c>
      <c r="L166" s="138">
        <v>0</v>
      </c>
      <c r="M166" s="138">
        <v>0</v>
      </c>
      <c r="N166" s="138">
        <v>0</v>
      </c>
      <c r="O166" s="138">
        <v>0</v>
      </c>
      <c r="P166" s="138">
        <v>0</v>
      </c>
    </row>
    <row r="167" spans="1:16" x14ac:dyDescent="0.2">
      <c r="A167" s="27">
        <v>2</v>
      </c>
      <c r="B167" s="137" t="s">
        <v>366</v>
      </c>
      <c r="C167" s="138">
        <v>0</v>
      </c>
      <c r="D167" s="138">
        <v>0</v>
      </c>
      <c r="E167" s="138">
        <v>0</v>
      </c>
      <c r="F167" s="138">
        <v>0</v>
      </c>
      <c r="G167" s="138">
        <v>0</v>
      </c>
      <c r="H167" s="138">
        <v>0</v>
      </c>
      <c r="I167" s="138">
        <v>0</v>
      </c>
      <c r="J167" s="138">
        <v>0</v>
      </c>
      <c r="K167" s="138">
        <v>1</v>
      </c>
      <c r="L167" s="138">
        <v>0</v>
      </c>
      <c r="M167" s="138">
        <v>0</v>
      </c>
      <c r="N167" s="138">
        <v>0</v>
      </c>
      <c r="O167" s="138">
        <v>0</v>
      </c>
      <c r="P167" s="138">
        <v>0</v>
      </c>
    </row>
    <row r="168" spans="1:16" x14ac:dyDescent="0.2">
      <c r="A168" s="27">
        <v>3</v>
      </c>
      <c r="B168" s="137" t="s">
        <v>283</v>
      </c>
      <c r="C168" s="138">
        <v>0</v>
      </c>
      <c r="D168" s="138">
        <v>0</v>
      </c>
      <c r="E168" s="138">
        <v>0</v>
      </c>
      <c r="F168" s="138">
        <v>0</v>
      </c>
      <c r="G168" s="138">
        <v>0</v>
      </c>
      <c r="H168" s="138">
        <v>0</v>
      </c>
      <c r="I168" s="138">
        <v>0</v>
      </c>
      <c r="J168" s="138">
        <v>0</v>
      </c>
      <c r="K168" s="138">
        <v>0</v>
      </c>
      <c r="L168" s="138">
        <v>0</v>
      </c>
      <c r="M168" s="138">
        <v>0</v>
      </c>
      <c r="N168" s="138">
        <v>0</v>
      </c>
      <c r="O168" s="138">
        <v>0</v>
      </c>
      <c r="P168" s="138">
        <v>0</v>
      </c>
    </row>
    <row r="169" spans="1:16" x14ac:dyDescent="0.2">
      <c r="A169" s="27">
        <v>4</v>
      </c>
      <c r="B169" s="137" t="s">
        <v>188</v>
      </c>
      <c r="C169" s="138">
        <v>0</v>
      </c>
      <c r="D169" s="138">
        <v>0</v>
      </c>
      <c r="E169" s="138">
        <v>0</v>
      </c>
      <c r="F169" s="138">
        <v>0</v>
      </c>
      <c r="G169" s="138">
        <v>0</v>
      </c>
      <c r="H169" s="138">
        <v>0</v>
      </c>
      <c r="I169" s="138">
        <v>0</v>
      </c>
      <c r="J169" s="138">
        <v>0</v>
      </c>
      <c r="K169" s="138">
        <v>0</v>
      </c>
      <c r="L169" s="138">
        <v>0</v>
      </c>
      <c r="M169" s="138">
        <v>0</v>
      </c>
      <c r="N169" s="138">
        <v>0</v>
      </c>
      <c r="O169" s="138">
        <v>0</v>
      </c>
      <c r="P169" s="138">
        <v>0</v>
      </c>
    </row>
    <row r="170" spans="1:16" x14ac:dyDescent="0.2">
      <c r="A170" s="27">
        <v>5</v>
      </c>
      <c r="B170" s="137" t="s">
        <v>363</v>
      </c>
      <c r="C170" s="138">
        <v>0</v>
      </c>
      <c r="D170" s="138">
        <v>0</v>
      </c>
      <c r="E170" s="138">
        <v>0</v>
      </c>
      <c r="F170" s="138">
        <v>0</v>
      </c>
      <c r="G170" s="138">
        <v>0</v>
      </c>
      <c r="H170" s="138">
        <v>0</v>
      </c>
      <c r="I170" s="138">
        <v>0</v>
      </c>
      <c r="J170" s="138">
        <v>0</v>
      </c>
      <c r="K170" s="138">
        <v>0</v>
      </c>
      <c r="L170" s="138">
        <v>0</v>
      </c>
      <c r="M170" s="138">
        <v>0</v>
      </c>
      <c r="N170" s="138">
        <v>0</v>
      </c>
      <c r="O170" s="138">
        <v>0</v>
      </c>
      <c r="P170" s="138">
        <v>0</v>
      </c>
    </row>
    <row r="171" spans="1:16" x14ac:dyDescent="0.2">
      <c r="A171" s="27">
        <v>6</v>
      </c>
      <c r="B171" s="137" t="s">
        <v>213</v>
      </c>
      <c r="C171" s="138">
        <v>0</v>
      </c>
      <c r="D171" s="138">
        <v>0</v>
      </c>
      <c r="E171" s="138">
        <v>0</v>
      </c>
      <c r="F171" s="138">
        <v>0</v>
      </c>
      <c r="G171" s="138">
        <v>0</v>
      </c>
      <c r="H171" s="138">
        <v>0</v>
      </c>
      <c r="I171" s="138">
        <v>0</v>
      </c>
      <c r="J171" s="138">
        <v>0</v>
      </c>
      <c r="K171" s="138">
        <v>0</v>
      </c>
      <c r="L171" s="138">
        <v>0</v>
      </c>
      <c r="M171" s="138">
        <v>0</v>
      </c>
      <c r="N171" s="138">
        <v>0</v>
      </c>
      <c r="O171" s="138">
        <v>0</v>
      </c>
      <c r="P171" s="138">
        <v>0</v>
      </c>
    </row>
    <row r="172" spans="1:16" x14ac:dyDescent="0.2">
      <c r="A172" s="27">
        <v>7</v>
      </c>
      <c r="B172" s="137" t="s">
        <v>331</v>
      </c>
      <c r="C172" s="138">
        <v>0</v>
      </c>
      <c r="D172" s="138">
        <v>0</v>
      </c>
      <c r="E172" s="138">
        <v>0</v>
      </c>
      <c r="F172" s="138">
        <v>0</v>
      </c>
      <c r="G172" s="138">
        <v>0</v>
      </c>
      <c r="H172" s="138">
        <v>0</v>
      </c>
      <c r="I172" s="138">
        <v>0</v>
      </c>
      <c r="J172" s="138">
        <v>0</v>
      </c>
      <c r="K172" s="138">
        <v>0</v>
      </c>
      <c r="L172" s="138">
        <v>0</v>
      </c>
      <c r="M172" s="138">
        <v>0</v>
      </c>
      <c r="N172" s="138">
        <v>0</v>
      </c>
      <c r="O172" s="138">
        <v>0</v>
      </c>
      <c r="P172" s="138">
        <v>0</v>
      </c>
    </row>
    <row r="173" spans="1:16" x14ac:dyDescent="0.2">
      <c r="A173" s="27">
        <v>8</v>
      </c>
      <c r="B173" s="137" t="s">
        <v>189</v>
      </c>
      <c r="C173" s="138">
        <v>0</v>
      </c>
      <c r="D173" s="138">
        <v>0</v>
      </c>
      <c r="E173" s="138">
        <v>0</v>
      </c>
      <c r="F173" s="138">
        <v>0</v>
      </c>
      <c r="G173" s="138">
        <v>0</v>
      </c>
      <c r="H173" s="138">
        <v>0</v>
      </c>
      <c r="I173" s="138">
        <v>0</v>
      </c>
      <c r="J173" s="138">
        <v>0</v>
      </c>
      <c r="K173" s="138">
        <v>0</v>
      </c>
      <c r="L173" s="138">
        <v>0</v>
      </c>
      <c r="M173" s="138">
        <v>0</v>
      </c>
      <c r="N173" s="138">
        <v>0</v>
      </c>
      <c r="O173" s="138">
        <v>0</v>
      </c>
      <c r="P173" s="138">
        <v>0</v>
      </c>
    </row>
    <row r="174" spans="1:16" x14ac:dyDescent="0.2">
      <c r="A174" s="27">
        <v>9</v>
      </c>
      <c r="B174" s="137" t="s">
        <v>335</v>
      </c>
      <c r="C174" s="138">
        <v>0</v>
      </c>
      <c r="D174" s="138">
        <v>0</v>
      </c>
      <c r="E174" s="138">
        <v>0</v>
      </c>
      <c r="F174" s="138">
        <v>0</v>
      </c>
      <c r="G174" s="138">
        <v>0</v>
      </c>
      <c r="H174" s="138">
        <v>0</v>
      </c>
      <c r="I174" s="138">
        <v>0</v>
      </c>
      <c r="J174" s="138">
        <v>0</v>
      </c>
      <c r="K174" s="138">
        <v>0</v>
      </c>
      <c r="L174" s="138">
        <v>0</v>
      </c>
      <c r="M174" s="138">
        <v>0</v>
      </c>
      <c r="N174" s="138">
        <v>0</v>
      </c>
      <c r="O174" s="138">
        <v>0</v>
      </c>
      <c r="P174" s="138">
        <v>0</v>
      </c>
    </row>
    <row r="175" spans="1:16" x14ac:dyDescent="0.2">
      <c r="A175" s="27">
        <v>10</v>
      </c>
      <c r="B175" s="137" t="s">
        <v>190</v>
      </c>
      <c r="C175" s="138">
        <v>0</v>
      </c>
      <c r="D175" s="138">
        <v>0</v>
      </c>
      <c r="E175" s="138">
        <v>0</v>
      </c>
      <c r="F175" s="138">
        <v>0</v>
      </c>
      <c r="G175" s="138">
        <v>0</v>
      </c>
      <c r="H175" s="138">
        <v>0</v>
      </c>
      <c r="I175" s="138">
        <v>0</v>
      </c>
      <c r="J175" s="138">
        <v>0</v>
      </c>
      <c r="K175" s="138">
        <v>0</v>
      </c>
      <c r="L175" s="138">
        <v>0</v>
      </c>
      <c r="M175" s="138">
        <v>0</v>
      </c>
      <c r="N175" s="138">
        <v>0</v>
      </c>
      <c r="O175" s="138">
        <v>0</v>
      </c>
      <c r="P175" s="138">
        <v>0</v>
      </c>
    </row>
    <row r="176" spans="1:16" x14ac:dyDescent="0.2">
      <c r="A176" s="27">
        <v>11</v>
      </c>
      <c r="B176" s="137" t="s">
        <v>322</v>
      </c>
      <c r="C176" s="138">
        <v>0</v>
      </c>
      <c r="D176" s="138">
        <v>0</v>
      </c>
      <c r="E176" s="138">
        <v>0</v>
      </c>
      <c r="F176" s="138">
        <v>0</v>
      </c>
      <c r="G176" s="138">
        <v>0</v>
      </c>
      <c r="H176" s="138">
        <v>0</v>
      </c>
      <c r="I176" s="138">
        <v>0</v>
      </c>
      <c r="J176" s="138">
        <v>0</v>
      </c>
      <c r="K176" s="138">
        <v>0</v>
      </c>
      <c r="L176" s="138">
        <v>0</v>
      </c>
      <c r="M176" s="138">
        <v>0</v>
      </c>
      <c r="N176" s="138">
        <v>0</v>
      </c>
      <c r="O176" s="138">
        <v>0</v>
      </c>
      <c r="P176" s="138">
        <v>0</v>
      </c>
    </row>
    <row r="177" spans="1:16" x14ac:dyDescent="0.2">
      <c r="A177" s="27">
        <v>12</v>
      </c>
      <c r="B177" s="137" t="s">
        <v>286</v>
      </c>
      <c r="C177" s="138">
        <v>0</v>
      </c>
      <c r="D177" s="138">
        <v>0</v>
      </c>
      <c r="E177" s="138">
        <v>0</v>
      </c>
      <c r="F177" s="138">
        <v>0</v>
      </c>
      <c r="G177" s="138">
        <v>0</v>
      </c>
      <c r="H177" s="138">
        <v>0</v>
      </c>
      <c r="I177" s="138">
        <v>0</v>
      </c>
      <c r="J177" s="138">
        <v>0</v>
      </c>
      <c r="K177" s="138">
        <v>0</v>
      </c>
      <c r="L177" s="138">
        <v>0</v>
      </c>
      <c r="M177" s="138">
        <v>0</v>
      </c>
      <c r="N177" s="138">
        <v>0</v>
      </c>
      <c r="O177" s="138">
        <v>0</v>
      </c>
      <c r="P177" s="138">
        <v>0</v>
      </c>
    </row>
    <row r="178" spans="1:16" x14ac:dyDescent="0.2">
      <c r="A178" s="27">
        <v>13</v>
      </c>
      <c r="B178" s="137" t="s">
        <v>191</v>
      </c>
      <c r="C178" s="138">
        <v>0</v>
      </c>
      <c r="D178" s="138">
        <v>0</v>
      </c>
      <c r="E178" s="138">
        <v>0</v>
      </c>
      <c r="F178" s="138">
        <v>0</v>
      </c>
      <c r="G178" s="138">
        <v>0</v>
      </c>
      <c r="H178" s="138">
        <v>0</v>
      </c>
      <c r="I178" s="138">
        <v>0</v>
      </c>
      <c r="J178" s="138">
        <v>0</v>
      </c>
      <c r="K178" s="138">
        <v>0</v>
      </c>
      <c r="L178" s="138">
        <v>0</v>
      </c>
      <c r="M178" s="138">
        <v>0</v>
      </c>
      <c r="N178" s="138">
        <v>0</v>
      </c>
      <c r="O178" s="138">
        <v>0</v>
      </c>
      <c r="P178" s="138">
        <v>1</v>
      </c>
    </row>
    <row r="179" spans="1:16" x14ac:dyDescent="0.2">
      <c r="A179" s="27">
        <v>14</v>
      </c>
      <c r="B179" s="137" t="s">
        <v>367</v>
      </c>
      <c r="C179" s="138">
        <v>0</v>
      </c>
      <c r="D179" s="138">
        <v>0</v>
      </c>
      <c r="E179" s="138">
        <v>0</v>
      </c>
      <c r="F179" s="138">
        <v>0</v>
      </c>
      <c r="G179" s="138">
        <v>0</v>
      </c>
      <c r="H179" s="138">
        <v>0</v>
      </c>
      <c r="I179" s="138">
        <v>0</v>
      </c>
      <c r="J179" s="138">
        <v>0</v>
      </c>
      <c r="K179" s="138">
        <v>0</v>
      </c>
      <c r="L179" s="138">
        <v>0</v>
      </c>
      <c r="M179" s="138">
        <v>1</v>
      </c>
      <c r="N179" s="138">
        <v>1</v>
      </c>
      <c r="O179" s="138">
        <v>0</v>
      </c>
      <c r="P179" s="138">
        <v>0</v>
      </c>
    </row>
    <row r="180" spans="1:16" x14ac:dyDescent="0.2">
      <c r="A180" s="27">
        <v>15</v>
      </c>
      <c r="B180" s="137" t="s">
        <v>192</v>
      </c>
      <c r="C180" s="138">
        <v>0</v>
      </c>
      <c r="D180" s="138">
        <v>0</v>
      </c>
      <c r="E180" s="138">
        <v>0</v>
      </c>
      <c r="F180" s="138">
        <v>0</v>
      </c>
      <c r="G180" s="138">
        <v>0</v>
      </c>
      <c r="H180" s="138">
        <v>0</v>
      </c>
      <c r="I180" s="138">
        <v>0</v>
      </c>
      <c r="J180" s="138">
        <v>0</v>
      </c>
      <c r="K180" s="138">
        <v>0</v>
      </c>
      <c r="L180" s="138">
        <v>0</v>
      </c>
      <c r="M180" s="138">
        <v>0</v>
      </c>
      <c r="N180" s="138">
        <v>0</v>
      </c>
      <c r="O180" s="138">
        <v>0</v>
      </c>
      <c r="P180" s="138">
        <v>0</v>
      </c>
    </row>
    <row r="181" spans="1:16" x14ac:dyDescent="0.2">
      <c r="A181" s="27">
        <v>16</v>
      </c>
      <c r="B181" s="137" t="s">
        <v>361</v>
      </c>
      <c r="C181" s="138">
        <v>0</v>
      </c>
      <c r="D181" s="138">
        <v>0</v>
      </c>
      <c r="E181" s="138">
        <v>0</v>
      </c>
      <c r="F181" s="138">
        <v>0</v>
      </c>
      <c r="G181" s="138">
        <v>0</v>
      </c>
      <c r="H181" s="138">
        <v>0</v>
      </c>
      <c r="I181" s="138">
        <v>0</v>
      </c>
      <c r="J181" s="138">
        <v>0</v>
      </c>
      <c r="K181" s="138">
        <v>0</v>
      </c>
      <c r="L181" s="138">
        <v>0</v>
      </c>
      <c r="M181" s="138">
        <v>0</v>
      </c>
      <c r="N181" s="138">
        <v>0</v>
      </c>
      <c r="O181" s="138">
        <v>0</v>
      </c>
      <c r="P181" s="138">
        <v>0</v>
      </c>
    </row>
    <row r="182" spans="1:16" x14ac:dyDescent="0.2">
      <c r="A182" s="27">
        <v>17</v>
      </c>
      <c r="B182" s="137" t="s">
        <v>193</v>
      </c>
      <c r="C182" s="138">
        <v>0</v>
      </c>
      <c r="D182" s="138">
        <v>0</v>
      </c>
      <c r="E182" s="138">
        <v>0</v>
      </c>
      <c r="F182" s="138">
        <v>0</v>
      </c>
      <c r="G182" s="138">
        <v>0</v>
      </c>
      <c r="H182" s="138">
        <v>0</v>
      </c>
      <c r="I182" s="138">
        <v>0</v>
      </c>
      <c r="J182" s="138">
        <v>0</v>
      </c>
      <c r="K182" s="138">
        <v>0</v>
      </c>
      <c r="L182" s="138">
        <v>0</v>
      </c>
      <c r="M182" s="138">
        <v>0</v>
      </c>
      <c r="N182" s="138">
        <v>0</v>
      </c>
      <c r="O182" s="138">
        <v>0</v>
      </c>
      <c r="P182" s="138">
        <v>0</v>
      </c>
    </row>
    <row r="183" spans="1:16" x14ac:dyDescent="0.2">
      <c r="A183" s="27">
        <v>18</v>
      </c>
      <c r="B183" s="137" t="s">
        <v>194</v>
      </c>
      <c r="C183" s="138">
        <v>0</v>
      </c>
      <c r="D183" s="138">
        <v>0</v>
      </c>
      <c r="E183" s="138">
        <v>0</v>
      </c>
      <c r="F183" s="138">
        <v>0</v>
      </c>
      <c r="G183" s="138">
        <v>0</v>
      </c>
      <c r="H183" s="138">
        <v>0</v>
      </c>
      <c r="I183" s="138">
        <v>0</v>
      </c>
      <c r="J183" s="138">
        <v>0</v>
      </c>
      <c r="K183" s="138">
        <v>0</v>
      </c>
      <c r="L183" s="138">
        <v>0</v>
      </c>
      <c r="M183" s="138">
        <v>0</v>
      </c>
      <c r="N183" s="138">
        <v>0</v>
      </c>
      <c r="O183" s="138">
        <v>0</v>
      </c>
      <c r="P183" s="138">
        <v>0</v>
      </c>
    </row>
    <row r="184" spans="1:16" x14ac:dyDescent="0.2">
      <c r="A184" s="27">
        <v>19</v>
      </c>
      <c r="B184" s="137" t="s">
        <v>195</v>
      </c>
      <c r="C184" s="138">
        <v>0</v>
      </c>
      <c r="D184" s="138">
        <v>0</v>
      </c>
      <c r="E184" s="138">
        <v>0</v>
      </c>
      <c r="F184" s="138">
        <v>0</v>
      </c>
      <c r="G184" s="138">
        <v>0</v>
      </c>
      <c r="H184" s="138">
        <v>0</v>
      </c>
      <c r="I184" s="138">
        <v>0</v>
      </c>
      <c r="J184" s="138">
        <v>0</v>
      </c>
      <c r="K184" s="138">
        <v>1</v>
      </c>
      <c r="L184" s="138">
        <v>1</v>
      </c>
      <c r="M184" s="138">
        <v>0</v>
      </c>
      <c r="N184" s="138">
        <v>0</v>
      </c>
      <c r="O184" s="138">
        <v>0</v>
      </c>
      <c r="P184" s="138">
        <v>0</v>
      </c>
    </row>
    <row r="185" spans="1:16" x14ac:dyDescent="0.2">
      <c r="A185" s="27">
        <v>20</v>
      </c>
      <c r="B185" s="137" t="s">
        <v>196</v>
      </c>
      <c r="C185" s="138">
        <v>0</v>
      </c>
      <c r="D185" s="138">
        <v>0</v>
      </c>
      <c r="E185" s="138">
        <v>0</v>
      </c>
      <c r="F185" s="138">
        <v>0</v>
      </c>
      <c r="G185" s="138">
        <v>0</v>
      </c>
      <c r="H185" s="138">
        <v>0</v>
      </c>
      <c r="I185" s="138">
        <v>0</v>
      </c>
      <c r="J185" s="138">
        <v>0</v>
      </c>
      <c r="K185" s="138">
        <v>0</v>
      </c>
      <c r="L185" s="138">
        <v>0</v>
      </c>
      <c r="M185" s="138">
        <v>0</v>
      </c>
      <c r="N185" s="138">
        <v>0</v>
      </c>
      <c r="O185" s="138">
        <v>0</v>
      </c>
      <c r="P185" s="138">
        <v>0</v>
      </c>
    </row>
    <row r="186" spans="1:16" x14ac:dyDescent="0.2">
      <c r="A186" s="27">
        <v>21</v>
      </c>
      <c r="B186" s="137" t="s">
        <v>197</v>
      </c>
      <c r="C186" s="138">
        <v>0</v>
      </c>
      <c r="D186" s="138">
        <v>0</v>
      </c>
      <c r="E186" s="138">
        <v>0</v>
      </c>
      <c r="F186" s="138">
        <v>0</v>
      </c>
      <c r="G186" s="138">
        <v>0</v>
      </c>
      <c r="H186" s="138">
        <v>0</v>
      </c>
      <c r="I186" s="138">
        <v>0</v>
      </c>
      <c r="J186" s="138">
        <v>0</v>
      </c>
      <c r="K186" s="138">
        <v>0</v>
      </c>
      <c r="L186" s="138">
        <v>0</v>
      </c>
      <c r="M186" s="138">
        <v>0</v>
      </c>
      <c r="N186" s="138">
        <v>0</v>
      </c>
      <c r="O186" s="138">
        <v>0</v>
      </c>
      <c r="P186" s="138">
        <v>0</v>
      </c>
    </row>
    <row r="187" spans="1:16" x14ac:dyDescent="0.2">
      <c r="A187" s="27">
        <v>22</v>
      </c>
      <c r="B187" s="137" t="s">
        <v>198</v>
      </c>
      <c r="C187" s="138">
        <v>0</v>
      </c>
      <c r="D187" s="138">
        <v>0</v>
      </c>
      <c r="E187" s="138">
        <v>0</v>
      </c>
      <c r="F187" s="138">
        <v>0</v>
      </c>
      <c r="G187" s="138">
        <v>0</v>
      </c>
      <c r="H187" s="138">
        <v>0</v>
      </c>
      <c r="I187" s="138">
        <v>0</v>
      </c>
      <c r="J187" s="138">
        <v>0</v>
      </c>
      <c r="K187" s="138">
        <v>0</v>
      </c>
      <c r="L187" s="138">
        <v>0</v>
      </c>
      <c r="M187" s="138">
        <v>0</v>
      </c>
      <c r="N187" s="138">
        <v>0</v>
      </c>
      <c r="O187" s="138">
        <v>0</v>
      </c>
      <c r="P187" s="138">
        <v>0</v>
      </c>
    </row>
    <row r="188" spans="1:16" x14ac:dyDescent="0.2">
      <c r="A188" s="27">
        <v>23</v>
      </c>
      <c r="B188" s="137" t="s">
        <v>199</v>
      </c>
      <c r="C188" s="138">
        <v>0</v>
      </c>
      <c r="D188" s="138">
        <v>0</v>
      </c>
      <c r="E188" s="138">
        <v>0</v>
      </c>
      <c r="F188" s="138">
        <v>0</v>
      </c>
      <c r="G188" s="138">
        <v>0</v>
      </c>
      <c r="H188" s="138">
        <v>0</v>
      </c>
      <c r="I188" s="138">
        <v>0</v>
      </c>
      <c r="J188" s="138">
        <v>0</v>
      </c>
      <c r="K188" s="138">
        <v>0</v>
      </c>
      <c r="L188" s="138">
        <v>0</v>
      </c>
      <c r="M188" s="138">
        <v>0</v>
      </c>
      <c r="N188" s="138">
        <v>0</v>
      </c>
      <c r="O188" s="138">
        <v>0</v>
      </c>
      <c r="P188" s="138">
        <v>0</v>
      </c>
    </row>
    <row r="189" spans="1:16" x14ac:dyDescent="0.2">
      <c r="A189" s="27">
        <v>24</v>
      </c>
      <c r="B189" s="137" t="s">
        <v>200</v>
      </c>
      <c r="C189" s="138">
        <v>0</v>
      </c>
      <c r="D189" s="138">
        <v>0</v>
      </c>
      <c r="E189" s="138">
        <v>0</v>
      </c>
      <c r="F189" s="138">
        <v>0</v>
      </c>
      <c r="G189" s="138">
        <v>0</v>
      </c>
      <c r="H189" s="138">
        <v>0</v>
      </c>
      <c r="I189" s="138">
        <v>0</v>
      </c>
      <c r="J189" s="138">
        <v>0</v>
      </c>
      <c r="K189" s="138">
        <v>0</v>
      </c>
      <c r="L189" s="138">
        <v>0</v>
      </c>
      <c r="M189" s="138">
        <v>0</v>
      </c>
      <c r="N189" s="138">
        <v>0</v>
      </c>
      <c r="O189" s="138">
        <v>0</v>
      </c>
      <c r="P189" s="138">
        <v>0</v>
      </c>
    </row>
    <row r="190" spans="1:16" x14ac:dyDescent="0.2">
      <c r="A190" s="27">
        <v>25</v>
      </c>
      <c r="B190" s="137" t="s">
        <v>201</v>
      </c>
      <c r="C190" s="138">
        <v>0</v>
      </c>
      <c r="D190" s="138">
        <v>0</v>
      </c>
      <c r="E190" s="138">
        <v>0</v>
      </c>
      <c r="F190" s="138">
        <v>0</v>
      </c>
      <c r="G190" s="138">
        <v>0</v>
      </c>
      <c r="H190" s="138">
        <v>0</v>
      </c>
      <c r="I190" s="138">
        <v>0</v>
      </c>
      <c r="J190" s="138">
        <v>0</v>
      </c>
      <c r="K190" s="138">
        <v>0</v>
      </c>
      <c r="L190" s="138">
        <v>0</v>
      </c>
      <c r="M190" s="138">
        <v>0</v>
      </c>
      <c r="N190" s="138">
        <v>0</v>
      </c>
      <c r="O190" s="138">
        <v>0</v>
      </c>
      <c r="P190" s="138">
        <v>0</v>
      </c>
    </row>
    <row r="191" spans="1:16" x14ac:dyDescent="0.2">
      <c r="A191" s="27">
        <v>26</v>
      </c>
      <c r="B191" s="137" t="s">
        <v>202</v>
      </c>
      <c r="C191" s="138">
        <v>0</v>
      </c>
      <c r="D191" s="138">
        <v>0</v>
      </c>
      <c r="E191" s="138">
        <v>0</v>
      </c>
      <c r="F191" s="138">
        <v>0</v>
      </c>
      <c r="G191" s="138">
        <v>0</v>
      </c>
      <c r="H191" s="138">
        <v>0</v>
      </c>
      <c r="I191" s="138">
        <v>0</v>
      </c>
      <c r="J191" s="138">
        <v>0</v>
      </c>
      <c r="K191" s="138">
        <v>0</v>
      </c>
      <c r="L191" s="138">
        <v>0</v>
      </c>
      <c r="M191" s="138">
        <v>0</v>
      </c>
      <c r="N191" s="138">
        <v>0</v>
      </c>
      <c r="O191" s="138">
        <v>0</v>
      </c>
      <c r="P191" s="138">
        <v>0</v>
      </c>
    </row>
    <row r="192" spans="1:16" x14ac:dyDescent="0.2">
      <c r="A192" s="27">
        <v>27</v>
      </c>
      <c r="B192" s="137" t="s">
        <v>203</v>
      </c>
      <c r="C192" s="138">
        <v>0</v>
      </c>
      <c r="D192" s="138">
        <v>0</v>
      </c>
      <c r="E192" s="138">
        <v>0</v>
      </c>
      <c r="F192" s="138">
        <v>0</v>
      </c>
      <c r="G192" s="138">
        <v>0</v>
      </c>
      <c r="H192" s="138">
        <v>0</v>
      </c>
      <c r="I192" s="138">
        <v>0</v>
      </c>
      <c r="J192" s="138">
        <v>0</v>
      </c>
      <c r="K192" s="138">
        <v>0</v>
      </c>
      <c r="L192" s="138">
        <v>0</v>
      </c>
      <c r="M192" s="138">
        <v>0</v>
      </c>
      <c r="N192" s="138">
        <v>0</v>
      </c>
      <c r="O192" s="138">
        <v>0</v>
      </c>
      <c r="P192" s="138">
        <v>0</v>
      </c>
    </row>
    <row r="193" spans="1:16" x14ac:dyDescent="0.2">
      <c r="A193" s="27">
        <v>28</v>
      </c>
      <c r="B193" s="137" t="s">
        <v>204</v>
      </c>
      <c r="C193" s="138">
        <v>0</v>
      </c>
      <c r="D193" s="138">
        <v>0</v>
      </c>
      <c r="E193" s="138">
        <v>0</v>
      </c>
      <c r="F193" s="138">
        <v>0</v>
      </c>
      <c r="G193" s="138">
        <v>0</v>
      </c>
      <c r="H193" s="138">
        <v>0</v>
      </c>
      <c r="I193" s="138">
        <v>0</v>
      </c>
      <c r="J193" s="138">
        <v>0</v>
      </c>
      <c r="K193" s="138">
        <v>0</v>
      </c>
      <c r="L193" s="138">
        <v>0</v>
      </c>
      <c r="M193" s="138">
        <v>0</v>
      </c>
      <c r="N193" s="138">
        <v>0</v>
      </c>
      <c r="O193" s="138">
        <v>0</v>
      </c>
      <c r="P193" s="138">
        <v>0</v>
      </c>
    </row>
    <row r="194" spans="1:16" x14ac:dyDescent="0.2">
      <c r="A194" s="27">
        <v>29</v>
      </c>
      <c r="B194" s="137" t="s">
        <v>205</v>
      </c>
      <c r="C194" s="138">
        <v>0</v>
      </c>
      <c r="D194" s="138">
        <v>0</v>
      </c>
      <c r="E194" s="138">
        <v>0</v>
      </c>
      <c r="F194" s="138">
        <v>0</v>
      </c>
      <c r="G194" s="138">
        <v>0</v>
      </c>
      <c r="H194" s="138">
        <v>0</v>
      </c>
      <c r="I194" s="138">
        <v>0</v>
      </c>
      <c r="J194" s="138">
        <v>0</v>
      </c>
      <c r="K194" s="138">
        <v>0</v>
      </c>
      <c r="L194" s="138">
        <v>0</v>
      </c>
      <c r="M194" s="138">
        <v>0</v>
      </c>
      <c r="N194" s="138">
        <v>0</v>
      </c>
      <c r="O194" s="138">
        <v>0</v>
      </c>
      <c r="P194" s="138">
        <v>0</v>
      </c>
    </row>
    <row r="195" spans="1:16" x14ac:dyDescent="0.2">
      <c r="A195" s="27">
        <v>30</v>
      </c>
      <c r="B195" s="137" t="s">
        <v>339</v>
      </c>
      <c r="C195" s="138">
        <v>0</v>
      </c>
      <c r="D195" s="138">
        <v>0</v>
      </c>
      <c r="E195" s="138">
        <v>0</v>
      </c>
      <c r="F195" s="138">
        <v>0</v>
      </c>
      <c r="G195" s="138">
        <v>0</v>
      </c>
      <c r="H195" s="138">
        <v>0</v>
      </c>
      <c r="I195" s="138">
        <v>0</v>
      </c>
      <c r="J195" s="138">
        <v>0</v>
      </c>
      <c r="K195" s="138">
        <v>0</v>
      </c>
      <c r="L195" s="138">
        <v>0</v>
      </c>
      <c r="M195" s="138">
        <v>0</v>
      </c>
      <c r="N195" s="138">
        <v>0</v>
      </c>
      <c r="O195" s="138">
        <v>0</v>
      </c>
      <c r="P195" s="138">
        <v>0</v>
      </c>
    </row>
    <row r="196" spans="1:16" x14ac:dyDescent="0.2">
      <c r="A196" s="27">
        <v>31</v>
      </c>
      <c r="B196" s="137" t="s">
        <v>206</v>
      </c>
      <c r="C196" s="138">
        <v>0</v>
      </c>
      <c r="D196" s="138">
        <v>0</v>
      </c>
      <c r="E196" s="138">
        <v>0</v>
      </c>
      <c r="F196" s="138">
        <v>0</v>
      </c>
      <c r="G196" s="138">
        <v>0</v>
      </c>
      <c r="H196" s="138">
        <v>0</v>
      </c>
      <c r="I196" s="138">
        <v>0</v>
      </c>
      <c r="J196" s="138">
        <v>0</v>
      </c>
      <c r="K196" s="138">
        <v>1</v>
      </c>
      <c r="L196" s="138">
        <v>1</v>
      </c>
      <c r="M196" s="138">
        <v>0</v>
      </c>
      <c r="N196" s="138">
        <v>0</v>
      </c>
      <c r="O196" s="138">
        <v>0</v>
      </c>
      <c r="P196" s="138">
        <v>0</v>
      </c>
    </row>
    <row r="197" spans="1:16" x14ac:dyDescent="0.2">
      <c r="A197" s="27">
        <v>32</v>
      </c>
      <c r="B197" s="137" t="s">
        <v>364</v>
      </c>
      <c r="C197" s="138">
        <v>0</v>
      </c>
      <c r="D197" s="138">
        <v>0</v>
      </c>
      <c r="E197" s="138">
        <v>0</v>
      </c>
      <c r="F197" s="138">
        <v>0</v>
      </c>
      <c r="G197" s="138">
        <v>0</v>
      </c>
      <c r="H197" s="138">
        <v>0</v>
      </c>
      <c r="I197" s="138">
        <v>0</v>
      </c>
      <c r="J197" s="138">
        <v>0</v>
      </c>
      <c r="K197" s="138">
        <v>0</v>
      </c>
      <c r="L197" s="138">
        <v>0</v>
      </c>
      <c r="M197" s="138">
        <v>0</v>
      </c>
      <c r="N197" s="138">
        <v>0</v>
      </c>
      <c r="O197" s="138">
        <v>0</v>
      </c>
      <c r="P197" s="138">
        <v>0</v>
      </c>
    </row>
    <row r="198" spans="1:16" x14ac:dyDescent="0.2">
      <c r="A198" s="27">
        <v>33</v>
      </c>
      <c r="B198" s="137" t="s">
        <v>207</v>
      </c>
      <c r="C198" s="138">
        <v>0</v>
      </c>
      <c r="D198" s="138">
        <v>0</v>
      </c>
      <c r="E198" s="138">
        <v>0</v>
      </c>
      <c r="F198" s="138">
        <v>0</v>
      </c>
      <c r="G198" s="138">
        <v>0</v>
      </c>
      <c r="H198" s="138">
        <v>0</v>
      </c>
      <c r="I198" s="138">
        <v>0</v>
      </c>
      <c r="J198" s="138">
        <v>0</v>
      </c>
      <c r="K198" s="138">
        <v>0</v>
      </c>
      <c r="L198" s="138">
        <v>0</v>
      </c>
      <c r="M198" s="138">
        <v>0</v>
      </c>
      <c r="N198" s="138">
        <v>0</v>
      </c>
      <c r="O198" s="138">
        <v>0</v>
      </c>
      <c r="P198" s="138">
        <v>0</v>
      </c>
    </row>
    <row r="199" spans="1:16" x14ac:dyDescent="0.2">
      <c r="A199" s="27">
        <v>34</v>
      </c>
      <c r="B199" s="137" t="s">
        <v>365</v>
      </c>
      <c r="C199" s="138">
        <v>0</v>
      </c>
      <c r="D199" s="138">
        <v>0</v>
      </c>
      <c r="E199" s="138">
        <v>0</v>
      </c>
      <c r="F199" s="138">
        <v>0</v>
      </c>
      <c r="G199" s="138">
        <v>0</v>
      </c>
      <c r="H199" s="138">
        <v>0</v>
      </c>
      <c r="I199" s="138">
        <v>0</v>
      </c>
      <c r="J199" s="138">
        <v>0</v>
      </c>
      <c r="K199" s="138">
        <v>0</v>
      </c>
      <c r="L199" s="138">
        <v>0</v>
      </c>
      <c r="M199" s="138">
        <v>0</v>
      </c>
      <c r="N199" s="138">
        <v>0</v>
      </c>
      <c r="O199" s="138">
        <v>0</v>
      </c>
      <c r="P199" s="138">
        <v>0</v>
      </c>
    </row>
    <row r="200" spans="1:16" x14ac:dyDescent="0.2">
      <c r="A200" s="27">
        <v>35</v>
      </c>
      <c r="B200" s="137" t="s">
        <v>208</v>
      </c>
      <c r="C200" s="138">
        <v>0</v>
      </c>
      <c r="D200" s="138">
        <v>0</v>
      </c>
      <c r="E200" s="138">
        <v>0</v>
      </c>
      <c r="F200" s="138">
        <v>0</v>
      </c>
      <c r="G200" s="138">
        <v>0</v>
      </c>
      <c r="H200" s="138">
        <v>0</v>
      </c>
      <c r="I200" s="138">
        <v>0</v>
      </c>
      <c r="J200" s="138">
        <v>0</v>
      </c>
      <c r="K200" s="138">
        <v>0</v>
      </c>
      <c r="L200" s="138">
        <v>0</v>
      </c>
      <c r="M200" s="138">
        <v>0</v>
      </c>
      <c r="N200" s="138">
        <v>0</v>
      </c>
      <c r="O200" s="138">
        <v>0</v>
      </c>
      <c r="P200" s="138">
        <v>0</v>
      </c>
    </row>
    <row r="201" spans="1:16" x14ac:dyDescent="0.2">
      <c r="A201" s="27">
        <v>36</v>
      </c>
      <c r="B201" s="137" t="s">
        <v>284</v>
      </c>
      <c r="C201" s="138">
        <v>0</v>
      </c>
      <c r="D201" s="138">
        <v>0</v>
      </c>
      <c r="E201" s="138">
        <v>0</v>
      </c>
      <c r="F201" s="138">
        <v>0</v>
      </c>
      <c r="G201" s="138">
        <v>0</v>
      </c>
      <c r="H201" s="138">
        <v>0</v>
      </c>
      <c r="I201" s="138">
        <v>0</v>
      </c>
      <c r="J201" s="138">
        <v>0</v>
      </c>
      <c r="K201" s="138">
        <v>0</v>
      </c>
      <c r="L201" s="138">
        <v>0</v>
      </c>
      <c r="M201" s="138">
        <v>0</v>
      </c>
      <c r="N201" s="138">
        <v>0</v>
      </c>
      <c r="O201" s="138">
        <v>0</v>
      </c>
      <c r="P201" s="138">
        <v>0</v>
      </c>
    </row>
    <row r="202" spans="1:16" x14ac:dyDescent="0.2">
      <c r="A202" s="27">
        <v>37</v>
      </c>
      <c r="B202" s="137" t="s">
        <v>209</v>
      </c>
      <c r="C202" s="138">
        <v>0</v>
      </c>
      <c r="D202" s="138">
        <v>0</v>
      </c>
      <c r="E202" s="138">
        <v>0</v>
      </c>
      <c r="F202" s="138">
        <v>0</v>
      </c>
      <c r="G202" s="138">
        <v>0</v>
      </c>
      <c r="H202" s="138">
        <v>0</v>
      </c>
      <c r="I202" s="138">
        <v>0</v>
      </c>
      <c r="J202" s="138">
        <v>0</v>
      </c>
      <c r="K202" s="138">
        <v>0</v>
      </c>
      <c r="L202" s="138">
        <v>0</v>
      </c>
      <c r="M202" s="138">
        <v>0</v>
      </c>
      <c r="N202" s="138">
        <v>0</v>
      </c>
      <c r="O202" s="138">
        <v>0</v>
      </c>
      <c r="P202" s="138">
        <v>0</v>
      </c>
    </row>
    <row r="203" spans="1:16" x14ac:dyDescent="0.2">
      <c r="A203" s="27">
        <v>38</v>
      </c>
      <c r="B203" s="137" t="s">
        <v>210</v>
      </c>
      <c r="C203" s="138">
        <v>0</v>
      </c>
      <c r="D203" s="138">
        <v>0</v>
      </c>
      <c r="E203" s="138">
        <v>0</v>
      </c>
      <c r="F203" s="138">
        <v>0</v>
      </c>
      <c r="G203" s="138">
        <v>0</v>
      </c>
      <c r="H203" s="138">
        <v>0</v>
      </c>
      <c r="I203" s="138">
        <v>0</v>
      </c>
      <c r="J203" s="138">
        <v>0</v>
      </c>
      <c r="K203" s="138">
        <v>0</v>
      </c>
      <c r="L203" s="138">
        <v>0</v>
      </c>
      <c r="M203" s="138">
        <v>1</v>
      </c>
      <c r="N203" s="138">
        <v>0</v>
      </c>
      <c r="O203" s="138">
        <v>0</v>
      </c>
      <c r="P203" s="138">
        <v>0</v>
      </c>
    </row>
    <row r="204" spans="1:16" x14ac:dyDescent="0.2">
      <c r="A204" s="27">
        <v>39</v>
      </c>
      <c r="B204" s="137" t="s">
        <v>326</v>
      </c>
      <c r="C204" s="138">
        <v>0</v>
      </c>
      <c r="D204" s="138">
        <v>0</v>
      </c>
      <c r="E204" s="138">
        <v>0</v>
      </c>
      <c r="F204" s="138">
        <v>0</v>
      </c>
      <c r="G204" s="138">
        <v>0</v>
      </c>
      <c r="H204" s="138">
        <v>0</v>
      </c>
      <c r="I204" s="138">
        <v>0</v>
      </c>
      <c r="J204" s="138">
        <v>0</v>
      </c>
      <c r="K204" s="138">
        <v>0</v>
      </c>
      <c r="L204" s="138">
        <v>0</v>
      </c>
      <c r="M204" s="138">
        <v>0</v>
      </c>
      <c r="N204" s="138">
        <v>0</v>
      </c>
      <c r="O204" s="138">
        <v>0</v>
      </c>
      <c r="P204" s="138">
        <v>0</v>
      </c>
    </row>
    <row r="205" spans="1:16" x14ac:dyDescent="0.2">
      <c r="A205" s="27">
        <v>40</v>
      </c>
      <c r="B205" s="137" t="s">
        <v>336</v>
      </c>
      <c r="C205" s="138">
        <v>0</v>
      </c>
      <c r="D205" s="138">
        <v>0</v>
      </c>
      <c r="E205" s="138">
        <v>0</v>
      </c>
      <c r="F205" s="138">
        <v>0</v>
      </c>
      <c r="G205" s="138">
        <v>0</v>
      </c>
      <c r="H205" s="138">
        <v>0</v>
      </c>
      <c r="I205" s="138">
        <v>0</v>
      </c>
      <c r="J205" s="138">
        <v>0</v>
      </c>
      <c r="K205" s="138">
        <v>0</v>
      </c>
      <c r="L205" s="138">
        <v>0</v>
      </c>
      <c r="M205" s="138">
        <v>0</v>
      </c>
      <c r="N205" s="138">
        <v>0</v>
      </c>
      <c r="O205" s="138">
        <v>0</v>
      </c>
      <c r="P205" s="138">
        <v>0</v>
      </c>
    </row>
    <row r="206" spans="1:16" x14ac:dyDescent="0.2">
      <c r="A206" s="27">
        <v>41</v>
      </c>
      <c r="B206" s="137" t="s">
        <v>337</v>
      </c>
      <c r="C206" s="138">
        <v>0</v>
      </c>
      <c r="D206" s="138">
        <v>0</v>
      </c>
      <c r="E206" s="138">
        <v>0</v>
      </c>
      <c r="F206" s="138">
        <v>0</v>
      </c>
      <c r="G206" s="138">
        <v>0</v>
      </c>
      <c r="H206" s="138">
        <v>0</v>
      </c>
      <c r="I206" s="138">
        <v>0</v>
      </c>
      <c r="J206" s="138">
        <v>0</v>
      </c>
      <c r="K206" s="138">
        <v>0</v>
      </c>
      <c r="L206" s="138">
        <v>0</v>
      </c>
      <c r="M206" s="138">
        <v>0</v>
      </c>
      <c r="N206" s="138">
        <v>0</v>
      </c>
      <c r="O206" s="138">
        <v>0</v>
      </c>
      <c r="P206" s="138">
        <v>0</v>
      </c>
    </row>
    <row r="207" spans="1:16" x14ac:dyDescent="0.2">
      <c r="A207" s="27">
        <v>42</v>
      </c>
      <c r="B207" s="137" t="s">
        <v>362</v>
      </c>
      <c r="C207" s="138">
        <v>0</v>
      </c>
      <c r="D207" s="138">
        <v>0</v>
      </c>
      <c r="E207" s="138">
        <v>0</v>
      </c>
      <c r="F207" s="138">
        <v>0</v>
      </c>
      <c r="G207" s="138">
        <v>0</v>
      </c>
      <c r="H207" s="138">
        <v>0</v>
      </c>
      <c r="I207" s="138">
        <v>0</v>
      </c>
      <c r="J207" s="138">
        <v>0</v>
      </c>
      <c r="K207" s="138">
        <v>0</v>
      </c>
      <c r="L207" s="138">
        <v>0</v>
      </c>
      <c r="M207" s="138">
        <v>0</v>
      </c>
      <c r="N207" s="138">
        <v>0</v>
      </c>
      <c r="O207" s="138">
        <v>0</v>
      </c>
      <c r="P207" s="138">
        <v>0</v>
      </c>
    </row>
    <row r="208" spans="1:16" x14ac:dyDescent="0.2">
      <c r="A208" s="27">
        <v>43</v>
      </c>
      <c r="B208" s="137" t="s">
        <v>338</v>
      </c>
      <c r="C208" s="138">
        <v>0</v>
      </c>
      <c r="D208" s="138">
        <v>0</v>
      </c>
      <c r="E208" s="138">
        <v>0</v>
      </c>
      <c r="F208" s="138">
        <v>0</v>
      </c>
      <c r="G208" s="138">
        <v>0</v>
      </c>
      <c r="H208" s="138">
        <v>0</v>
      </c>
      <c r="I208" s="138">
        <v>0</v>
      </c>
      <c r="J208" s="138">
        <v>0</v>
      </c>
      <c r="K208" s="138">
        <v>0</v>
      </c>
      <c r="L208" s="138">
        <v>0</v>
      </c>
      <c r="M208" s="138">
        <v>0</v>
      </c>
      <c r="N208" s="138">
        <v>0</v>
      </c>
      <c r="O208" s="138">
        <v>0</v>
      </c>
      <c r="P208" s="138">
        <v>0</v>
      </c>
    </row>
    <row r="209" spans="1:16" x14ac:dyDescent="0.2">
      <c r="A209" s="27">
        <v>44</v>
      </c>
      <c r="B209" s="137" t="s">
        <v>214</v>
      </c>
      <c r="C209" s="138">
        <v>0</v>
      </c>
      <c r="D209" s="138">
        <v>0</v>
      </c>
      <c r="E209" s="138">
        <v>0</v>
      </c>
      <c r="F209" s="138">
        <v>0</v>
      </c>
      <c r="G209" s="138">
        <v>0</v>
      </c>
      <c r="H209" s="138">
        <v>0</v>
      </c>
      <c r="I209" s="138">
        <v>0</v>
      </c>
      <c r="J209" s="138">
        <v>0</v>
      </c>
      <c r="K209" s="138">
        <v>0</v>
      </c>
      <c r="L209" s="138">
        <v>0</v>
      </c>
      <c r="M209" s="138">
        <v>0</v>
      </c>
      <c r="N209" s="138">
        <v>0</v>
      </c>
      <c r="O209" s="138">
        <v>0</v>
      </c>
      <c r="P209" s="138">
        <v>0</v>
      </c>
    </row>
    <row r="210" spans="1:16" x14ac:dyDescent="0.2">
      <c r="A210" s="27">
        <v>45</v>
      </c>
      <c r="B210" s="137" t="s">
        <v>215</v>
      </c>
      <c r="C210" s="138">
        <v>0</v>
      </c>
      <c r="D210" s="138">
        <v>0</v>
      </c>
      <c r="E210" s="138">
        <v>0</v>
      </c>
      <c r="F210" s="138">
        <v>0</v>
      </c>
      <c r="G210" s="138">
        <v>0</v>
      </c>
      <c r="H210" s="138">
        <v>0</v>
      </c>
      <c r="I210" s="138">
        <v>0</v>
      </c>
      <c r="J210" s="138">
        <v>0</v>
      </c>
      <c r="K210" s="138">
        <v>0</v>
      </c>
      <c r="L210" s="138">
        <v>0</v>
      </c>
      <c r="M210" s="138">
        <v>0</v>
      </c>
      <c r="N210" s="138">
        <v>0</v>
      </c>
      <c r="O210" s="138">
        <v>0</v>
      </c>
      <c r="P210" s="138">
        <v>0</v>
      </c>
    </row>
    <row r="211" spans="1:16" x14ac:dyDescent="0.2">
      <c r="A211" s="27">
        <v>46</v>
      </c>
      <c r="B211" s="137" t="s">
        <v>216</v>
      </c>
      <c r="C211" s="138">
        <v>0</v>
      </c>
      <c r="D211" s="138">
        <v>0</v>
      </c>
      <c r="E211" s="138">
        <v>0</v>
      </c>
      <c r="F211" s="138">
        <v>0</v>
      </c>
      <c r="G211" s="138">
        <v>0</v>
      </c>
      <c r="H211" s="138">
        <v>0</v>
      </c>
      <c r="I211" s="138">
        <v>0</v>
      </c>
      <c r="J211" s="138">
        <v>0</v>
      </c>
      <c r="K211" s="138">
        <v>0</v>
      </c>
      <c r="L211" s="138">
        <v>0</v>
      </c>
      <c r="M211" s="138">
        <v>0</v>
      </c>
      <c r="N211" s="138">
        <v>0</v>
      </c>
      <c r="O211" s="138">
        <v>0</v>
      </c>
      <c r="P211" s="138">
        <v>0</v>
      </c>
    </row>
    <row r="212" spans="1:16" x14ac:dyDescent="0.2">
      <c r="A212" s="27">
        <v>47</v>
      </c>
      <c r="B212" s="137" t="s">
        <v>333</v>
      </c>
      <c r="C212" s="138">
        <v>0</v>
      </c>
      <c r="D212" s="138">
        <v>0</v>
      </c>
      <c r="E212" s="138">
        <v>0</v>
      </c>
      <c r="F212" s="138">
        <v>0</v>
      </c>
      <c r="G212" s="138">
        <v>0</v>
      </c>
      <c r="H212" s="138">
        <v>0</v>
      </c>
      <c r="I212" s="138">
        <v>0</v>
      </c>
      <c r="J212" s="138">
        <v>0</v>
      </c>
      <c r="K212" s="138">
        <v>0</v>
      </c>
      <c r="L212" s="138">
        <v>0</v>
      </c>
      <c r="M212" s="138">
        <v>0</v>
      </c>
      <c r="N212" s="138">
        <v>0</v>
      </c>
      <c r="O212" s="138">
        <v>0</v>
      </c>
      <c r="P212" s="138">
        <v>0</v>
      </c>
    </row>
    <row r="213" spans="1:16" x14ac:dyDescent="0.2">
      <c r="A213" s="27">
        <v>48</v>
      </c>
      <c r="B213" s="137" t="s">
        <v>211</v>
      </c>
      <c r="C213" s="138">
        <v>0</v>
      </c>
      <c r="D213" s="138">
        <v>0</v>
      </c>
      <c r="E213" s="138">
        <v>0</v>
      </c>
      <c r="F213" s="138">
        <v>0</v>
      </c>
      <c r="G213" s="138">
        <v>0</v>
      </c>
      <c r="H213" s="138">
        <v>0</v>
      </c>
      <c r="I213" s="138">
        <v>0</v>
      </c>
      <c r="J213" s="138">
        <v>0</v>
      </c>
      <c r="K213" s="138">
        <v>0</v>
      </c>
      <c r="L213" s="138">
        <v>0</v>
      </c>
      <c r="M213" s="138">
        <v>0</v>
      </c>
      <c r="N213" s="138">
        <v>0</v>
      </c>
      <c r="O213" s="138">
        <v>0</v>
      </c>
      <c r="P213" s="138">
        <v>0</v>
      </c>
    </row>
    <row r="214" spans="1:16" x14ac:dyDescent="0.2">
      <c r="A214" s="27">
        <v>49</v>
      </c>
      <c r="B214" s="137" t="s">
        <v>332</v>
      </c>
      <c r="C214" s="138">
        <v>0</v>
      </c>
      <c r="D214" s="138">
        <v>0</v>
      </c>
      <c r="E214" s="138">
        <v>0</v>
      </c>
      <c r="F214" s="138">
        <v>0</v>
      </c>
      <c r="G214" s="138">
        <v>0</v>
      </c>
      <c r="H214" s="138">
        <v>0</v>
      </c>
      <c r="I214" s="138">
        <v>0</v>
      </c>
      <c r="J214" s="138">
        <v>0</v>
      </c>
      <c r="K214" s="138">
        <v>1</v>
      </c>
      <c r="L214" s="138">
        <v>0</v>
      </c>
      <c r="M214" s="138">
        <v>0</v>
      </c>
      <c r="N214" s="138">
        <v>0</v>
      </c>
      <c r="O214" s="138">
        <v>0</v>
      </c>
      <c r="P214" s="138">
        <v>0</v>
      </c>
    </row>
    <row r="215" spans="1:16" x14ac:dyDescent="0.2">
      <c r="A215" s="27">
        <v>50</v>
      </c>
      <c r="B215" s="137" t="s">
        <v>340</v>
      </c>
      <c r="C215" s="138">
        <v>0</v>
      </c>
      <c r="D215" s="138">
        <v>0</v>
      </c>
      <c r="E215" s="138">
        <v>0</v>
      </c>
      <c r="F215" s="138">
        <v>0</v>
      </c>
      <c r="G215" s="138">
        <v>0</v>
      </c>
      <c r="H215" s="138">
        <v>0</v>
      </c>
      <c r="I215" s="138">
        <v>0</v>
      </c>
      <c r="J215" s="138">
        <v>0</v>
      </c>
      <c r="K215" s="138">
        <v>0</v>
      </c>
      <c r="L215" s="138">
        <v>0</v>
      </c>
      <c r="M215" s="138">
        <v>0</v>
      </c>
      <c r="N215" s="138">
        <v>0</v>
      </c>
      <c r="O215" s="138">
        <v>0</v>
      </c>
      <c r="P215" s="138">
        <v>0</v>
      </c>
    </row>
    <row r="216" spans="1:16" x14ac:dyDescent="0.2">
      <c r="A216" s="27">
        <v>51</v>
      </c>
      <c r="B216" s="137" t="s">
        <v>212</v>
      </c>
      <c r="C216" s="138">
        <v>0</v>
      </c>
      <c r="D216" s="138">
        <v>0</v>
      </c>
      <c r="E216" s="138">
        <v>0</v>
      </c>
      <c r="F216" s="138">
        <v>0</v>
      </c>
      <c r="G216" s="138">
        <v>0</v>
      </c>
      <c r="H216" s="138">
        <v>0</v>
      </c>
      <c r="I216" s="138">
        <v>0</v>
      </c>
      <c r="J216" s="138">
        <v>0</v>
      </c>
      <c r="K216" s="138">
        <v>0</v>
      </c>
      <c r="L216" s="138">
        <v>0</v>
      </c>
      <c r="M216" s="138">
        <v>1</v>
      </c>
      <c r="N216" s="138">
        <v>1</v>
      </c>
      <c r="O216" s="138">
        <v>0</v>
      </c>
      <c r="P216" s="138">
        <v>1</v>
      </c>
    </row>
    <row r="217" spans="1:16" x14ac:dyDescent="0.2">
      <c r="A217" s="27">
        <v>52</v>
      </c>
      <c r="B217" s="137" t="s">
        <v>334</v>
      </c>
      <c r="C217" s="138">
        <v>0</v>
      </c>
      <c r="D217" s="138">
        <v>0</v>
      </c>
      <c r="E217" s="138">
        <v>0</v>
      </c>
      <c r="F217" s="138">
        <v>0</v>
      </c>
      <c r="G217" s="138">
        <v>0</v>
      </c>
      <c r="H217" s="138">
        <v>0</v>
      </c>
      <c r="I217" s="138">
        <v>0</v>
      </c>
      <c r="J217" s="138">
        <v>0</v>
      </c>
      <c r="K217" s="138">
        <v>0</v>
      </c>
      <c r="L217" s="138">
        <v>0</v>
      </c>
      <c r="M217" s="138">
        <v>0</v>
      </c>
      <c r="N217" s="138">
        <v>0</v>
      </c>
      <c r="O217" s="138">
        <v>0</v>
      </c>
      <c r="P217" s="138">
        <v>0</v>
      </c>
    </row>
    <row r="218" spans="1:16" x14ac:dyDescent="0.2">
      <c r="A218" s="27">
        <v>53</v>
      </c>
      <c r="B218" s="137" t="s">
        <v>341</v>
      </c>
      <c r="C218" s="138">
        <v>0</v>
      </c>
      <c r="D218" s="138">
        <v>0</v>
      </c>
      <c r="E218" s="138">
        <v>0</v>
      </c>
      <c r="F218" s="138">
        <v>0</v>
      </c>
      <c r="G218" s="138">
        <v>0</v>
      </c>
      <c r="H218" s="138">
        <v>0</v>
      </c>
      <c r="I218" s="138">
        <v>0</v>
      </c>
      <c r="J218" s="138">
        <v>0</v>
      </c>
      <c r="K218" s="138">
        <v>0</v>
      </c>
      <c r="L218" s="138">
        <v>0</v>
      </c>
      <c r="M218" s="138">
        <v>0</v>
      </c>
      <c r="N218" s="138">
        <v>0</v>
      </c>
      <c r="O218" s="138">
        <v>0</v>
      </c>
      <c r="P218" s="138">
        <v>0</v>
      </c>
    </row>
    <row r="219" spans="1:16" x14ac:dyDescent="0.2">
      <c r="A219" s="27">
        <v>54</v>
      </c>
      <c r="B219" s="139" t="s">
        <v>285</v>
      </c>
      <c r="C219" s="138">
        <v>0</v>
      </c>
      <c r="D219" s="138">
        <v>0</v>
      </c>
      <c r="E219" s="138">
        <v>0</v>
      </c>
      <c r="F219" s="138">
        <v>0</v>
      </c>
      <c r="G219" s="138">
        <v>0</v>
      </c>
      <c r="H219" s="138">
        <v>0</v>
      </c>
      <c r="I219" s="138">
        <v>0</v>
      </c>
      <c r="J219" s="138">
        <v>0</v>
      </c>
      <c r="K219" s="138">
        <v>0</v>
      </c>
      <c r="L219" s="138">
        <v>0</v>
      </c>
      <c r="M219" s="138">
        <v>0</v>
      </c>
      <c r="N219" s="138">
        <v>0</v>
      </c>
      <c r="O219" s="138">
        <v>0</v>
      </c>
      <c r="P219" s="138">
        <v>0</v>
      </c>
    </row>
    <row r="220" spans="1:16" x14ac:dyDescent="0.2">
      <c r="A220" s="28"/>
      <c r="B220" s="9" t="s">
        <v>42</v>
      </c>
      <c r="C220" s="42">
        <f t="shared" ref="C220:P220" si="4">SUM(C166:C219)</f>
        <v>0</v>
      </c>
      <c r="D220" s="42">
        <f t="shared" si="4"/>
        <v>0</v>
      </c>
      <c r="E220" s="42">
        <f t="shared" si="4"/>
        <v>0</v>
      </c>
      <c r="F220" s="42">
        <f t="shared" si="4"/>
        <v>0</v>
      </c>
      <c r="G220" s="42">
        <f t="shared" si="4"/>
        <v>0</v>
      </c>
      <c r="H220" s="42">
        <f t="shared" si="4"/>
        <v>0</v>
      </c>
      <c r="I220" s="42">
        <f t="shared" si="4"/>
        <v>0</v>
      </c>
      <c r="J220" s="42">
        <f t="shared" si="4"/>
        <v>0</v>
      </c>
      <c r="K220" s="42">
        <f t="shared" si="4"/>
        <v>4</v>
      </c>
      <c r="L220" s="42">
        <f t="shared" si="4"/>
        <v>2</v>
      </c>
      <c r="M220" s="42">
        <f t="shared" si="4"/>
        <v>3</v>
      </c>
      <c r="N220" s="42">
        <f t="shared" si="4"/>
        <v>2</v>
      </c>
      <c r="O220" s="42">
        <f t="shared" si="4"/>
        <v>0</v>
      </c>
      <c r="P220" s="42">
        <f t="shared" si="4"/>
        <v>2</v>
      </c>
    </row>
    <row r="221" spans="1:16" x14ac:dyDescent="0.2">
      <c r="A221" s="5" t="s">
        <v>13</v>
      </c>
    </row>
    <row r="222" spans="1:16" x14ac:dyDescent="0.2">
      <c r="A222" s="5" t="s">
        <v>14</v>
      </c>
    </row>
    <row r="223" spans="1:16" x14ac:dyDescent="0.2">
      <c r="A223" s="5" t="s">
        <v>26</v>
      </c>
    </row>
    <row r="224" spans="1:16" x14ac:dyDescent="0.2">
      <c r="B224" s="18"/>
    </row>
    <row r="225" spans="1:16" s="49" customFormat="1" x14ac:dyDescent="0.2">
      <c r="A225" s="199" t="s">
        <v>39</v>
      </c>
      <c r="B225" s="202" t="s">
        <v>35</v>
      </c>
      <c r="C225" s="216"/>
      <c r="D225" s="216"/>
      <c r="E225" s="216"/>
      <c r="F225" s="216"/>
      <c r="G225" s="216"/>
      <c r="H225" s="216"/>
      <c r="I225" s="216"/>
      <c r="J225" s="216"/>
      <c r="K225" s="216"/>
      <c r="L225" s="216"/>
      <c r="M225" s="216"/>
      <c r="N225" s="216"/>
      <c r="O225" s="216"/>
      <c r="P225" s="203"/>
    </row>
    <row r="226" spans="1:16" ht="12.75" customHeight="1" x14ac:dyDescent="0.2">
      <c r="A226" s="199"/>
      <c r="B226" s="200" t="s">
        <v>41</v>
      </c>
      <c r="C226" s="237" t="s">
        <v>60</v>
      </c>
      <c r="D226" s="238"/>
      <c r="E226" s="237" t="s">
        <v>58</v>
      </c>
      <c r="F226" s="238"/>
      <c r="G226" s="237" t="s">
        <v>57</v>
      </c>
      <c r="H226" s="238"/>
      <c r="I226" s="237" t="s">
        <v>61</v>
      </c>
      <c r="J226" s="238"/>
      <c r="K226" s="311" t="s">
        <v>59</v>
      </c>
      <c r="L226" s="312"/>
      <c r="M226" s="237" t="s">
        <v>62</v>
      </c>
      <c r="N226" s="238"/>
      <c r="O226" s="237" t="s">
        <v>63</v>
      </c>
      <c r="P226" s="238"/>
    </row>
    <row r="227" spans="1:16" ht="12.75" customHeight="1" x14ac:dyDescent="0.2">
      <c r="A227" s="199"/>
      <c r="B227" s="200"/>
      <c r="C227" s="237"/>
      <c r="D227" s="238"/>
      <c r="E227" s="237"/>
      <c r="F227" s="238"/>
      <c r="G227" s="237"/>
      <c r="H227" s="238"/>
      <c r="I227" s="237"/>
      <c r="J227" s="238"/>
      <c r="K227" s="313"/>
      <c r="L227" s="314"/>
      <c r="M227" s="237"/>
      <c r="N227" s="238"/>
      <c r="O227" s="237"/>
      <c r="P227" s="238"/>
    </row>
    <row r="228" spans="1:16" x14ac:dyDescent="0.2">
      <c r="A228" s="199"/>
      <c r="B228" s="199"/>
      <c r="C228" s="127" t="s">
        <v>418</v>
      </c>
      <c r="D228" s="127">
        <v>2019</v>
      </c>
      <c r="E228" s="127" t="s">
        <v>418</v>
      </c>
      <c r="F228" s="127">
        <v>2019</v>
      </c>
      <c r="G228" s="127" t="s">
        <v>418</v>
      </c>
      <c r="H228" s="127">
        <v>2019</v>
      </c>
      <c r="I228" s="127" t="s">
        <v>418</v>
      </c>
      <c r="J228" s="127">
        <v>2019</v>
      </c>
      <c r="K228" s="127" t="s">
        <v>418</v>
      </c>
      <c r="L228" s="127">
        <v>2019</v>
      </c>
      <c r="M228" s="127" t="s">
        <v>418</v>
      </c>
      <c r="N228" s="127">
        <v>2019</v>
      </c>
      <c r="O228" s="127" t="s">
        <v>418</v>
      </c>
      <c r="P228" s="127">
        <v>2019</v>
      </c>
    </row>
    <row r="229" spans="1:16" x14ac:dyDescent="0.2">
      <c r="A229" s="27">
        <v>1</v>
      </c>
      <c r="B229" s="137" t="s">
        <v>342</v>
      </c>
      <c r="C229" s="138">
        <v>0</v>
      </c>
      <c r="D229" s="138">
        <v>0</v>
      </c>
      <c r="E229" s="138">
        <v>0</v>
      </c>
      <c r="F229" s="138">
        <v>0</v>
      </c>
      <c r="G229" s="138">
        <v>0</v>
      </c>
      <c r="H229" s="138">
        <v>0</v>
      </c>
      <c r="I229" s="138">
        <v>0</v>
      </c>
      <c r="J229" s="138">
        <v>0</v>
      </c>
      <c r="K229" s="138">
        <v>0</v>
      </c>
      <c r="L229" s="138">
        <v>0</v>
      </c>
      <c r="M229" s="138">
        <v>0</v>
      </c>
      <c r="N229" s="138">
        <v>0</v>
      </c>
      <c r="O229" s="138">
        <v>0</v>
      </c>
      <c r="P229" s="138">
        <v>0</v>
      </c>
    </row>
    <row r="230" spans="1:16" x14ac:dyDescent="0.2">
      <c r="A230" s="27">
        <v>2</v>
      </c>
      <c r="B230" s="137" t="s">
        <v>369</v>
      </c>
      <c r="C230" s="138">
        <v>0</v>
      </c>
      <c r="D230" s="138">
        <v>0</v>
      </c>
      <c r="E230" s="138">
        <v>0</v>
      </c>
      <c r="F230" s="138">
        <v>0</v>
      </c>
      <c r="G230" s="138">
        <v>1</v>
      </c>
      <c r="H230" s="138">
        <v>1</v>
      </c>
      <c r="I230" s="138">
        <v>0</v>
      </c>
      <c r="J230" s="138">
        <v>0</v>
      </c>
      <c r="K230" s="138">
        <v>0</v>
      </c>
      <c r="L230" s="138">
        <v>0</v>
      </c>
      <c r="M230" s="138">
        <v>0</v>
      </c>
      <c r="N230" s="138">
        <v>0</v>
      </c>
      <c r="O230" s="138">
        <v>0</v>
      </c>
      <c r="P230" s="138">
        <v>0</v>
      </c>
    </row>
    <row r="231" spans="1:16" x14ac:dyDescent="0.2">
      <c r="A231" s="27">
        <v>3</v>
      </c>
      <c r="B231" s="137" t="s">
        <v>217</v>
      </c>
      <c r="C231" s="138">
        <v>0</v>
      </c>
      <c r="D231" s="138">
        <v>0</v>
      </c>
      <c r="E231" s="138">
        <v>0</v>
      </c>
      <c r="F231" s="138">
        <v>0</v>
      </c>
      <c r="G231" s="138">
        <v>0</v>
      </c>
      <c r="H231" s="138">
        <v>0</v>
      </c>
      <c r="I231" s="138">
        <v>0</v>
      </c>
      <c r="J231" s="138">
        <v>0</v>
      </c>
      <c r="K231" s="138">
        <v>0</v>
      </c>
      <c r="L231" s="138">
        <v>0</v>
      </c>
      <c r="M231" s="138">
        <v>0</v>
      </c>
      <c r="N231" s="138">
        <v>0</v>
      </c>
      <c r="O231" s="138">
        <v>0</v>
      </c>
      <c r="P231" s="138">
        <v>0</v>
      </c>
    </row>
    <row r="232" spans="1:16" x14ac:dyDescent="0.2">
      <c r="A232" s="27">
        <v>4</v>
      </c>
      <c r="B232" s="137" t="s">
        <v>287</v>
      </c>
      <c r="C232" s="138">
        <v>0</v>
      </c>
      <c r="D232" s="138">
        <v>0</v>
      </c>
      <c r="E232" s="138">
        <v>0</v>
      </c>
      <c r="F232" s="138">
        <v>0</v>
      </c>
      <c r="G232" s="138">
        <v>0</v>
      </c>
      <c r="H232" s="138">
        <v>0</v>
      </c>
      <c r="I232" s="138">
        <v>0</v>
      </c>
      <c r="J232" s="138">
        <v>0</v>
      </c>
      <c r="K232" s="138">
        <v>0</v>
      </c>
      <c r="L232" s="138">
        <v>0</v>
      </c>
      <c r="M232" s="138">
        <v>0</v>
      </c>
      <c r="N232" s="138">
        <v>0</v>
      </c>
      <c r="O232" s="138">
        <v>0</v>
      </c>
      <c r="P232" s="138">
        <v>0</v>
      </c>
    </row>
    <row r="233" spans="1:16" x14ac:dyDescent="0.2">
      <c r="A233" s="27">
        <v>5</v>
      </c>
      <c r="B233" s="137" t="s">
        <v>288</v>
      </c>
      <c r="C233" s="138">
        <v>0</v>
      </c>
      <c r="D233" s="138">
        <v>0</v>
      </c>
      <c r="E233" s="138">
        <v>0</v>
      </c>
      <c r="F233" s="138">
        <v>0</v>
      </c>
      <c r="G233" s="138">
        <v>0</v>
      </c>
      <c r="H233" s="138">
        <v>0</v>
      </c>
      <c r="I233" s="138">
        <v>0</v>
      </c>
      <c r="J233" s="138">
        <v>0</v>
      </c>
      <c r="K233" s="138">
        <v>0</v>
      </c>
      <c r="L233" s="138">
        <v>0</v>
      </c>
      <c r="M233" s="138">
        <v>0</v>
      </c>
      <c r="N233" s="138">
        <v>0</v>
      </c>
      <c r="O233" s="138">
        <v>0</v>
      </c>
      <c r="P233" s="138">
        <v>0</v>
      </c>
    </row>
    <row r="234" spans="1:16" x14ac:dyDescent="0.2">
      <c r="A234" s="27">
        <v>6</v>
      </c>
      <c r="B234" s="137" t="s">
        <v>218</v>
      </c>
      <c r="C234" s="138">
        <v>0</v>
      </c>
      <c r="D234" s="138">
        <v>0</v>
      </c>
      <c r="E234" s="138">
        <v>0</v>
      </c>
      <c r="F234" s="138">
        <v>0</v>
      </c>
      <c r="G234" s="138">
        <v>0</v>
      </c>
      <c r="H234" s="138">
        <v>0</v>
      </c>
      <c r="I234" s="138">
        <v>0</v>
      </c>
      <c r="J234" s="138">
        <v>0</v>
      </c>
      <c r="K234" s="138">
        <v>0</v>
      </c>
      <c r="L234" s="138">
        <v>0</v>
      </c>
      <c r="M234" s="138">
        <v>0</v>
      </c>
      <c r="N234" s="138">
        <v>0</v>
      </c>
      <c r="O234" s="138">
        <v>0</v>
      </c>
      <c r="P234" s="138">
        <v>0</v>
      </c>
    </row>
    <row r="235" spans="1:16" x14ac:dyDescent="0.2">
      <c r="A235" s="27">
        <v>7</v>
      </c>
      <c r="B235" s="137" t="s">
        <v>368</v>
      </c>
      <c r="C235" s="138">
        <v>0</v>
      </c>
      <c r="D235" s="138">
        <v>0</v>
      </c>
      <c r="E235" s="138">
        <v>1</v>
      </c>
      <c r="F235" s="138">
        <v>0</v>
      </c>
      <c r="G235" s="138">
        <v>1</v>
      </c>
      <c r="H235" s="138">
        <v>0</v>
      </c>
      <c r="I235" s="138">
        <v>1</v>
      </c>
      <c r="J235" s="138">
        <v>0</v>
      </c>
      <c r="K235" s="138">
        <v>1</v>
      </c>
      <c r="L235" s="138">
        <v>0</v>
      </c>
      <c r="M235" s="138">
        <v>0</v>
      </c>
      <c r="N235" s="138">
        <v>0</v>
      </c>
      <c r="O235" s="138">
        <v>0</v>
      </c>
      <c r="P235" s="138">
        <v>0</v>
      </c>
    </row>
    <row r="236" spans="1:16" x14ac:dyDescent="0.2">
      <c r="A236" s="27">
        <v>8</v>
      </c>
      <c r="B236" s="137" t="s">
        <v>343</v>
      </c>
      <c r="C236" s="138">
        <v>0</v>
      </c>
      <c r="D236" s="138">
        <v>0</v>
      </c>
      <c r="E236" s="138">
        <v>0</v>
      </c>
      <c r="F236" s="138">
        <v>0</v>
      </c>
      <c r="G236" s="138">
        <v>0</v>
      </c>
      <c r="H236" s="138">
        <v>0</v>
      </c>
      <c r="I236" s="138">
        <v>0</v>
      </c>
      <c r="J236" s="138">
        <v>0</v>
      </c>
      <c r="K236" s="138">
        <v>0</v>
      </c>
      <c r="L236" s="138">
        <v>0</v>
      </c>
      <c r="M236" s="138">
        <v>0</v>
      </c>
      <c r="N236" s="138">
        <v>0</v>
      </c>
      <c r="O236" s="138">
        <v>0</v>
      </c>
      <c r="P236" s="138">
        <v>0</v>
      </c>
    </row>
    <row r="237" spans="1:16" x14ac:dyDescent="0.2">
      <c r="A237" s="27">
        <v>9</v>
      </c>
      <c r="B237" s="137" t="s">
        <v>219</v>
      </c>
      <c r="C237" s="138">
        <v>0</v>
      </c>
      <c r="D237" s="138">
        <v>0</v>
      </c>
      <c r="E237" s="138">
        <v>0</v>
      </c>
      <c r="F237" s="138">
        <v>0</v>
      </c>
      <c r="G237" s="138">
        <v>0</v>
      </c>
      <c r="H237" s="138">
        <v>0</v>
      </c>
      <c r="I237" s="138">
        <v>0</v>
      </c>
      <c r="J237" s="138">
        <v>0</v>
      </c>
      <c r="K237" s="138">
        <v>0</v>
      </c>
      <c r="L237" s="138">
        <v>0</v>
      </c>
      <c r="M237" s="138">
        <v>0</v>
      </c>
      <c r="N237" s="138">
        <v>0</v>
      </c>
      <c r="O237" s="138">
        <v>0</v>
      </c>
      <c r="P237" s="138">
        <v>0</v>
      </c>
    </row>
    <row r="238" spans="1:16" x14ac:dyDescent="0.2">
      <c r="A238" s="27">
        <v>10</v>
      </c>
      <c r="B238" s="137" t="s">
        <v>220</v>
      </c>
      <c r="C238" s="138">
        <v>0</v>
      </c>
      <c r="D238" s="138">
        <v>0</v>
      </c>
      <c r="E238" s="138">
        <v>0</v>
      </c>
      <c r="F238" s="138">
        <v>0</v>
      </c>
      <c r="G238" s="138">
        <v>0</v>
      </c>
      <c r="H238" s="138">
        <v>0</v>
      </c>
      <c r="I238" s="138">
        <v>0</v>
      </c>
      <c r="J238" s="138">
        <v>0</v>
      </c>
      <c r="K238" s="138">
        <v>0</v>
      </c>
      <c r="L238" s="138">
        <v>0</v>
      </c>
      <c r="M238" s="138">
        <v>0</v>
      </c>
      <c r="N238" s="138">
        <v>0</v>
      </c>
      <c r="O238" s="138">
        <v>0</v>
      </c>
      <c r="P238" s="138">
        <v>0</v>
      </c>
    </row>
    <row r="239" spans="1:16" x14ac:dyDescent="0.2">
      <c r="A239" s="27">
        <v>11</v>
      </c>
      <c r="B239" s="137" t="s">
        <v>221</v>
      </c>
      <c r="C239" s="138">
        <v>0</v>
      </c>
      <c r="D239" s="138">
        <v>0</v>
      </c>
      <c r="E239" s="138">
        <v>0</v>
      </c>
      <c r="F239" s="138">
        <v>0</v>
      </c>
      <c r="G239" s="138">
        <v>0</v>
      </c>
      <c r="H239" s="138">
        <v>0</v>
      </c>
      <c r="I239" s="138">
        <v>0</v>
      </c>
      <c r="J239" s="138">
        <v>0</v>
      </c>
      <c r="K239" s="138">
        <v>0</v>
      </c>
      <c r="L239" s="138">
        <v>0</v>
      </c>
      <c r="M239" s="138">
        <v>0</v>
      </c>
      <c r="N239" s="138">
        <v>0</v>
      </c>
      <c r="O239" s="138">
        <v>0</v>
      </c>
      <c r="P239" s="138">
        <v>0</v>
      </c>
    </row>
    <row r="240" spans="1:16" x14ac:dyDescent="0.2">
      <c r="A240" s="27">
        <v>12</v>
      </c>
      <c r="B240" s="137" t="s">
        <v>344</v>
      </c>
      <c r="C240" s="138">
        <v>0</v>
      </c>
      <c r="D240" s="138">
        <v>0</v>
      </c>
      <c r="E240" s="138">
        <v>0</v>
      </c>
      <c r="F240" s="138">
        <v>0</v>
      </c>
      <c r="G240" s="138">
        <v>0</v>
      </c>
      <c r="H240" s="138">
        <v>0</v>
      </c>
      <c r="I240" s="138">
        <v>0</v>
      </c>
      <c r="J240" s="138">
        <v>0</v>
      </c>
      <c r="K240" s="138">
        <v>0</v>
      </c>
      <c r="L240" s="138">
        <v>0</v>
      </c>
      <c r="M240" s="138">
        <v>0</v>
      </c>
      <c r="N240" s="138">
        <v>0</v>
      </c>
      <c r="O240" s="138">
        <v>0</v>
      </c>
      <c r="P240" s="138">
        <v>0</v>
      </c>
    </row>
    <row r="241" spans="1:16" x14ac:dyDescent="0.2">
      <c r="A241" s="27">
        <v>13</v>
      </c>
      <c r="B241" s="137" t="s">
        <v>222</v>
      </c>
      <c r="C241" s="138">
        <v>0</v>
      </c>
      <c r="D241" s="138">
        <v>0</v>
      </c>
      <c r="E241" s="138">
        <v>0</v>
      </c>
      <c r="F241" s="138">
        <v>0</v>
      </c>
      <c r="G241" s="138">
        <v>0</v>
      </c>
      <c r="H241" s="138">
        <v>0</v>
      </c>
      <c r="I241" s="138">
        <v>0</v>
      </c>
      <c r="J241" s="138">
        <v>0</v>
      </c>
      <c r="K241" s="138">
        <v>0</v>
      </c>
      <c r="L241" s="138">
        <v>0</v>
      </c>
      <c r="M241" s="138">
        <v>0</v>
      </c>
      <c r="N241" s="138">
        <v>0</v>
      </c>
      <c r="O241" s="138">
        <v>0</v>
      </c>
      <c r="P241" s="138">
        <v>0</v>
      </c>
    </row>
    <row r="242" spans="1:16" x14ac:dyDescent="0.2">
      <c r="A242" s="27">
        <v>14</v>
      </c>
      <c r="B242" s="137" t="s">
        <v>223</v>
      </c>
      <c r="C242" s="138">
        <v>0</v>
      </c>
      <c r="D242" s="138">
        <v>1</v>
      </c>
      <c r="E242" s="138">
        <v>0</v>
      </c>
      <c r="F242" s="138">
        <v>1</v>
      </c>
      <c r="G242" s="138">
        <v>0</v>
      </c>
      <c r="H242" s="138">
        <v>1</v>
      </c>
      <c r="I242" s="138">
        <v>0</v>
      </c>
      <c r="J242" s="138">
        <v>1</v>
      </c>
      <c r="K242" s="138">
        <v>0</v>
      </c>
      <c r="L242" s="138">
        <v>1</v>
      </c>
      <c r="M242" s="138">
        <v>0</v>
      </c>
      <c r="N242" s="138">
        <v>0</v>
      </c>
      <c r="O242" s="138">
        <v>0</v>
      </c>
      <c r="P242" s="138">
        <v>1</v>
      </c>
    </row>
    <row r="243" spans="1:16" x14ac:dyDescent="0.2">
      <c r="A243" s="27">
        <v>15</v>
      </c>
      <c r="B243" s="137" t="s">
        <v>224</v>
      </c>
      <c r="C243" s="138">
        <v>0</v>
      </c>
      <c r="D243" s="138">
        <v>0</v>
      </c>
      <c r="E243" s="138">
        <v>0</v>
      </c>
      <c r="F243" s="138">
        <v>0</v>
      </c>
      <c r="G243" s="138">
        <v>0</v>
      </c>
      <c r="H243" s="138">
        <v>0</v>
      </c>
      <c r="I243" s="138">
        <v>0</v>
      </c>
      <c r="J243" s="138">
        <v>0</v>
      </c>
      <c r="K243" s="138">
        <v>0</v>
      </c>
      <c r="L243" s="138">
        <v>0</v>
      </c>
      <c r="M243" s="138">
        <v>0</v>
      </c>
      <c r="N243" s="138">
        <v>0</v>
      </c>
      <c r="O243" s="138">
        <v>0</v>
      </c>
      <c r="P243" s="138">
        <v>0</v>
      </c>
    </row>
    <row r="244" spans="1:16" x14ac:dyDescent="0.2">
      <c r="A244" s="27">
        <v>16</v>
      </c>
      <c r="B244" s="137" t="s">
        <v>225</v>
      </c>
      <c r="C244" s="138">
        <v>0</v>
      </c>
      <c r="D244" s="138">
        <v>0</v>
      </c>
      <c r="E244" s="138">
        <v>0</v>
      </c>
      <c r="F244" s="138">
        <v>0</v>
      </c>
      <c r="G244" s="138">
        <v>0</v>
      </c>
      <c r="H244" s="138">
        <v>0</v>
      </c>
      <c r="I244" s="138">
        <v>0</v>
      </c>
      <c r="J244" s="138">
        <v>0</v>
      </c>
      <c r="K244" s="138">
        <v>0</v>
      </c>
      <c r="L244" s="138">
        <v>0</v>
      </c>
      <c r="M244" s="138">
        <v>0</v>
      </c>
      <c r="N244" s="138">
        <v>0</v>
      </c>
      <c r="O244" s="138">
        <v>0</v>
      </c>
      <c r="P244" s="138">
        <v>0</v>
      </c>
    </row>
    <row r="245" spans="1:16" x14ac:dyDescent="0.2">
      <c r="A245" s="27">
        <v>17</v>
      </c>
      <c r="B245" s="137" t="s">
        <v>180</v>
      </c>
      <c r="C245" s="138">
        <v>0</v>
      </c>
      <c r="D245" s="138">
        <v>0</v>
      </c>
      <c r="E245" s="138">
        <v>0</v>
      </c>
      <c r="F245" s="138">
        <v>0</v>
      </c>
      <c r="G245" s="138">
        <v>0</v>
      </c>
      <c r="H245" s="138">
        <v>0</v>
      </c>
      <c r="I245" s="138">
        <v>0</v>
      </c>
      <c r="J245" s="138">
        <v>0</v>
      </c>
      <c r="K245" s="138">
        <v>0</v>
      </c>
      <c r="L245" s="138">
        <v>0</v>
      </c>
      <c r="M245" s="138">
        <v>0</v>
      </c>
      <c r="N245" s="138">
        <v>0</v>
      </c>
      <c r="O245" s="138">
        <v>0</v>
      </c>
      <c r="P245" s="138">
        <v>0</v>
      </c>
    </row>
    <row r="246" spans="1:16" x14ac:dyDescent="0.2">
      <c r="A246" s="27">
        <v>18</v>
      </c>
      <c r="B246" s="137" t="s">
        <v>289</v>
      </c>
      <c r="C246" s="138">
        <v>0</v>
      </c>
      <c r="D246" s="138">
        <v>0</v>
      </c>
      <c r="E246" s="138">
        <v>0</v>
      </c>
      <c r="F246" s="138">
        <v>0</v>
      </c>
      <c r="G246" s="138">
        <v>0</v>
      </c>
      <c r="H246" s="138">
        <v>0</v>
      </c>
      <c r="I246" s="138">
        <v>0</v>
      </c>
      <c r="J246" s="138">
        <v>0</v>
      </c>
      <c r="K246" s="138">
        <v>0</v>
      </c>
      <c r="L246" s="138">
        <v>0</v>
      </c>
      <c r="M246" s="138">
        <v>0</v>
      </c>
      <c r="N246" s="138">
        <v>0</v>
      </c>
      <c r="O246" s="138">
        <v>0</v>
      </c>
      <c r="P246" s="138">
        <v>0</v>
      </c>
    </row>
    <row r="247" spans="1:16" x14ac:dyDescent="0.2">
      <c r="A247" s="27">
        <v>19</v>
      </c>
      <c r="B247" s="137" t="s">
        <v>226</v>
      </c>
      <c r="C247" s="138">
        <v>0</v>
      </c>
      <c r="D247" s="138">
        <v>0</v>
      </c>
      <c r="E247" s="138">
        <v>0</v>
      </c>
      <c r="F247" s="138">
        <v>0</v>
      </c>
      <c r="G247" s="138">
        <v>0</v>
      </c>
      <c r="H247" s="138">
        <v>0</v>
      </c>
      <c r="I247" s="138">
        <v>0</v>
      </c>
      <c r="J247" s="138">
        <v>0</v>
      </c>
      <c r="K247" s="138">
        <v>0</v>
      </c>
      <c r="L247" s="138">
        <v>0</v>
      </c>
      <c r="M247" s="138">
        <v>0</v>
      </c>
      <c r="N247" s="138">
        <v>0</v>
      </c>
      <c r="O247" s="138">
        <v>0</v>
      </c>
      <c r="P247" s="138">
        <v>0</v>
      </c>
    </row>
    <row r="248" spans="1:16" x14ac:dyDescent="0.2">
      <c r="A248" s="27">
        <v>20</v>
      </c>
      <c r="B248" s="137" t="s">
        <v>227</v>
      </c>
      <c r="C248" s="138">
        <v>0</v>
      </c>
      <c r="D248" s="138">
        <v>0</v>
      </c>
      <c r="E248" s="138">
        <v>0</v>
      </c>
      <c r="F248" s="138">
        <v>0</v>
      </c>
      <c r="G248" s="138">
        <v>0</v>
      </c>
      <c r="H248" s="138">
        <v>0</v>
      </c>
      <c r="I248" s="138">
        <v>0</v>
      </c>
      <c r="J248" s="138">
        <v>0</v>
      </c>
      <c r="K248" s="138">
        <v>0</v>
      </c>
      <c r="L248" s="138">
        <v>0</v>
      </c>
      <c r="M248" s="138">
        <v>0</v>
      </c>
      <c r="N248" s="138">
        <v>0</v>
      </c>
      <c r="O248" s="138">
        <v>0</v>
      </c>
      <c r="P248" s="138">
        <v>0</v>
      </c>
    </row>
    <row r="249" spans="1:16" x14ac:dyDescent="0.2">
      <c r="A249" s="27">
        <v>21</v>
      </c>
      <c r="B249" s="137" t="s">
        <v>228</v>
      </c>
      <c r="C249" s="138">
        <v>0</v>
      </c>
      <c r="D249" s="138">
        <v>0</v>
      </c>
      <c r="E249" s="138">
        <v>0</v>
      </c>
      <c r="F249" s="138">
        <v>0</v>
      </c>
      <c r="G249" s="138">
        <v>1</v>
      </c>
      <c r="H249" s="138">
        <v>0</v>
      </c>
      <c r="I249" s="138">
        <v>0</v>
      </c>
      <c r="J249" s="138">
        <v>0</v>
      </c>
      <c r="K249" s="138">
        <v>0</v>
      </c>
      <c r="L249" s="138">
        <v>0</v>
      </c>
      <c r="M249" s="138">
        <v>0</v>
      </c>
      <c r="N249" s="138">
        <v>0</v>
      </c>
      <c r="O249" s="138">
        <v>0</v>
      </c>
      <c r="P249" s="138">
        <v>0</v>
      </c>
    </row>
    <row r="250" spans="1:16" x14ac:dyDescent="0.2">
      <c r="A250" s="27">
        <v>22</v>
      </c>
      <c r="B250" s="139" t="s">
        <v>229</v>
      </c>
      <c r="C250" s="138">
        <v>0</v>
      </c>
      <c r="D250" s="138">
        <v>0</v>
      </c>
      <c r="E250" s="138">
        <v>0</v>
      </c>
      <c r="F250" s="138">
        <v>0</v>
      </c>
      <c r="G250" s="138">
        <v>0</v>
      </c>
      <c r="H250" s="138">
        <v>0</v>
      </c>
      <c r="I250" s="138">
        <v>0</v>
      </c>
      <c r="J250" s="138">
        <v>0</v>
      </c>
      <c r="K250" s="138">
        <v>0</v>
      </c>
      <c r="L250" s="138">
        <v>0</v>
      </c>
      <c r="M250" s="138">
        <v>0</v>
      </c>
      <c r="N250" s="138">
        <v>0</v>
      </c>
      <c r="O250" s="138">
        <v>0</v>
      </c>
      <c r="P250" s="138">
        <v>0</v>
      </c>
    </row>
    <row r="251" spans="1:16" x14ac:dyDescent="0.2">
      <c r="A251" s="28"/>
      <c r="B251" s="9" t="s">
        <v>42</v>
      </c>
      <c r="C251" s="42">
        <f t="shared" ref="C251:P251" si="5">SUM(C229:C250)</f>
        <v>0</v>
      </c>
      <c r="D251" s="42">
        <f t="shared" si="5"/>
        <v>1</v>
      </c>
      <c r="E251" s="42">
        <f t="shared" si="5"/>
        <v>1</v>
      </c>
      <c r="F251" s="42">
        <f t="shared" si="5"/>
        <v>1</v>
      </c>
      <c r="G251" s="42">
        <f t="shared" si="5"/>
        <v>3</v>
      </c>
      <c r="H251" s="42">
        <f t="shared" si="5"/>
        <v>2</v>
      </c>
      <c r="I251" s="42">
        <f t="shared" si="5"/>
        <v>1</v>
      </c>
      <c r="J251" s="42">
        <f t="shared" si="5"/>
        <v>1</v>
      </c>
      <c r="K251" s="42">
        <f t="shared" si="5"/>
        <v>1</v>
      </c>
      <c r="L251" s="42">
        <f t="shared" si="5"/>
        <v>1</v>
      </c>
      <c r="M251" s="42">
        <f t="shared" si="5"/>
        <v>0</v>
      </c>
      <c r="N251" s="42">
        <f t="shared" si="5"/>
        <v>0</v>
      </c>
      <c r="O251" s="42">
        <f t="shared" si="5"/>
        <v>0</v>
      </c>
      <c r="P251" s="42">
        <f t="shared" si="5"/>
        <v>1</v>
      </c>
    </row>
    <row r="252" spans="1:16" x14ac:dyDescent="0.2">
      <c r="A252" s="5" t="s">
        <v>13</v>
      </c>
    </row>
    <row r="253" spans="1:16" x14ac:dyDescent="0.2">
      <c r="A253" s="5" t="s">
        <v>14</v>
      </c>
    </row>
    <row r="254" spans="1:16" x14ac:dyDescent="0.2">
      <c r="A254" s="5" t="s">
        <v>26</v>
      </c>
    </row>
    <row r="255" spans="1:16" x14ac:dyDescent="0.2">
      <c r="B255" s="18"/>
      <c r="C255" s="24"/>
      <c r="D255" s="24"/>
      <c r="G255" s="24"/>
      <c r="H255" s="24"/>
      <c r="I255" s="24"/>
      <c r="J255" s="24"/>
      <c r="K255" s="24"/>
      <c r="L255" s="24"/>
    </row>
    <row r="256" spans="1:16" s="49" customFormat="1" x14ac:dyDescent="0.2">
      <c r="A256" s="199" t="s">
        <v>39</v>
      </c>
      <c r="B256" s="202" t="s">
        <v>36</v>
      </c>
      <c r="C256" s="216"/>
      <c r="D256" s="216"/>
      <c r="E256" s="216"/>
      <c r="F256" s="216"/>
      <c r="G256" s="216"/>
      <c r="H256" s="216"/>
      <c r="I256" s="216"/>
      <c r="J256" s="216"/>
      <c r="K256" s="216"/>
      <c r="L256" s="216"/>
      <c r="M256" s="216"/>
      <c r="N256" s="216"/>
      <c r="O256" s="216"/>
      <c r="P256" s="203"/>
    </row>
    <row r="257" spans="1:16" ht="12.75" customHeight="1" x14ac:dyDescent="0.2">
      <c r="A257" s="199"/>
      <c r="B257" s="200" t="s">
        <v>41</v>
      </c>
      <c r="C257" s="237" t="s">
        <v>60</v>
      </c>
      <c r="D257" s="238"/>
      <c r="E257" s="237" t="s">
        <v>58</v>
      </c>
      <c r="F257" s="238"/>
      <c r="G257" s="237" t="s">
        <v>57</v>
      </c>
      <c r="H257" s="238"/>
      <c r="I257" s="237" t="s">
        <v>61</v>
      </c>
      <c r="J257" s="238"/>
      <c r="K257" s="311" t="s">
        <v>59</v>
      </c>
      <c r="L257" s="312"/>
      <c r="M257" s="237" t="s">
        <v>62</v>
      </c>
      <c r="N257" s="238"/>
      <c r="O257" s="237" t="s">
        <v>63</v>
      </c>
      <c r="P257" s="238"/>
    </row>
    <row r="258" spans="1:16" ht="12.75" customHeight="1" x14ac:dyDescent="0.2">
      <c r="A258" s="199"/>
      <c r="B258" s="200"/>
      <c r="C258" s="237"/>
      <c r="D258" s="238"/>
      <c r="E258" s="237"/>
      <c r="F258" s="238"/>
      <c r="G258" s="237"/>
      <c r="H258" s="238"/>
      <c r="I258" s="237"/>
      <c r="J258" s="238"/>
      <c r="K258" s="313"/>
      <c r="L258" s="314"/>
      <c r="M258" s="237"/>
      <c r="N258" s="238"/>
      <c r="O258" s="237"/>
      <c r="P258" s="238"/>
    </row>
    <row r="259" spans="1:16" x14ac:dyDescent="0.2">
      <c r="A259" s="199"/>
      <c r="B259" s="199"/>
      <c r="C259" s="127" t="s">
        <v>418</v>
      </c>
      <c r="D259" s="127">
        <v>2019</v>
      </c>
      <c r="E259" s="127" t="s">
        <v>418</v>
      </c>
      <c r="F259" s="127">
        <v>2019</v>
      </c>
      <c r="G259" s="127" t="s">
        <v>418</v>
      </c>
      <c r="H259" s="127">
        <v>2019</v>
      </c>
      <c r="I259" s="127" t="s">
        <v>418</v>
      </c>
      <c r="J259" s="127">
        <v>2019</v>
      </c>
      <c r="K259" s="127" t="s">
        <v>418</v>
      </c>
      <c r="L259" s="127">
        <v>2019</v>
      </c>
      <c r="M259" s="127" t="s">
        <v>418</v>
      </c>
      <c r="N259" s="127">
        <v>2019</v>
      </c>
      <c r="O259" s="127" t="s">
        <v>418</v>
      </c>
      <c r="P259" s="127">
        <v>2019</v>
      </c>
    </row>
    <row r="260" spans="1:16" x14ac:dyDescent="0.2">
      <c r="A260" s="27">
        <v>1</v>
      </c>
      <c r="B260" s="137" t="s">
        <v>422</v>
      </c>
      <c r="C260" s="138">
        <v>0</v>
      </c>
      <c r="D260" s="138">
        <v>0</v>
      </c>
      <c r="E260" s="138">
        <v>0</v>
      </c>
      <c r="F260" s="138">
        <v>0</v>
      </c>
      <c r="G260" s="138">
        <v>0</v>
      </c>
      <c r="H260" s="138">
        <v>0</v>
      </c>
      <c r="I260" s="138">
        <v>0</v>
      </c>
      <c r="J260" s="138">
        <v>0</v>
      </c>
      <c r="K260" s="138">
        <v>1</v>
      </c>
      <c r="L260" s="138">
        <v>0</v>
      </c>
      <c r="M260" s="138">
        <v>0</v>
      </c>
      <c r="N260" s="138">
        <v>0</v>
      </c>
      <c r="O260" s="138">
        <v>0</v>
      </c>
      <c r="P260" s="138">
        <v>0</v>
      </c>
    </row>
    <row r="261" spans="1:16" x14ac:dyDescent="0.2">
      <c r="A261" s="27">
        <v>2</v>
      </c>
      <c r="B261" s="137" t="s">
        <v>423</v>
      </c>
      <c r="C261" s="138">
        <v>0</v>
      </c>
      <c r="D261" s="138">
        <v>0</v>
      </c>
      <c r="E261" s="138">
        <v>0</v>
      </c>
      <c r="F261" s="138">
        <v>0</v>
      </c>
      <c r="G261" s="138">
        <v>0</v>
      </c>
      <c r="H261" s="138">
        <v>0</v>
      </c>
      <c r="I261" s="138">
        <v>0</v>
      </c>
      <c r="J261" s="138">
        <v>0</v>
      </c>
      <c r="K261" s="138">
        <v>1</v>
      </c>
      <c r="L261" s="138">
        <v>0</v>
      </c>
      <c r="M261" s="138">
        <v>0</v>
      </c>
      <c r="N261" s="138">
        <v>0</v>
      </c>
      <c r="O261" s="138">
        <v>0</v>
      </c>
      <c r="P261" s="138">
        <v>0</v>
      </c>
    </row>
    <row r="262" spans="1:16" x14ac:dyDescent="0.2">
      <c r="A262" s="27">
        <v>3</v>
      </c>
      <c r="B262" s="137" t="s">
        <v>424</v>
      </c>
      <c r="C262" s="138">
        <v>0</v>
      </c>
      <c r="D262" s="138">
        <v>0</v>
      </c>
      <c r="E262" s="138">
        <v>0</v>
      </c>
      <c r="F262" s="138">
        <v>0</v>
      </c>
      <c r="G262" s="138">
        <v>0</v>
      </c>
      <c r="H262" s="138">
        <v>0</v>
      </c>
      <c r="I262" s="138">
        <v>0</v>
      </c>
      <c r="J262" s="138">
        <v>0</v>
      </c>
      <c r="K262" s="138">
        <v>1</v>
      </c>
      <c r="L262" s="138">
        <v>1</v>
      </c>
      <c r="M262" s="138">
        <v>0</v>
      </c>
      <c r="N262" s="138">
        <v>0</v>
      </c>
      <c r="O262" s="138">
        <v>0</v>
      </c>
      <c r="P262" s="138">
        <v>0</v>
      </c>
    </row>
    <row r="263" spans="1:16" x14ac:dyDescent="0.2">
      <c r="A263" s="27">
        <v>4</v>
      </c>
      <c r="B263" s="137" t="s">
        <v>230</v>
      </c>
      <c r="C263" s="138">
        <v>0</v>
      </c>
      <c r="D263" s="138">
        <v>0</v>
      </c>
      <c r="E263" s="138">
        <v>0</v>
      </c>
      <c r="F263" s="138">
        <v>0</v>
      </c>
      <c r="G263" s="138">
        <v>0</v>
      </c>
      <c r="H263" s="138">
        <v>0</v>
      </c>
      <c r="I263" s="138">
        <v>0</v>
      </c>
      <c r="J263" s="138">
        <v>0</v>
      </c>
      <c r="K263" s="138">
        <v>0</v>
      </c>
      <c r="L263" s="138">
        <v>0</v>
      </c>
      <c r="M263" s="138">
        <v>0</v>
      </c>
      <c r="N263" s="138">
        <v>0</v>
      </c>
      <c r="O263" s="138">
        <v>0</v>
      </c>
      <c r="P263" s="138">
        <v>0</v>
      </c>
    </row>
    <row r="264" spans="1:16" x14ac:dyDescent="0.2">
      <c r="A264" s="27">
        <v>5</v>
      </c>
      <c r="B264" s="137" t="s">
        <v>231</v>
      </c>
      <c r="C264" s="138">
        <v>0</v>
      </c>
      <c r="D264" s="138">
        <v>0</v>
      </c>
      <c r="E264" s="138">
        <v>0</v>
      </c>
      <c r="F264" s="138">
        <v>0</v>
      </c>
      <c r="G264" s="138">
        <v>0</v>
      </c>
      <c r="H264" s="138">
        <v>0</v>
      </c>
      <c r="I264" s="138">
        <v>0</v>
      </c>
      <c r="J264" s="138">
        <v>0</v>
      </c>
      <c r="K264" s="138">
        <v>0</v>
      </c>
      <c r="L264" s="138">
        <v>0</v>
      </c>
      <c r="M264" s="138">
        <v>0</v>
      </c>
      <c r="N264" s="138">
        <v>0</v>
      </c>
      <c r="O264" s="138">
        <v>0</v>
      </c>
      <c r="P264" s="138">
        <v>0</v>
      </c>
    </row>
    <row r="265" spans="1:16" x14ac:dyDescent="0.2">
      <c r="A265" s="27">
        <v>6</v>
      </c>
      <c r="B265" s="137" t="s">
        <v>232</v>
      </c>
      <c r="C265" s="138">
        <v>0</v>
      </c>
      <c r="D265" s="138">
        <v>0</v>
      </c>
      <c r="E265" s="138">
        <v>0</v>
      </c>
      <c r="F265" s="138">
        <v>0</v>
      </c>
      <c r="G265" s="138">
        <v>0</v>
      </c>
      <c r="H265" s="138">
        <v>0</v>
      </c>
      <c r="I265" s="138">
        <v>0</v>
      </c>
      <c r="J265" s="138">
        <v>0</v>
      </c>
      <c r="K265" s="138">
        <v>0</v>
      </c>
      <c r="L265" s="138">
        <v>0</v>
      </c>
      <c r="M265" s="138">
        <v>0</v>
      </c>
      <c r="N265" s="138">
        <v>0</v>
      </c>
      <c r="O265" s="138">
        <v>0</v>
      </c>
      <c r="P265" s="138">
        <v>0</v>
      </c>
    </row>
    <row r="266" spans="1:16" x14ac:dyDescent="0.2">
      <c r="A266" s="27">
        <v>7</v>
      </c>
      <c r="B266" s="137" t="s">
        <v>233</v>
      </c>
      <c r="C266" s="138">
        <v>0</v>
      </c>
      <c r="D266" s="138">
        <v>0</v>
      </c>
      <c r="E266" s="138">
        <v>0</v>
      </c>
      <c r="F266" s="138">
        <v>0</v>
      </c>
      <c r="G266" s="138">
        <v>0</v>
      </c>
      <c r="H266" s="138">
        <v>0</v>
      </c>
      <c r="I266" s="138">
        <v>0</v>
      </c>
      <c r="J266" s="138">
        <v>0</v>
      </c>
      <c r="K266" s="138">
        <v>0</v>
      </c>
      <c r="L266" s="138">
        <v>0</v>
      </c>
      <c r="M266" s="138">
        <v>0</v>
      </c>
      <c r="N266" s="138">
        <v>0</v>
      </c>
      <c r="O266" s="138">
        <v>0</v>
      </c>
      <c r="P266" s="138">
        <v>0</v>
      </c>
    </row>
    <row r="267" spans="1:16" x14ac:dyDescent="0.2">
      <c r="A267" s="27">
        <v>8</v>
      </c>
      <c r="B267" s="137" t="s">
        <v>234</v>
      </c>
      <c r="C267" s="138">
        <v>0</v>
      </c>
      <c r="D267" s="138">
        <v>0</v>
      </c>
      <c r="E267" s="138">
        <v>0</v>
      </c>
      <c r="F267" s="138">
        <v>0</v>
      </c>
      <c r="G267" s="138">
        <v>0</v>
      </c>
      <c r="H267" s="138">
        <v>0</v>
      </c>
      <c r="I267" s="138">
        <v>0</v>
      </c>
      <c r="J267" s="138">
        <v>0</v>
      </c>
      <c r="K267" s="138">
        <v>0</v>
      </c>
      <c r="L267" s="138">
        <v>0</v>
      </c>
      <c r="M267" s="138">
        <v>0</v>
      </c>
      <c r="N267" s="138">
        <v>0</v>
      </c>
      <c r="O267" s="138">
        <v>0</v>
      </c>
      <c r="P267" s="138">
        <v>0</v>
      </c>
    </row>
    <row r="268" spans="1:16" x14ac:dyDescent="0.2">
      <c r="A268" s="27">
        <v>9</v>
      </c>
      <c r="B268" s="137" t="s">
        <v>370</v>
      </c>
      <c r="C268" s="138">
        <v>0</v>
      </c>
      <c r="D268" s="138">
        <v>0</v>
      </c>
      <c r="E268" s="138">
        <v>0</v>
      </c>
      <c r="F268" s="138">
        <v>0</v>
      </c>
      <c r="G268" s="138">
        <v>0</v>
      </c>
      <c r="H268" s="138">
        <v>0</v>
      </c>
      <c r="I268" s="138">
        <v>0</v>
      </c>
      <c r="J268" s="138">
        <v>0</v>
      </c>
      <c r="K268" s="138">
        <v>1</v>
      </c>
      <c r="L268" s="138">
        <v>1</v>
      </c>
      <c r="M268" s="138">
        <v>0</v>
      </c>
      <c r="N268" s="138">
        <v>0</v>
      </c>
      <c r="O268" s="138">
        <v>0</v>
      </c>
      <c r="P268" s="138">
        <v>0</v>
      </c>
    </row>
    <row r="269" spans="1:16" x14ac:dyDescent="0.2">
      <c r="A269" s="27">
        <v>10</v>
      </c>
      <c r="B269" s="137" t="s">
        <v>290</v>
      </c>
      <c r="C269" s="138">
        <v>0</v>
      </c>
      <c r="D269" s="138">
        <v>0</v>
      </c>
      <c r="E269" s="138">
        <v>0</v>
      </c>
      <c r="F269" s="138">
        <v>0</v>
      </c>
      <c r="G269" s="138">
        <v>0</v>
      </c>
      <c r="H269" s="138">
        <v>0</v>
      </c>
      <c r="I269" s="138">
        <v>0</v>
      </c>
      <c r="J269" s="138">
        <v>0</v>
      </c>
      <c r="K269" s="138">
        <v>0</v>
      </c>
      <c r="L269" s="138">
        <v>0</v>
      </c>
      <c r="M269" s="138">
        <v>0</v>
      </c>
      <c r="N269" s="138">
        <v>0</v>
      </c>
      <c r="O269" s="138">
        <v>0</v>
      </c>
      <c r="P269" s="138">
        <v>0</v>
      </c>
    </row>
    <row r="270" spans="1:16" x14ac:dyDescent="0.2">
      <c r="A270" s="27">
        <v>11</v>
      </c>
      <c r="B270" s="139" t="s">
        <v>291</v>
      </c>
      <c r="C270" s="138">
        <v>0</v>
      </c>
      <c r="D270" s="138">
        <v>0</v>
      </c>
      <c r="E270" s="138">
        <v>0</v>
      </c>
      <c r="F270" s="138">
        <v>0</v>
      </c>
      <c r="G270" s="138">
        <v>0</v>
      </c>
      <c r="H270" s="138">
        <v>0</v>
      </c>
      <c r="I270" s="138">
        <v>0</v>
      </c>
      <c r="J270" s="138">
        <v>0</v>
      </c>
      <c r="K270" s="138">
        <v>0</v>
      </c>
      <c r="L270" s="138">
        <v>0</v>
      </c>
      <c r="M270" s="138">
        <v>0</v>
      </c>
      <c r="N270" s="138">
        <v>0</v>
      </c>
      <c r="O270" s="138">
        <v>0</v>
      </c>
      <c r="P270" s="138">
        <v>0</v>
      </c>
    </row>
    <row r="271" spans="1:16" x14ac:dyDescent="0.2">
      <c r="A271" s="28"/>
      <c r="B271" s="9" t="s">
        <v>42</v>
      </c>
      <c r="C271" s="42">
        <f t="shared" ref="C271:P271" si="6">SUM(C260:C270)</f>
        <v>0</v>
      </c>
      <c r="D271" s="42">
        <f t="shared" si="6"/>
        <v>0</v>
      </c>
      <c r="E271" s="42">
        <f t="shared" si="6"/>
        <v>0</v>
      </c>
      <c r="F271" s="42">
        <f t="shared" si="6"/>
        <v>0</v>
      </c>
      <c r="G271" s="42">
        <f t="shared" si="6"/>
        <v>0</v>
      </c>
      <c r="H271" s="42">
        <f t="shared" si="6"/>
        <v>0</v>
      </c>
      <c r="I271" s="42">
        <f t="shared" si="6"/>
        <v>0</v>
      </c>
      <c r="J271" s="42">
        <f t="shared" si="6"/>
        <v>0</v>
      </c>
      <c r="K271" s="42">
        <f t="shared" si="6"/>
        <v>4</v>
      </c>
      <c r="L271" s="42">
        <f t="shared" si="6"/>
        <v>2</v>
      </c>
      <c r="M271" s="42">
        <f t="shared" si="6"/>
        <v>0</v>
      </c>
      <c r="N271" s="42">
        <f t="shared" si="6"/>
        <v>0</v>
      </c>
      <c r="O271" s="42">
        <f t="shared" si="6"/>
        <v>0</v>
      </c>
      <c r="P271" s="42">
        <f t="shared" si="6"/>
        <v>0</v>
      </c>
    </row>
    <row r="272" spans="1:16" x14ac:dyDescent="0.2">
      <c r="A272" s="5" t="s">
        <v>13</v>
      </c>
    </row>
    <row r="273" spans="1:16" x14ac:dyDescent="0.2">
      <c r="A273" s="5" t="s">
        <v>14</v>
      </c>
    </row>
    <row r="274" spans="1:16" x14ac:dyDescent="0.2">
      <c r="A274" s="5" t="s">
        <v>26</v>
      </c>
    </row>
    <row r="275" spans="1:16" x14ac:dyDescent="0.2">
      <c r="B275" s="18"/>
      <c r="C275" s="24"/>
      <c r="D275" s="24"/>
      <c r="E275" s="24"/>
      <c r="F275" s="24"/>
      <c r="G275" s="24"/>
      <c r="H275" s="24"/>
      <c r="I275" s="24"/>
      <c r="J275" s="24"/>
      <c r="K275" s="24"/>
      <c r="L275" s="24"/>
    </row>
    <row r="276" spans="1:16" s="49" customFormat="1" x14ac:dyDescent="0.2">
      <c r="A276" s="315" t="s">
        <v>39</v>
      </c>
      <c r="B276" s="202" t="s">
        <v>37</v>
      </c>
      <c r="C276" s="216"/>
      <c r="D276" s="216"/>
      <c r="E276" s="216"/>
      <c r="F276" s="216"/>
      <c r="G276" s="216"/>
      <c r="H276" s="216"/>
      <c r="I276" s="216"/>
      <c r="J276" s="216"/>
      <c r="K276" s="216"/>
      <c r="L276" s="216"/>
      <c r="M276" s="216"/>
      <c r="N276" s="216"/>
      <c r="O276" s="216"/>
      <c r="P276" s="203"/>
    </row>
    <row r="277" spans="1:16" ht="12.75" customHeight="1" x14ac:dyDescent="0.2">
      <c r="A277" s="199"/>
      <c r="B277" s="215" t="s">
        <v>41</v>
      </c>
      <c r="C277" s="283" t="s">
        <v>60</v>
      </c>
      <c r="D277" s="316"/>
      <c r="E277" s="283" t="s">
        <v>58</v>
      </c>
      <c r="F277" s="316"/>
      <c r="G277" s="283" t="s">
        <v>57</v>
      </c>
      <c r="H277" s="316"/>
      <c r="I277" s="283" t="s">
        <v>61</v>
      </c>
      <c r="J277" s="316"/>
      <c r="K277" s="317" t="s">
        <v>59</v>
      </c>
      <c r="L277" s="318"/>
      <c r="M277" s="283" t="s">
        <v>62</v>
      </c>
      <c r="N277" s="316"/>
      <c r="O277" s="283" t="s">
        <v>63</v>
      </c>
      <c r="P277" s="316"/>
    </row>
    <row r="278" spans="1:16" ht="12.75" customHeight="1" x14ac:dyDescent="0.2">
      <c r="A278" s="199"/>
      <c r="B278" s="200"/>
      <c r="C278" s="237"/>
      <c r="D278" s="238"/>
      <c r="E278" s="237"/>
      <c r="F278" s="238"/>
      <c r="G278" s="237"/>
      <c r="H278" s="238"/>
      <c r="I278" s="237"/>
      <c r="J278" s="238"/>
      <c r="K278" s="313"/>
      <c r="L278" s="314"/>
      <c r="M278" s="237"/>
      <c r="N278" s="238"/>
      <c r="O278" s="237"/>
      <c r="P278" s="238"/>
    </row>
    <row r="279" spans="1:16" x14ac:dyDescent="0.2">
      <c r="A279" s="199"/>
      <c r="B279" s="199"/>
      <c r="C279" s="127" t="s">
        <v>418</v>
      </c>
      <c r="D279" s="127">
        <v>2019</v>
      </c>
      <c r="E279" s="127" t="s">
        <v>418</v>
      </c>
      <c r="F279" s="127">
        <v>2019</v>
      </c>
      <c r="G279" s="127" t="s">
        <v>418</v>
      </c>
      <c r="H279" s="127">
        <v>2019</v>
      </c>
      <c r="I279" s="127" t="s">
        <v>418</v>
      </c>
      <c r="J279" s="127">
        <v>2019</v>
      </c>
      <c r="K279" s="127" t="s">
        <v>418</v>
      </c>
      <c r="L279" s="127">
        <v>2019</v>
      </c>
      <c r="M279" s="127" t="s">
        <v>418</v>
      </c>
      <c r="N279" s="127">
        <v>2019</v>
      </c>
      <c r="O279" s="127" t="s">
        <v>418</v>
      </c>
      <c r="P279" s="127">
        <v>2019</v>
      </c>
    </row>
    <row r="280" spans="1:16" x14ac:dyDescent="0.2">
      <c r="A280" s="27">
        <v>1</v>
      </c>
      <c r="B280" s="137" t="s">
        <v>235</v>
      </c>
      <c r="C280" s="138">
        <v>0</v>
      </c>
      <c r="D280" s="138">
        <v>0</v>
      </c>
      <c r="E280" s="138">
        <v>0</v>
      </c>
      <c r="F280" s="138">
        <v>0</v>
      </c>
      <c r="G280" s="138">
        <v>0</v>
      </c>
      <c r="H280" s="138">
        <v>0</v>
      </c>
      <c r="I280" s="138">
        <v>0</v>
      </c>
      <c r="J280" s="138">
        <v>0</v>
      </c>
      <c r="K280" s="138">
        <v>0</v>
      </c>
      <c r="L280" s="138">
        <v>0</v>
      </c>
      <c r="M280" s="138">
        <v>0</v>
      </c>
      <c r="N280" s="138">
        <v>0</v>
      </c>
      <c r="O280" s="138">
        <v>0</v>
      </c>
      <c r="P280" s="138">
        <v>0</v>
      </c>
    </row>
    <row r="281" spans="1:16" x14ac:dyDescent="0.2">
      <c r="A281" s="27">
        <v>2</v>
      </c>
      <c r="B281" s="137" t="s">
        <v>236</v>
      </c>
      <c r="C281" s="138">
        <v>0</v>
      </c>
      <c r="D281" s="138">
        <v>0</v>
      </c>
      <c r="E281" s="138">
        <v>0</v>
      </c>
      <c r="F281" s="138">
        <v>0</v>
      </c>
      <c r="G281" s="138">
        <v>0</v>
      </c>
      <c r="H281" s="138">
        <v>0</v>
      </c>
      <c r="I281" s="138">
        <v>0</v>
      </c>
      <c r="J281" s="138">
        <v>0</v>
      </c>
      <c r="K281" s="138">
        <v>0</v>
      </c>
      <c r="L281" s="138">
        <v>0</v>
      </c>
      <c r="M281" s="138">
        <v>0</v>
      </c>
      <c r="N281" s="138">
        <v>0</v>
      </c>
      <c r="O281" s="138">
        <v>0</v>
      </c>
      <c r="P281" s="138">
        <v>0</v>
      </c>
    </row>
    <row r="282" spans="1:16" x14ac:dyDescent="0.2">
      <c r="A282" s="27">
        <v>3</v>
      </c>
      <c r="B282" s="137" t="s">
        <v>371</v>
      </c>
      <c r="C282" s="138">
        <v>0</v>
      </c>
      <c r="D282" s="138">
        <v>0</v>
      </c>
      <c r="E282" s="138">
        <v>0</v>
      </c>
      <c r="F282" s="138">
        <v>0</v>
      </c>
      <c r="G282" s="138">
        <v>0</v>
      </c>
      <c r="H282" s="138">
        <v>0</v>
      </c>
      <c r="I282" s="138">
        <v>0</v>
      </c>
      <c r="J282" s="138">
        <v>0</v>
      </c>
      <c r="K282" s="138">
        <v>0</v>
      </c>
      <c r="L282" s="138">
        <v>0</v>
      </c>
      <c r="M282" s="138">
        <v>0</v>
      </c>
      <c r="N282" s="138">
        <v>0</v>
      </c>
      <c r="O282" s="138">
        <v>0</v>
      </c>
      <c r="P282" s="138">
        <v>0</v>
      </c>
    </row>
    <row r="283" spans="1:16" x14ac:dyDescent="0.2">
      <c r="A283" s="27">
        <v>4</v>
      </c>
      <c r="B283" s="137" t="s">
        <v>237</v>
      </c>
      <c r="C283" s="138">
        <v>0</v>
      </c>
      <c r="D283" s="138">
        <v>0</v>
      </c>
      <c r="E283" s="138">
        <v>0</v>
      </c>
      <c r="F283" s="138">
        <v>0</v>
      </c>
      <c r="G283" s="138">
        <v>0</v>
      </c>
      <c r="H283" s="138">
        <v>0</v>
      </c>
      <c r="I283" s="138">
        <v>0</v>
      </c>
      <c r="J283" s="138">
        <v>0</v>
      </c>
      <c r="K283" s="138">
        <v>0</v>
      </c>
      <c r="L283" s="138">
        <v>0</v>
      </c>
      <c r="M283" s="138">
        <v>0</v>
      </c>
      <c r="N283" s="138">
        <v>0</v>
      </c>
      <c r="O283" s="138">
        <v>0</v>
      </c>
      <c r="P283" s="138">
        <v>0</v>
      </c>
    </row>
    <row r="284" spans="1:16" x14ac:dyDescent="0.2">
      <c r="A284" s="27">
        <v>5</v>
      </c>
      <c r="B284" s="137" t="s">
        <v>238</v>
      </c>
      <c r="C284" s="138">
        <v>0</v>
      </c>
      <c r="D284" s="138">
        <v>0</v>
      </c>
      <c r="E284" s="138">
        <v>0</v>
      </c>
      <c r="F284" s="138">
        <v>0</v>
      </c>
      <c r="G284" s="138">
        <v>0</v>
      </c>
      <c r="H284" s="138">
        <v>0</v>
      </c>
      <c r="I284" s="138">
        <v>0</v>
      </c>
      <c r="J284" s="138">
        <v>0</v>
      </c>
      <c r="K284" s="138">
        <v>0</v>
      </c>
      <c r="L284" s="138">
        <v>0</v>
      </c>
      <c r="M284" s="138">
        <v>0</v>
      </c>
      <c r="N284" s="138">
        <v>0</v>
      </c>
      <c r="O284" s="138">
        <v>0</v>
      </c>
      <c r="P284" s="138">
        <v>0</v>
      </c>
    </row>
    <row r="285" spans="1:16" x14ac:dyDescent="0.2">
      <c r="A285" s="27">
        <v>6</v>
      </c>
      <c r="B285" s="137" t="s">
        <v>372</v>
      </c>
      <c r="C285" s="138">
        <v>0</v>
      </c>
      <c r="D285" s="138">
        <v>0</v>
      </c>
      <c r="E285" s="138">
        <v>0</v>
      </c>
      <c r="F285" s="138">
        <v>0</v>
      </c>
      <c r="G285" s="138">
        <v>0</v>
      </c>
      <c r="H285" s="138">
        <v>0</v>
      </c>
      <c r="I285" s="138">
        <v>0</v>
      </c>
      <c r="J285" s="138">
        <v>0</v>
      </c>
      <c r="K285" s="138">
        <v>0</v>
      </c>
      <c r="L285" s="138">
        <v>0</v>
      </c>
      <c r="M285" s="138">
        <v>0</v>
      </c>
      <c r="N285" s="138">
        <v>0</v>
      </c>
      <c r="O285" s="138">
        <v>0</v>
      </c>
      <c r="P285" s="138">
        <v>0</v>
      </c>
    </row>
    <row r="286" spans="1:16" x14ac:dyDescent="0.2">
      <c r="A286" s="27">
        <v>7</v>
      </c>
      <c r="B286" s="137" t="s">
        <v>292</v>
      </c>
      <c r="C286" s="138">
        <v>0</v>
      </c>
      <c r="D286" s="138">
        <v>0</v>
      </c>
      <c r="E286" s="138">
        <v>0</v>
      </c>
      <c r="F286" s="138">
        <v>0</v>
      </c>
      <c r="G286" s="138">
        <v>0</v>
      </c>
      <c r="H286" s="138">
        <v>0</v>
      </c>
      <c r="I286" s="138">
        <v>0</v>
      </c>
      <c r="J286" s="138">
        <v>0</v>
      </c>
      <c r="K286" s="138">
        <v>0</v>
      </c>
      <c r="L286" s="138">
        <v>0</v>
      </c>
      <c r="M286" s="138">
        <v>0</v>
      </c>
      <c r="N286" s="138">
        <v>0</v>
      </c>
      <c r="O286" s="138">
        <v>0</v>
      </c>
      <c r="P286" s="138">
        <v>0</v>
      </c>
    </row>
    <row r="287" spans="1:16" x14ac:dyDescent="0.2">
      <c r="A287" s="27">
        <v>8</v>
      </c>
      <c r="B287" s="137" t="s">
        <v>239</v>
      </c>
      <c r="C287" s="138">
        <v>0</v>
      </c>
      <c r="D287" s="138">
        <v>0</v>
      </c>
      <c r="E287" s="138">
        <v>0</v>
      </c>
      <c r="F287" s="138">
        <v>0</v>
      </c>
      <c r="G287" s="138">
        <v>0</v>
      </c>
      <c r="H287" s="138">
        <v>0</v>
      </c>
      <c r="I287" s="138">
        <v>0</v>
      </c>
      <c r="J287" s="138">
        <v>0</v>
      </c>
      <c r="K287" s="138">
        <v>0</v>
      </c>
      <c r="L287" s="138">
        <v>0</v>
      </c>
      <c r="M287" s="138">
        <v>0</v>
      </c>
      <c r="N287" s="138">
        <v>0</v>
      </c>
      <c r="O287" s="138">
        <v>0</v>
      </c>
      <c r="P287" s="138">
        <v>0</v>
      </c>
    </row>
    <row r="288" spans="1:16" x14ac:dyDescent="0.2">
      <c r="A288" s="27">
        <v>9</v>
      </c>
      <c r="B288" s="137" t="s">
        <v>122</v>
      </c>
      <c r="C288" s="138">
        <v>0</v>
      </c>
      <c r="D288" s="138">
        <v>0</v>
      </c>
      <c r="E288" s="138">
        <v>0</v>
      </c>
      <c r="F288" s="138">
        <v>0</v>
      </c>
      <c r="G288" s="138">
        <v>0</v>
      </c>
      <c r="H288" s="138">
        <v>0</v>
      </c>
      <c r="I288" s="138">
        <v>0</v>
      </c>
      <c r="J288" s="138">
        <v>0</v>
      </c>
      <c r="K288" s="138">
        <v>0</v>
      </c>
      <c r="L288" s="138">
        <v>0</v>
      </c>
      <c r="M288" s="138">
        <v>0</v>
      </c>
      <c r="N288" s="138">
        <v>0</v>
      </c>
      <c r="O288" s="138">
        <v>0</v>
      </c>
      <c r="P288" s="138">
        <v>0</v>
      </c>
    </row>
    <row r="289" spans="1:16" x14ac:dyDescent="0.2">
      <c r="A289" s="27">
        <v>10</v>
      </c>
      <c r="B289" s="137" t="s">
        <v>293</v>
      </c>
      <c r="C289" s="138">
        <v>0</v>
      </c>
      <c r="D289" s="138">
        <v>0</v>
      </c>
      <c r="E289" s="138">
        <v>0</v>
      </c>
      <c r="F289" s="138">
        <v>0</v>
      </c>
      <c r="G289" s="138">
        <v>0</v>
      </c>
      <c r="H289" s="138">
        <v>0</v>
      </c>
      <c r="I289" s="138">
        <v>0</v>
      </c>
      <c r="J289" s="138">
        <v>0</v>
      </c>
      <c r="K289" s="138">
        <v>0</v>
      </c>
      <c r="L289" s="138">
        <v>0</v>
      </c>
      <c r="M289" s="138">
        <v>0</v>
      </c>
      <c r="N289" s="138">
        <v>0</v>
      </c>
      <c r="O289" s="138">
        <v>0</v>
      </c>
      <c r="P289" s="138">
        <v>0</v>
      </c>
    </row>
    <row r="290" spans="1:16" x14ac:dyDescent="0.2">
      <c r="A290" s="27">
        <v>11</v>
      </c>
      <c r="B290" s="137" t="s">
        <v>240</v>
      </c>
      <c r="C290" s="138">
        <v>0</v>
      </c>
      <c r="D290" s="138">
        <v>0</v>
      </c>
      <c r="E290" s="138">
        <v>0</v>
      </c>
      <c r="F290" s="138">
        <v>0</v>
      </c>
      <c r="G290" s="138">
        <v>0</v>
      </c>
      <c r="H290" s="138">
        <v>0</v>
      </c>
      <c r="I290" s="138">
        <v>0</v>
      </c>
      <c r="J290" s="138">
        <v>0</v>
      </c>
      <c r="K290" s="138">
        <v>0</v>
      </c>
      <c r="L290" s="138">
        <v>0</v>
      </c>
      <c r="M290" s="138">
        <v>0</v>
      </c>
      <c r="N290" s="138">
        <v>0</v>
      </c>
      <c r="O290" s="138">
        <v>0</v>
      </c>
      <c r="P290" s="138">
        <v>0</v>
      </c>
    </row>
    <row r="291" spans="1:16" x14ac:dyDescent="0.2">
      <c r="A291" s="27">
        <v>12</v>
      </c>
      <c r="B291" s="137" t="s">
        <v>241</v>
      </c>
      <c r="C291" s="138">
        <v>0</v>
      </c>
      <c r="D291" s="138">
        <v>0</v>
      </c>
      <c r="E291" s="138">
        <v>0</v>
      </c>
      <c r="F291" s="138">
        <v>0</v>
      </c>
      <c r="G291" s="138">
        <v>0</v>
      </c>
      <c r="H291" s="138">
        <v>0</v>
      </c>
      <c r="I291" s="138">
        <v>0</v>
      </c>
      <c r="J291" s="138">
        <v>0</v>
      </c>
      <c r="K291" s="138">
        <v>0</v>
      </c>
      <c r="L291" s="138">
        <v>0</v>
      </c>
      <c r="M291" s="138">
        <v>0</v>
      </c>
      <c r="N291" s="138">
        <v>0</v>
      </c>
      <c r="O291" s="138">
        <v>0</v>
      </c>
      <c r="P291" s="138">
        <v>0</v>
      </c>
    </row>
    <row r="292" spans="1:16" x14ac:dyDescent="0.2">
      <c r="A292" s="27">
        <v>13</v>
      </c>
      <c r="B292" s="137" t="s">
        <v>242</v>
      </c>
      <c r="C292" s="138">
        <v>0</v>
      </c>
      <c r="D292" s="138">
        <v>0</v>
      </c>
      <c r="E292" s="138">
        <v>0</v>
      </c>
      <c r="F292" s="138">
        <v>0</v>
      </c>
      <c r="G292" s="138">
        <v>0</v>
      </c>
      <c r="H292" s="138">
        <v>0</v>
      </c>
      <c r="I292" s="138">
        <v>0</v>
      </c>
      <c r="J292" s="138">
        <v>0</v>
      </c>
      <c r="K292" s="138">
        <v>0</v>
      </c>
      <c r="L292" s="138">
        <v>0</v>
      </c>
      <c r="M292" s="138">
        <v>0</v>
      </c>
      <c r="N292" s="138">
        <v>0</v>
      </c>
      <c r="O292" s="138">
        <v>0</v>
      </c>
      <c r="P292" s="138">
        <v>0</v>
      </c>
    </row>
    <row r="293" spans="1:16" x14ac:dyDescent="0.2">
      <c r="A293" s="27">
        <v>14</v>
      </c>
      <c r="B293" s="137" t="s">
        <v>243</v>
      </c>
      <c r="C293" s="138">
        <v>0</v>
      </c>
      <c r="D293" s="138">
        <v>0</v>
      </c>
      <c r="E293" s="138">
        <v>0</v>
      </c>
      <c r="F293" s="138">
        <v>0</v>
      </c>
      <c r="G293" s="138">
        <v>0</v>
      </c>
      <c r="H293" s="138">
        <v>0</v>
      </c>
      <c r="I293" s="138">
        <v>0</v>
      </c>
      <c r="J293" s="138">
        <v>0</v>
      </c>
      <c r="K293" s="138">
        <v>0</v>
      </c>
      <c r="L293" s="138">
        <v>0</v>
      </c>
      <c r="M293" s="138">
        <v>0</v>
      </c>
      <c r="N293" s="138">
        <v>0</v>
      </c>
      <c r="O293" s="138">
        <v>0</v>
      </c>
      <c r="P293" s="138">
        <v>0</v>
      </c>
    </row>
    <row r="294" spans="1:16" x14ac:dyDescent="0.2">
      <c r="A294" s="27">
        <v>15</v>
      </c>
      <c r="B294" s="137" t="s">
        <v>294</v>
      </c>
      <c r="C294" s="138">
        <v>0</v>
      </c>
      <c r="D294" s="138">
        <v>0</v>
      </c>
      <c r="E294" s="138">
        <v>0</v>
      </c>
      <c r="F294" s="138">
        <v>0</v>
      </c>
      <c r="G294" s="138">
        <v>0</v>
      </c>
      <c r="H294" s="138">
        <v>0</v>
      </c>
      <c r="I294" s="138">
        <v>0</v>
      </c>
      <c r="J294" s="138">
        <v>0</v>
      </c>
      <c r="K294" s="138">
        <v>0</v>
      </c>
      <c r="L294" s="138">
        <v>0</v>
      </c>
      <c r="M294" s="138">
        <v>0</v>
      </c>
      <c r="N294" s="138">
        <v>0</v>
      </c>
      <c r="O294" s="138">
        <v>0</v>
      </c>
      <c r="P294" s="138">
        <v>0</v>
      </c>
    </row>
    <row r="295" spans="1:16" x14ac:dyDescent="0.2">
      <c r="A295" s="27">
        <v>16</v>
      </c>
      <c r="B295" s="137" t="s">
        <v>244</v>
      </c>
      <c r="C295" s="138">
        <v>0</v>
      </c>
      <c r="D295" s="138">
        <v>0</v>
      </c>
      <c r="E295" s="138">
        <v>0</v>
      </c>
      <c r="F295" s="138">
        <v>0</v>
      </c>
      <c r="G295" s="138">
        <v>0</v>
      </c>
      <c r="H295" s="138">
        <v>0</v>
      </c>
      <c r="I295" s="138">
        <v>0</v>
      </c>
      <c r="J295" s="138">
        <v>0</v>
      </c>
      <c r="K295" s="138">
        <v>0</v>
      </c>
      <c r="L295" s="138">
        <v>0</v>
      </c>
      <c r="M295" s="138">
        <v>0</v>
      </c>
      <c r="N295" s="138">
        <v>0</v>
      </c>
      <c r="O295" s="138">
        <v>0</v>
      </c>
      <c r="P295" s="138">
        <v>0</v>
      </c>
    </row>
    <row r="296" spans="1:16" x14ac:dyDescent="0.2">
      <c r="A296" s="27">
        <v>17</v>
      </c>
      <c r="B296" s="137" t="s">
        <v>245</v>
      </c>
      <c r="C296" s="138">
        <v>0</v>
      </c>
      <c r="D296" s="138">
        <v>0</v>
      </c>
      <c r="E296" s="138">
        <v>0</v>
      </c>
      <c r="F296" s="138">
        <v>0</v>
      </c>
      <c r="G296" s="138">
        <v>0</v>
      </c>
      <c r="H296" s="138">
        <v>0</v>
      </c>
      <c r="I296" s="138">
        <v>0</v>
      </c>
      <c r="J296" s="138">
        <v>0</v>
      </c>
      <c r="K296" s="138">
        <v>0</v>
      </c>
      <c r="L296" s="138">
        <v>0</v>
      </c>
      <c r="M296" s="138">
        <v>0</v>
      </c>
      <c r="N296" s="138">
        <v>0</v>
      </c>
      <c r="O296" s="138">
        <v>0</v>
      </c>
      <c r="P296" s="138">
        <v>0</v>
      </c>
    </row>
    <row r="297" spans="1:16" x14ac:dyDescent="0.2">
      <c r="A297" s="27">
        <v>18</v>
      </c>
      <c r="B297" s="137" t="s">
        <v>246</v>
      </c>
      <c r="C297" s="138">
        <v>0</v>
      </c>
      <c r="D297" s="138">
        <v>0</v>
      </c>
      <c r="E297" s="138">
        <v>0</v>
      </c>
      <c r="F297" s="138">
        <v>0</v>
      </c>
      <c r="G297" s="138">
        <v>0</v>
      </c>
      <c r="H297" s="138">
        <v>0</v>
      </c>
      <c r="I297" s="138">
        <v>0</v>
      </c>
      <c r="J297" s="138">
        <v>0</v>
      </c>
      <c r="K297" s="138">
        <v>0</v>
      </c>
      <c r="L297" s="138">
        <v>0</v>
      </c>
      <c r="M297" s="138">
        <v>0</v>
      </c>
      <c r="N297" s="138">
        <v>0</v>
      </c>
      <c r="O297" s="138">
        <v>0</v>
      </c>
      <c r="P297" s="138">
        <v>0</v>
      </c>
    </row>
    <row r="298" spans="1:16" x14ac:dyDescent="0.2">
      <c r="A298" s="27">
        <v>19</v>
      </c>
      <c r="B298" s="137" t="s">
        <v>247</v>
      </c>
      <c r="C298" s="138">
        <v>0</v>
      </c>
      <c r="D298" s="138">
        <v>0</v>
      </c>
      <c r="E298" s="138">
        <v>0</v>
      </c>
      <c r="F298" s="138">
        <v>0</v>
      </c>
      <c r="G298" s="138">
        <v>0</v>
      </c>
      <c r="H298" s="138">
        <v>0</v>
      </c>
      <c r="I298" s="138">
        <v>0</v>
      </c>
      <c r="J298" s="138">
        <v>0</v>
      </c>
      <c r="K298" s="138">
        <v>0</v>
      </c>
      <c r="L298" s="138">
        <v>0</v>
      </c>
      <c r="M298" s="138">
        <v>0</v>
      </c>
      <c r="N298" s="138">
        <v>0</v>
      </c>
      <c r="O298" s="138">
        <v>0</v>
      </c>
      <c r="P298" s="138">
        <v>0</v>
      </c>
    </row>
    <row r="299" spans="1:16" x14ac:dyDescent="0.2">
      <c r="A299" s="27">
        <v>20</v>
      </c>
      <c r="B299" s="139" t="s">
        <v>248</v>
      </c>
      <c r="C299" s="138">
        <v>0</v>
      </c>
      <c r="D299" s="138">
        <v>0</v>
      </c>
      <c r="E299" s="138">
        <v>0</v>
      </c>
      <c r="F299" s="138">
        <v>0</v>
      </c>
      <c r="G299" s="138">
        <v>0</v>
      </c>
      <c r="H299" s="138">
        <v>0</v>
      </c>
      <c r="I299" s="138">
        <v>0</v>
      </c>
      <c r="J299" s="138">
        <v>0</v>
      </c>
      <c r="K299" s="138">
        <v>0</v>
      </c>
      <c r="L299" s="138">
        <v>0</v>
      </c>
      <c r="M299" s="138">
        <v>0</v>
      </c>
      <c r="N299" s="138">
        <v>0</v>
      </c>
      <c r="O299" s="138">
        <v>0</v>
      </c>
      <c r="P299" s="138">
        <v>0</v>
      </c>
    </row>
    <row r="300" spans="1:16" x14ac:dyDescent="0.2">
      <c r="A300" s="28"/>
      <c r="B300" s="9" t="s">
        <v>42</v>
      </c>
      <c r="C300" s="42">
        <f t="shared" ref="C300:P300" si="7">SUM(C280:C299)</f>
        <v>0</v>
      </c>
      <c r="D300" s="42">
        <f t="shared" si="7"/>
        <v>0</v>
      </c>
      <c r="E300" s="42">
        <f t="shared" si="7"/>
        <v>0</v>
      </c>
      <c r="F300" s="42">
        <f t="shared" si="7"/>
        <v>0</v>
      </c>
      <c r="G300" s="42">
        <f t="shared" si="7"/>
        <v>0</v>
      </c>
      <c r="H300" s="42">
        <f t="shared" si="7"/>
        <v>0</v>
      </c>
      <c r="I300" s="42">
        <f t="shared" si="7"/>
        <v>0</v>
      </c>
      <c r="J300" s="42">
        <f t="shared" si="7"/>
        <v>0</v>
      </c>
      <c r="K300" s="42">
        <f t="shared" si="7"/>
        <v>0</v>
      </c>
      <c r="L300" s="42">
        <f t="shared" si="7"/>
        <v>0</v>
      </c>
      <c r="M300" s="42">
        <f t="shared" si="7"/>
        <v>0</v>
      </c>
      <c r="N300" s="42">
        <f t="shared" si="7"/>
        <v>0</v>
      </c>
      <c r="O300" s="42">
        <f t="shared" si="7"/>
        <v>0</v>
      </c>
      <c r="P300" s="42">
        <f t="shared" si="7"/>
        <v>0</v>
      </c>
    </row>
    <row r="301" spans="1:16" x14ac:dyDescent="0.2">
      <c r="A301" s="5" t="s">
        <v>13</v>
      </c>
    </row>
    <row r="302" spans="1:16" x14ac:dyDescent="0.2">
      <c r="A302" s="5" t="s">
        <v>14</v>
      </c>
    </row>
    <row r="303" spans="1:16" x14ac:dyDescent="0.2">
      <c r="A303" s="5" t="s">
        <v>26</v>
      </c>
    </row>
    <row r="304" spans="1:16" x14ac:dyDescent="0.2">
      <c r="B304" s="18"/>
      <c r="C304" s="24"/>
      <c r="D304" s="24"/>
      <c r="E304" s="24"/>
      <c r="F304" s="24"/>
      <c r="G304" s="24"/>
      <c r="H304" s="24"/>
      <c r="I304" s="24"/>
      <c r="J304" s="24"/>
      <c r="K304" s="24"/>
      <c r="L304" s="24"/>
    </row>
    <row r="305" spans="1:16" s="49" customFormat="1" x14ac:dyDescent="0.2">
      <c r="A305" s="199" t="s">
        <v>39</v>
      </c>
      <c r="B305" s="202" t="s">
        <v>38</v>
      </c>
      <c r="C305" s="216"/>
      <c r="D305" s="216"/>
      <c r="E305" s="216"/>
      <c r="F305" s="216"/>
      <c r="G305" s="216"/>
      <c r="H305" s="216"/>
      <c r="I305" s="216"/>
      <c r="J305" s="216"/>
      <c r="K305" s="216"/>
      <c r="L305" s="216"/>
      <c r="M305" s="216"/>
      <c r="N305" s="216"/>
      <c r="O305" s="216"/>
      <c r="P305" s="203"/>
    </row>
    <row r="306" spans="1:16" ht="12.75" customHeight="1" x14ac:dyDescent="0.2">
      <c r="A306" s="199"/>
      <c r="B306" s="200" t="s">
        <v>41</v>
      </c>
      <c r="C306" s="237" t="s">
        <v>60</v>
      </c>
      <c r="D306" s="238"/>
      <c r="E306" s="237" t="s">
        <v>58</v>
      </c>
      <c r="F306" s="238"/>
      <c r="G306" s="237" t="s">
        <v>57</v>
      </c>
      <c r="H306" s="238"/>
      <c r="I306" s="237" t="s">
        <v>61</v>
      </c>
      <c r="J306" s="238"/>
      <c r="K306" s="311" t="s">
        <v>59</v>
      </c>
      <c r="L306" s="312"/>
      <c r="M306" s="237" t="s">
        <v>62</v>
      </c>
      <c r="N306" s="238"/>
      <c r="O306" s="237" t="s">
        <v>63</v>
      </c>
      <c r="P306" s="238"/>
    </row>
    <row r="307" spans="1:16" ht="12.75" customHeight="1" x14ac:dyDescent="0.2">
      <c r="A307" s="199"/>
      <c r="B307" s="200"/>
      <c r="C307" s="237"/>
      <c r="D307" s="238"/>
      <c r="E307" s="237"/>
      <c r="F307" s="238"/>
      <c r="G307" s="237"/>
      <c r="H307" s="238"/>
      <c r="I307" s="237"/>
      <c r="J307" s="238"/>
      <c r="K307" s="313"/>
      <c r="L307" s="314"/>
      <c r="M307" s="237"/>
      <c r="N307" s="238"/>
      <c r="O307" s="237"/>
      <c r="P307" s="238"/>
    </row>
    <row r="308" spans="1:16" x14ac:dyDescent="0.2">
      <c r="A308" s="199"/>
      <c r="B308" s="199"/>
      <c r="C308" s="127" t="s">
        <v>418</v>
      </c>
      <c r="D308" s="127">
        <v>2019</v>
      </c>
      <c r="E308" s="127" t="s">
        <v>418</v>
      </c>
      <c r="F308" s="127">
        <v>2019</v>
      </c>
      <c r="G308" s="127" t="s">
        <v>418</v>
      </c>
      <c r="H308" s="127">
        <v>2019</v>
      </c>
      <c r="I308" s="127" t="s">
        <v>418</v>
      </c>
      <c r="J308" s="127">
        <v>2019</v>
      </c>
      <c r="K308" s="127" t="s">
        <v>418</v>
      </c>
      <c r="L308" s="127">
        <v>2019</v>
      </c>
      <c r="M308" s="127" t="s">
        <v>418</v>
      </c>
      <c r="N308" s="127">
        <v>2019</v>
      </c>
      <c r="O308" s="127" t="s">
        <v>418</v>
      </c>
      <c r="P308" s="127">
        <v>2019</v>
      </c>
    </row>
    <row r="309" spans="1:16" x14ac:dyDescent="0.2">
      <c r="A309" s="27">
        <v>1</v>
      </c>
      <c r="B309" s="137" t="s">
        <v>249</v>
      </c>
      <c r="C309" s="138">
        <v>0</v>
      </c>
      <c r="D309" s="138">
        <v>0</v>
      </c>
      <c r="E309" s="138">
        <v>0</v>
      </c>
      <c r="F309" s="138">
        <v>0</v>
      </c>
      <c r="G309" s="138">
        <v>0</v>
      </c>
      <c r="H309" s="138">
        <v>0</v>
      </c>
      <c r="I309" s="138">
        <v>0</v>
      </c>
      <c r="J309" s="138">
        <v>0</v>
      </c>
      <c r="K309" s="138">
        <v>0</v>
      </c>
      <c r="L309" s="138">
        <v>0</v>
      </c>
      <c r="M309" s="138">
        <v>0</v>
      </c>
      <c r="N309" s="138">
        <v>0</v>
      </c>
      <c r="O309" s="138">
        <v>0</v>
      </c>
      <c r="P309" s="138">
        <v>0</v>
      </c>
    </row>
    <row r="310" spans="1:16" x14ac:dyDescent="0.2">
      <c r="A310" s="27">
        <v>2</v>
      </c>
      <c r="B310" s="137" t="s">
        <v>374</v>
      </c>
      <c r="C310" s="138">
        <v>0</v>
      </c>
      <c r="D310" s="138">
        <v>0</v>
      </c>
      <c r="E310" s="138">
        <v>0</v>
      </c>
      <c r="F310" s="138">
        <v>0</v>
      </c>
      <c r="G310" s="138">
        <v>0</v>
      </c>
      <c r="H310" s="138">
        <v>0</v>
      </c>
      <c r="I310" s="138">
        <v>0</v>
      </c>
      <c r="J310" s="138">
        <v>0</v>
      </c>
      <c r="K310" s="138">
        <v>0</v>
      </c>
      <c r="L310" s="138">
        <v>0</v>
      </c>
      <c r="M310" s="138">
        <v>0</v>
      </c>
      <c r="N310" s="138">
        <v>0</v>
      </c>
      <c r="O310" s="138">
        <v>0</v>
      </c>
      <c r="P310" s="138">
        <v>0</v>
      </c>
    </row>
    <row r="311" spans="1:16" x14ac:dyDescent="0.2">
      <c r="A311" s="27">
        <v>3</v>
      </c>
      <c r="B311" s="137" t="s">
        <v>250</v>
      </c>
      <c r="C311" s="138">
        <v>0</v>
      </c>
      <c r="D311" s="138">
        <v>0</v>
      </c>
      <c r="E311" s="138">
        <v>0</v>
      </c>
      <c r="F311" s="138">
        <v>0</v>
      </c>
      <c r="G311" s="138">
        <v>0</v>
      </c>
      <c r="H311" s="138">
        <v>0</v>
      </c>
      <c r="I311" s="138">
        <v>0</v>
      </c>
      <c r="J311" s="138">
        <v>0</v>
      </c>
      <c r="K311" s="138">
        <v>0</v>
      </c>
      <c r="L311" s="138">
        <v>0</v>
      </c>
      <c r="M311" s="138">
        <v>0</v>
      </c>
      <c r="N311" s="138">
        <v>0</v>
      </c>
      <c r="O311" s="138">
        <v>0</v>
      </c>
      <c r="P311" s="138">
        <v>0</v>
      </c>
    </row>
    <row r="312" spans="1:16" x14ac:dyDescent="0.2">
      <c r="A312" s="27">
        <v>4</v>
      </c>
      <c r="B312" s="137" t="s">
        <v>295</v>
      </c>
      <c r="C312" s="138">
        <v>0</v>
      </c>
      <c r="D312" s="138">
        <v>0</v>
      </c>
      <c r="E312" s="138">
        <v>0</v>
      </c>
      <c r="F312" s="138">
        <v>0</v>
      </c>
      <c r="G312" s="138">
        <v>0</v>
      </c>
      <c r="H312" s="138">
        <v>0</v>
      </c>
      <c r="I312" s="138">
        <v>0</v>
      </c>
      <c r="J312" s="138">
        <v>0</v>
      </c>
      <c r="K312" s="138">
        <v>0</v>
      </c>
      <c r="L312" s="138">
        <v>0</v>
      </c>
      <c r="M312" s="138">
        <v>0</v>
      </c>
      <c r="N312" s="138">
        <v>0</v>
      </c>
      <c r="O312" s="138">
        <v>0</v>
      </c>
      <c r="P312" s="138">
        <v>0</v>
      </c>
    </row>
    <row r="313" spans="1:16" x14ac:dyDescent="0.2">
      <c r="A313" s="27">
        <v>5</v>
      </c>
      <c r="B313" s="137" t="s">
        <v>373</v>
      </c>
      <c r="C313" s="138">
        <v>0</v>
      </c>
      <c r="D313" s="138">
        <v>0</v>
      </c>
      <c r="E313" s="138">
        <v>0</v>
      </c>
      <c r="F313" s="138">
        <v>0</v>
      </c>
      <c r="G313" s="138">
        <v>0</v>
      </c>
      <c r="H313" s="138">
        <v>0</v>
      </c>
      <c r="I313" s="138">
        <v>0</v>
      </c>
      <c r="J313" s="138">
        <v>0</v>
      </c>
      <c r="K313" s="138">
        <v>0</v>
      </c>
      <c r="L313" s="138">
        <v>1</v>
      </c>
      <c r="M313" s="138">
        <v>0</v>
      </c>
      <c r="N313" s="138">
        <v>0</v>
      </c>
      <c r="O313" s="138">
        <v>0</v>
      </c>
      <c r="P313" s="138">
        <v>0</v>
      </c>
    </row>
    <row r="314" spans="1:16" x14ac:dyDescent="0.2">
      <c r="A314" s="27">
        <v>6</v>
      </c>
      <c r="B314" s="137" t="s">
        <v>251</v>
      </c>
      <c r="C314" s="138">
        <v>0</v>
      </c>
      <c r="D314" s="138">
        <v>0</v>
      </c>
      <c r="E314" s="138">
        <v>0</v>
      </c>
      <c r="F314" s="138">
        <v>0</v>
      </c>
      <c r="G314" s="138">
        <v>0</v>
      </c>
      <c r="H314" s="138">
        <v>0</v>
      </c>
      <c r="I314" s="138">
        <v>0</v>
      </c>
      <c r="J314" s="138">
        <v>0</v>
      </c>
      <c r="K314" s="138">
        <v>0</v>
      </c>
      <c r="L314" s="138">
        <v>0</v>
      </c>
      <c r="M314" s="138">
        <v>0</v>
      </c>
      <c r="N314" s="138">
        <v>0</v>
      </c>
      <c r="O314" s="138">
        <v>0</v>
      </c>
      <c r="P314" s="138">
        <v>0</v>
      </c>
    </row>
    <row r="315" spans="1:16" x14ac:dyDescent="0.2">
      <c r="A315" s="27">
        <v>7</v>
      </c>
      <c r="B315" s="137" t="s">
        <v>252</v>
      </c>
      <c r="C315" s="138">
        <v>0</v>
      </c>
      <c r="D315" s="138">
        <v>0</v>
      </c>
      <c r="E315" s="138">
        <v>0</v>
      </c>
      <c r="F315" s="138">
        <v>0</v>
      </c>
      <c r="G315" s="138">
        <v>0</v>
      </c>
      <c r="H315" s="138">
        <v>0</v>
      </c>
      <c r="I315" s="138">
        <v>0</v>
      </c>
      <c r="J315" s="138">
        <v>0</v>
      </c>
      <c r="K315" s="138">
        <v>0</v>
      </c>
      <c r="L315" s="138">
        <v>0</v>
      </c>
      <c r="M315" s="138">
        <v>0</v>
      </c>
      <c r="N315" s="138">
        <v>0</v>
      </c>
      <c r="O315" s="138">
        <v>0</v>
      </c>
      <c r="P315" s="138">
        <v>0</v>
      </c>
    </row>
    <row r="316" spans="1:16" x14ac:dyDescent="0.2">
      <c r="A316" s="27">
        <v>8</v>
      </c>
      <c r="B316" s="137" t="s">
        <v>376</v>
      </c>
      <c r="C316" s="138">
        <v>0</v>
      </c>
      <c r="D316" s="138">
        <v>0</v>
      </c>
      <c r="E316" s="138">
        <v>0</v>
      </c>
      <c r="F316" s="138">
        <v>0</v>
      </c>
      <c r="G316" s="138">
        <v>0</v>
      </c>
      <c r="H316" s="138">
        <v>0</v>
      </c>
      <c r="I316" s="138">
        <v>0</v>
      </c>
      <c r="J316" s="138">
        <v>0</v>
      </c>
      <c r="K316" s="138">
        <v>1</v>
      </c>
      <c r="L316" s="138">
        <v>1</v>
      </c>
      <c r="M316" s="138">
        <v>0</v>
      </c>
      <c r="N316" s="138">
        <v>0</v>
      </c>
      <c r="O316" s="138">
        <v>0</v>
      </c>
      <c r="P316" s="138">
        <v>0</v>
      </c>
    </row>
    <row r="317" spans="1:16" x14ac:dyDescent="0.2">
      <c r="A317" s="27">
        <v>9</v>
      </c>
      <c r="B317" s="137" t="s">
        <v>253</v>
      </c>
      <c r="C317" s="138">
        <v>0</v>
      </c>
      <c r="D317" s="138">
        <v>0</v>
      </c>
      <c r="E317" s="138">
        <v>0</v>
      </c>
      <c r="F317" s="138">
        <v>0</v>
      </c>
      <c r="G317" s="138">
        <v>0</v>
      </c>
      <c r="H317" s="138">
        <v>0</v>
      </c>
      <c r="I317" s="138">
        <v>0</v>
      </c>
      <c r="J317" s="138">
        <v>0</v>
      </c>
      <c r="K317" s="138">
        <v>0</v>
      </c>
      <c r="L317" s="138">
        <v>0</v>
      </c>
      <c r="M317" s="138">
        <v>0</v>
      </c>
      <c r="N317" s="138">
        <v>0</v>
      </c>
      <c r="O317" s="138">
        <v>0</v>
      </c>
      <c r="P317" s="138">
        <v>0</v>
      </c>
    </row>
    <row r="318" spans="1:16" x14ac:dyDescent="0.2">
      <c r="A318" s="27">
        <v>10</v>
      </c>
      <c r="B318" s="137" t="s">
        <v>254</v>
      </c>
      <c r="C318" s="138">
        <v>0</v>
      </c>
      <c r="D318" s="138">
        <v>0</v>
      </c>
      <c r="E318" s="138">
        <v>0</v>
      </c>
      <c r="F318" s="138">
        <v>0</v>
      </c>
      <c r="G318" s="138">
        <v>0</v>
      </c>
      <c r="H318" s="138">
        <v>0</v>
      </c>
      <c r="I318" s="138">
        <v>0</v>
      </c>
      <c r="J318" s="138">
        <v>0</v>
      </c>
      <c r="K318" s="138">
        <v>0</v>
      </c>
      <c r="L318" s="138">
        <v>0</v>
      </c>
      <c r="M318" s="138">
        <v>0</v>
      </c>
      <c r="N318" s="138">
        <v>0</v>
      </c>
      <c r="O318" s="138">
        <v>0</v>
      </c>
      <c r="P318" s="138">
        <v>0</v>
      </c>
    </row>
    <row r="319" spans="1:16" x14ac:dyDescent="0.2">
      <c r="A319" s="27">
        <v>11</v>
      </c>
      <c r="B319" s="137" t="s">
        <v>296</v>
      </c>
      <c r="C319" s="138">
        <v>0</v>
      </c>
      <c r="D319" s="138">
        <v>0</v>
      </c>
      <c r="E319" s="138">
        <v>0</v>
      </c>
      <c r="F319" s="138">
        <v>0</v>
      </c>
      <c r="G319" s="138">
        <v>0</v>
      </c>
      <c r="H319" s="138">
        <v>0</v>
      </c>
      <c r="I319" s="138">
        <v>0</v>
      </c>
      <c r="J319" s="138">
        <v>0</v>
      </c>
      <c r="K319" s="138">
        <v>0</v>
      </c>
      <c r="L319" s="138">
        <v>0</v>
      </c>
      <c r="M319" s="138">
        <v>0</v>
      </c>
      <c r="N319" s="138">
        <v>0</v>
      </c>
      <c r="O319" s="138">
        <v>0</v>
      </c>
      <c r="P319" s="138">
        <v>0</v>
      </c>
    </row>
    <row r="320" spans="1:16" x14ac:dyDescent="0.2">
      <c r="A320" s="27">
        <v>12</v>
      </c>
      <c r="B320" s="137" t="s">
        <v>255</v>
      </c>
      <c r="C320" s="138">
        <v>0</v>
      </c>
      <c r="D320" s="138">
        <v>0</v>
      </c>
      <c r="E320" s="138">
        <v>0</v>
      </c>
      <c r="F320" s="138">
        <v>0</v>
      </c>
      <c r="G320" s="138">
        <v>0</v>
      </c>
      <c r="H320" s="138">
        <v>0</v>
      </c>
      <c r="I320" s="138">
        <v>0</v>
      </c>
      <c r="J320" s="138">
        <v>0</v>
      </c>
      <c r="K320" s="138">
        <v>0</v>
      </c>
      <c r="L320" s="138">
        <v>0</v>
      </c>
      <c r="M320" s="138">
        <v>0</v>
      </c>
      <c r="N320" s="138">
        <v>0</v>
      </c>
      <c r="O320" s="138">
        <v>0</v>
      </c>
      <c r="P320" s="138">
        <v>0</v>
      </c>
    </row>
    <row r="321" spans="1:16" x14ac:dyDescent="0.2">
      <c r="A321" s="27">
        <v>13</v>
      </c>
      <c r="B321" s="137" t="s">
        <v>256</v>
      </c>
      <c r="C321" s="138">
        <v>0</v>
      </c>
      <c r="D321" s="138">
        <v>0</v>
      </c>
      <c r="E321" s="138">
        <v>0</v>
      </c>
      <c r="F321" s="138">
        <v>0</v>
      </c>
      <c r="G321" s="138">
        <v>0</v>
      </c>
      <c r="H321" s="138">
        <v>0</v>
      </c>
      <c r="I321" s="138">
        <v>0</v>
      </c>
      <c r="J321" s="138">
        <v>0</v>
      </c>
      <c r="K321" s="138">
        <v>0</v>
      </c>
      <c r="L321" s="138">
        <v>0</v>
      </c>
      <c r="M321" s="138">
        <v>0</v>
      </c>
      <c r="N321" s="138">
        <v>0</v>
      </c>
      <c r="O321" s="138">
        <v>0</v>
      </c>
      <c r="P321" s="138">
        <v>0</v>
      </c>
    </row>
    <row r="322" spans="1:16" x14ac:dyDescent="0.2">
      <c r="A322" s="27">
        <v>14</v>
      </c>
      <c r="B322" s="137" t="s">
        <v>257</v>
      </c>
      <c r="C322" s="138">
        <v>0</v>
      </c>
      <c r="D322" s="138">
        <v>0</v>
      </c>
      <c r="E322" s="138">
        <v>0</v>
      </c>
      <c r="F322" s="138">
        <v>0</v>
      </c>
      <c r="G322" s="138">
        <v>0</v>
      </c>
      <c r="H322" s="138">
        <v>0</v>
      </c>
      <c r="I322" s="138">
        <v>0</v>
      </c>
      <c r="J322" s="138">
        <v>0</v>
      </c>
      <c r="K322" s="138">
        <v>0</v>
      </c>
      <c r="L322" s="138">
        <v>0</v>
      </c>
      <c r="M322" s="138">
        <v>0</v>
      </c>
      <c r="N322" s="138">
        <v>0</v>
      </c>
      <c r="O322" s="138">
        <v>0</v>
      </c>
      <c r="P322" s="138">
        <v>0</v>
      </c>
    </row>
    <row r="323" spans="1:16" x14ac:dyDescent="0.2">
      <c r="A323" s="27">
        <v>15</v>
      </c>
      <c r="B323" s="137" t="s">
        <v>258</v>
      </c>
      <c r="C323" s="138">
        <v>0</v>
      </c>
      <c r="D323" s="138">
        <v>0</v>
      </c>
      <c r="E323" s="138">
        <v>0</v>
      </c>
      <c r="F323" s="138">
        <v>0</v>
      </c>
      <c r="G323" s="138">
        <v>0</v>
      </c>
      <c r="H323" s="138">
        <v>0</v>
      </c>
      <c r="I323" s="138">
        <v>0</v>
      </c>
      <c r="J323" s="138">
        <v>0</v>
      </c>
      <c r="K323" s="138">
        <v>1</v>
      </c>
      <c r="L323" s="138">
        <v>1</v>
      </c>
      <c r="M323" s="138">
        <v>0</v>
      </c>
      <c r="N323" s="138">
        <v>0</v>
      </c>
      <c r="O323" s="138">
        <v>0</v>
      </c>
      <c r="P323" s="138">
        <v>0</v>
      </c>
    </row>
    <row r="324" spans="1:16" x14ac:dyDescent="0.2">
      <c r="A324" s="27">
        <v>16</v>
      </c>
      <c r="B324" s="137" t="s">
        <v>259</v>
      </c>
      <c r="C324" s="138">
        <v>0</v>
      </c>
      <c r="D324" s="138">
        <v>0</v>
      </c>
      <c r="E324" s="138">
        <v>0</v>
      </c>
      <c r="F324" s="138">
        <v>0</v>
      </c>
      <c r="G324" s="138">
        <v>0</v>
      </c>
      <c r="H324" s="138">
        <v>0</v>
      </c>
      <c r="I324" s="138">
        <v>0</v>
      </c>
      <c r="J324" s="138">
        <v>0</v>
      </c>
      <c r="K324" s="138">
        <v>0</v>
      </c>
      <c r="L324" s="138">
        <v>0</v>
      </c>
      <c r="M324" s="138">
        <v>0</v>
      </c>
      <c r="N324" s="138">
        <v>0</v>
      </c>
      <c r="O324" s="138">
        <v>0</v>
      </c>
      <c r="P324" s="138">
        <v>0</v>
      </c>
    </row>
    <row r="325" spans="1:16" x14ac:dyDescent="0.2">
      <c r="A325" s="27">
        <v>17</v>
      </c>
      <c r="B325" s="137" t="s">
        <v>260</v>
      </c>
      <c r="C325" s="138">
        <v>0</v>
      </c>
      <c r="D325" s="138">
        <v>0</v>
      </c>
      <c r="E325" s="138">
        <v>0</v>
      </c>
      <c r="F325" s="138">
        <v>0</v>
      </c>
      <c r="G325" s="138">
        <v>0</v>
      </c>
      <c r="H325" s="138">
        <v>0</v>
      </c>
      <c r="I325" s="138">
        <v>0</v>
      </c>
      <c r="J325" s="138">
        <v>0</v>
      </c>
      <c r="K325" s="138">
        <v>0</v>
      </c>
      <c r="L325" s="138">
        <v>0</v>
      </c>
      <c r="M325" s="138">
        <v>0</v>
      </c>
      <c r="N325" s="138">
        <v>0</v>
      </c>
      <c r="O325" s="138">
        <v>0</v>
      </c>
      <c r="P325" s="138">
        <v>0</v>
      </c>
    </row>
    <row r="326" spans="1:16" x14ac:dyDescent="0.2">
      <c r="A326" s="27">
        <v>18</v>
      </c>
      <c r="B326" s="137" t="s">
        <v>375</v>
      </c>
      <c r="C326" s="138">
        <v>0</v>
      </c>
      <c r="D326" s="138">
        <v>0</v>
      </c>
      <c r="E326" s="138">
        <v>0</v>
      </c>
      <c r="F326" s="138">
        <v>0</v>
      </c>
      <c r="G326" s="138">
        <v>0</v>
      </c>
      <c r="H326" s="138">
        <v>0</v>
      </c>
      <c r="I326" s="138">
        <v>0</v>
      </c>
      <c r="J326" s="138">
        <v>0</v>
      </c>
      <c r="K326" s="138">
        <v>0</v>
      </c>
      <c r="L326" s="138">
        <v>0</v>
      </c>
      <c r="M326" s="138">
        <v>0</v>
      </c>
      <c r="N326" s="138">
        <v>0</v>
      </c>
      <c r="O326" s="138">
        <v>0</v>
      </c>
      <c r="P326" s="138">
        <v>0</v>
      </c>
    </row>
    <row r="327" spans="1:16" x14ac:dyDescent="0.2">
      <c r="A327" s="27">
        <v>19</v>
      </c>
      <c r="B327" s="137" t="s">
        <v>261</v>
      </c>
      <c r="C327" s="138">
        <v>0</v>
      </c>
      <c r="D327" s="138">
        <v>0</v>
      </c>
      <c r="E327" s="138">
        <v>0</v>
      </c>
      <c r="F327" s="138">
        <v>0</v>
      </c>
      <c r="G327" s="138">
        <v>0</v>
      </c>
      <c r="H327" s="138">
        <v>0</v>
      </c>
      <c r="I327" s="138">
        <v>1</v>
      </c>
      <c r="J327" s="138">
        <v>1</v>
      </c>
      <c r="K327" s="138">
        <v>0</v>
      </c>
      <c r="L327" s="138">
        <v>0</v>
      </c>
      <c r="M327" s="138">
        <v>0</v>
      </c>
      <c r="N327" s="138">
        <v>0</v>
      </c>
      <c r="O327" s="138">
        <v>0</v>
      </c>
      <c r="P327" s="138">
        <v>0</v>
      </c>
    </row>
    <row r="328" spans="1:16" x14ac:dyDescent="0.2">
      <c r="A328" s="27">
        <v>20</v>
      </c>
      <c r="B328" s="137" t="s">
        <v>262</v>
      </c>
      <c r="C328" s="138">
        <v>0</v>
      </c>
      <c r="D328" s="138">
        <v>0</v>
      </c>
      <c r="E328" s="138">
        <v>0</v>
      </c>
      <c r="F328" s="138">
        <v>0</v>
      </c>
      <c r="G328" s="138">
        <v>0</v>
      </c>
      <c r="H328" s="138">
        <v>0</v>
      </c>
      <c r="I328" s="138">
        <v>0</v>
      </c>
      <c r="J328" s="138">
        <v>0</v>
      </c>
      <c r="K328" s="138">
        <v>0</v>
      </c>
      <c r="L328" s="138">
        <v>0</v>
      </c>
      <c r="M328" s="138">
        <v>0</v>
      </c>
      <c r="N328" s="138">
        <v>0</v>
      </c>
      <c r="O328" s="138">
        <v>0</v>
      </c>
      <c r="P328" s="138">
        <v>0</v>
      </c>
    </row>
    <row r="329" spans="1:16" x14ac:dyDescent="0.2">
      <c r="A329" s="27">
        <v>21</v>
      </c>
      <c r="B329" s="137" t="s">
        <v>297</v>
      </c>
      <c r="C329" s="138">
        <v>0</v>
      </c>
      <c r="D329" s="138">
        <v>0</v>
      </c>
      <c r="E329" s="138">
        <v>0</v>
      </c>
      <c r="F329" s="138">
        <v>0</v>
      </c>
      <c r="G329" s="138">
        <v>0</v>
      </c>
      <c r="H329" s="138">
        <v>0</v>
      </c>
      <c r="I329" s="138">
        <v>0</v>
      </c>
      <c r="J329" s="138">
        <v>0</v>
      </c>
      <c r="K329" s="138">
        <v>0</v>
      </c>
      <c r="L329" s="138">
        <v>0</v>
      </c>
      <c r="M329" s="138">
        <v>0</v>
      </c>
      <c r="N329" s="138">
        <v>0</v>
      </c>
      <c r="O329" s="138">
        <v>0</v>
      </c>
      <c r="P329" s="138">
        <v>0</v>
      </c>
    </row>
    <row r="330" spans="1:16" x14ac:dyDescent="0.2">
      <c r="A330" s="27">
        <v>22</v>
      </c>
      <c r="B330" s="137" t="s">
        <v>263</v>
      </c>
      <c r="C330" s="138">
        <v>0</v>
      </c>
      <c r="D330" s="138">
        <v>0</v>
      </c>
      <c r="E330" s="138">
        <v>0</v>
      </c>
      <c r="F330" s="138">
        <v>0</v>
      </c>
      <c r="G330" s="138">
        <v>0</v>
      </c>
      <c r="H330" s="138">
        <v>0</v>
      </c>
      <c r="I330" s="138">
        <v>0</v>
      </c>
      <c r="J330" s="138">
        <v>0</v>
      </c>
      <c r="K330" s="138">
        <v>0</v>
      </c>
      <c r="L330" s="138">
        <v>0</v>
      </c>
      <c r="M330" s="138">
        <v>0</v>
      </c>
      <c r="N330" s="138">
        <v>0</v>
      </c>
      <c r="O330" s="138">
        <v>0</v>
      </c>
      <c r="P330" s="138">
        <v>0</v>
      </c>
    </row>
    <row r="331" spans="1:16" x14ac:dyDescent="0.2">
      <c r="A331" s="27">
        <v>23</v>
      </c>
      <c r="B331" s="137" t="s">
        <v>264</v>
      </c>
      <c r="C331" s="138">
        <v>0</v>
      </c>
      <c r="D331" s="138">
        <v>0</v>
      </c>
      <c r="E331" s="138">
        <v>0</v>
      </c>
      <c r="F331" s="138">
        <v>0</v>
      </c>
      <c r="G331" s="138">
        <v>0</v>
      </c>
      <c r="H331" s="138">
        <v>0</v>
      </c>
      <c r="I331" s="138">
        <v>0</v>
      </c>
      <c r="J331" s="138">
        <v>0</v>
      </c>
      <c r="K331" s="138">
        <v>1</v>
      </c>
      <c r="L331" s="138">
        <v>0</v>
      </c>
      <c r="M331" s="138">
        <v>0</v>
      </c>
      <c r="N331" s="138">
        <v>0</v>
      </c>
      <c r="O331" s="138">
        <v>0</v>
      </c>
      <c r="P331" s="138">
        <v>0</v>
      </c>
    </row>
    <row r="332" spans="1:16" x14ac:dyDescent="0.2">
      <c r="A332" s="27">
        <v>24</v>
      </c>
      <c r="B332" s="137" t="s">
        <v>265</v>
      </c>
      <c r="C332" s="138">
        <v>0</v>
      </c>
      <c r="D332" s="138">
        <v>0</v>
      </c>
      <c r="E332" s="138">
        <v>0</v>
      </c>
      <c r="F332" s="138">
        <v>0</v>
      </c>
      <c r="G332" s="138">
        <v>0</v>
      </c>
      <c r="H332" s="138">
        <v>0</v>
      </c>
      <c r="I332" s="138">
        <v>0</v>
      </c>
      <c r="J332" s="138">
        <v>0</v>
      </c>
      <c r="K332" s="138">
        <v>0</v>
      </c>
      <c r="L332" s="138">
        <v>0</v>
      </c>
      <c r="M332" s="138">
        <v>0</v>
      </c>
      <c r="N332" s="138">
        <v>0</v>
      </c>
      <c r="O332" s="138">
        <v>0</v>
      </c>
      <c r="P332" s="138">
        <v>0</v>
      </c>
    </row>
    <row r="333" spans="1:16" x14ac:dyDescent="0.2">
      <c r="A333" s="27">
        <v>25</v>
      </c>
      <c r="B333" s="137" t="s">
        <v>266</v>
      </c>
      <c r="C333" s="138">
        <v>0</v>
      </c>
      <c r="D333" s="138">
        <v>0</v>
      </c>
      <c r="E333" s="138">
        <v>0</v>
      </c>
      <c r="F333" s="138">
        <v>0</v>
      </c>
      <c r="G333" s="138">
        <v>0</v>
      </c>
      <c r="H333" s="138">
        <v>0</v>
      </c>
      <c r="I333" s="138">
        <v>0</v>
      </c>
      <c r="J333" s="138">
        <v>0</v>
      </c>
      <c r="K333" s="138">
        <v>0</v>
      </c>
      <c r="L333" s="138">
        <v>0</v>
      </c>
      <c r="M333" s="138">
        <v>0</v>
      </c>
      <c r="N333" s="138">
        <v>0</v>
      </c>
      <c r="O333" s="138">
        <v>0</v>
      </c>
      <c r="P333" s="138">
        <v>0</v>
      </c>
    </row>
    <row r="334" spans="1:16" x14ac:dyDescent="0.2">
      <c r="A334" s="27">
        <v>26</v>
      </c>
      <c r="B334" s="137" t="s">
        <v>298</v>
      </c>
      <c r="C334" s="138">
        <v>0</v>
      </c>
      <c r="D334" s="138">
        <v>0</v>
      </c>
      <c r="E334" s="138">
        <v>0</v>
      </c>
      <c r="F334" s="138">
        <v>0</v>
      </c>
      <c r="G334" s="138">
        <v>0</v>
      </c>
      <c r="H334" s="138">
        <v>0</v>
      </c>
      <c r="I334" s="138">
        <v>0</v>
      </c>
      <c r="J334" s="138">
        <v>0</v>
      </c>
      <c r="K334" s="138">
        <v>0</v>
      </c>
      <c r="L334" s="138">
        <v>0</v>
      </c>
      <c r="M334" s="138">
        <v>0</v>
      </c>
      <c r="N334" s="138">
        <v>0</v>
      </c>
      <c r="O334" s="138">
        <v>0</v>
      </c>
      <c r="P334" s="138">
        <v>0</v>
      </c>
    </row>
    <row r="335" spans="1:16" x14ac:dyDescent="0.2">
      <c r="A335" s="27">
        <v>27</v>
      </c>
      <c r="B335" s="139" t="s">
        <v>299</v>
      </c>
      <c r="C335" s="138">
        <v>0</v>
      </c>
      <c r="D335" s="138">
        <v>0</v>
      </c>
      <c r="E335" s="138">
        <v>0</v>
      </c>
      <c r="F335" s="138">
        <v>0</v>
      </c>
      <c r="G335" s="138">
        <v>0</v>
      </c>
      <c r="H335" s="138">
        <v>0</v>
      </c>
      <c r="I335" s="138">
        <v>0</v>
      </c>
      <c r="J335" s="138">
        <v>0</v>
      </c>
      <c r="K335" s="138">
        <v>0</v>
      </c>
      <c r="L335" s="138">
        <v>0</v>
      </c>
      <c r="M335" s="138">
        <v>0</v>
      </c>
      <c r="N335" s="138">
        <v>0</v>
      </c>
      <c r="O335" s="138">
        <v>0</v>
      </c>
      <c r="P335" s="138">
        <v>0</v>
      </c>
    </row>
    <row r="336" spans="1:16" x14ac:dyDescent="0.2">
      <c r="A336" s="28"/>
      <c r="B336" s="9" t="s">
        <v>42</v>
      </c>
      <c r="C336" s="42">
        <f t="shared" ref="C336:P336" si="8">SUM(C309:C335)</f>
        <v>0</v>
      </c>
      <c r="D336" s="42">
        <f t="shared" si="8"/>
        <v>0</v>
      </c>
      <c r="E336" s="42">
        <f t="shared" si="8"/>
        <v>0</v>
      </c>
      <c r="F336" s="42">
        <f t="shared" si="8"/>
        <v>0</v>
      </c>
      <c r="G336" s="42">
        <f t="shared" si="8"/>
        <v>0</v>
      </c>
      <c r="H336" s="42">
        <f t="shared" si="8"/>
        <v>0</v>
      </c>
      <c r="I336" s="42">
        <f t="shared" si="8"/>
        <v>1</v>
      </c>
      <c r="J336" s="42">
        <f t="shared" si="8"/>
        <v>1</v>
      </c>
      <c r="K336" s="42">
        <f t="shared" si="8"/>
        <v>3</v>
      </c>
      <c r="L336" s="42">
        <f t="shared" si="8"/>
        <v>3</v>
      </c>
      <c r="M336" s="42">
        <f t="shared" si="8"/>
        <v>0</v>
      </c>
      <c r="N336" s="42">
        <f t="shared" si="8"/>
        <v>0</v>
      </c>
      <c r="O336" s="42">
        <f t="shared" si="8"/>
        <v>0</v>
      </c>
      <c r="P336" s="42">
        <f t="shared" si="8"/>
        <v>0</v>
      </c>
    </row>
    <row r="337" spans="1:16" x14ac:dyDescent="0.2">
      <c r="A337" s="5" t="s">
        <v>13</v>
      </c>
    </row>
    <row r="338" spans="1:16" x14ac:dyDescent="0.2">
      <c r="A338" s="5" t="s">
        <v>14</v>
      </c>
    </row>
    <row r="339" spans="1:16" x14ac:dyDescent="0.2">
      <c r="A339" s="5" t="s">
        <v>26</v>
      </c>
    </row>
    <row r="340" spans="1:16" x14ac:dyDescent="0.2">
      <c r="B340" s="18"/>
    </row>
    <row r="341" spans="1:16" s="24" customFormat="1" x14ac:dyDescent="0.2">
      <c r="A341" s="18"/>
      <c r="B341" s="9" t="s">
        <v>350</v>
      </c>
      <c r="C341" s="42">
        <f>SUM(C336+C300+C271+C251+C220+C157+C125+C85+G37)</f>
        <v>0</v>
      </c>
      <c r="D341" s="42">
        <f>SUM(D336+D300+D271+D251+D220+D157+D125+D85+H37)</f>
        <v>2</v>
      </c>
      <c r="E341" s="42">
        <f t="shared" ref="E341:P341" si="9">SUM(E336+E300+E271+E251+E220+E157+E125+E85+E37)</f>
        <v>2</v>
      </c>
      <c r="F341" s="42">
        <f t="shared" si="9"/>
        <v>4</v>
      </c>
      <c r="G341" s="42">
        <f t="shared" si="9"/>
        <v>17</v>
      </c>
      <c r="H341" s="42">
        <f t="shared" si="9"/>
        <v>18</v>
      </c>
      <c r="I341" s="42">
        <f t="shared" si="9"/>
        <v>4</v>
      </c>
      <c r="J341" s="42">
        <f t="shared" si="9"/>
        <v>6</v>
      </c>
      <c r="K341" s="42">
        <f t="shared" si="9"/>
        <v>26</v>
      </c>
      <c r="L341" s="42">
        <f t="shared" si="9"/>
        <v>21</v>
      </c>
      <c r="M341" s="42">
        <f t="shared" si="9"/>
        <v>5</v>
      </c>
      <c r="N341" s="42">
        <f t="shared" si="9"/>
        <v>7</v>
      </c>
      <c r="O341" s="42">
        <f t="shared" si="9"/>
        <v>3</v>
      </c>
      <c r="P341" s="42">
        <f t="shared" si="9"/>
        <v>9</v>
      </c>
    </row>
  </sheetData>
  <sortState ref="B309:P335">
    <sortCondition ref="B309:B335"/>
  </sortState>
  <customSheetViews>
    <customSheetView guid="{B068DE9E-4C89-4BC2-B43E-EFBF5E3CDF3F}" topLeftCell="A307">
      <selection activeCell="B309" sqref="B309:P335"/>
      <pageMargins left="0.75" right="0.75" top="1" bottom="1" header="0.5" footer="0.5"/>
      <pageSetup paperSize="9" scale="73" orientation="landscape" horizontalDpi="1200" verticalDpi="1200" r:id="rId1"/>
      <headerFooter alignWithMargins="0"/>
    </customSheetView>
    <customSheetView guid="{93548897-229F-4481-B298-61400A6D2BB6}" topLeftCell="A307">
      <selection activeCell="B309" sqref="B309:P335"/>
      <pageMargins left="0.75" right="0.75" top="1" bottom="1" header="0.5" footer="0.5"/>
      <pageSetup paperSize="9" scale="73" orientation="landscape" horizontalDpi="1200" verticalDpi="1200" r:id="rId2"/>
      <headerFooter alignWithMargins="0"/>
    </customSheetView>
  </customSheetViews>
  <mergeCells count="99">
    <mergeCell ref="A305:A308"/>
    <mergeCell ref="B305:N305"/>
    <mergeCell ref="O305:P305"/>
    <mergeCell ref="B306:B308"/>
    <mergeCell ref="C306:D307"/>
    <mergeCell ref="E306:F307"/>
    <mergeCell ref="G306:H307"/>
    <mergeCell ref="I306:J307"/>
    <mergeCell ref="K306:L307"/>
    <mergeCell ref="M306:N307"/>
    <mergeCell ref="O306:P307"/>
    <mergeCell ref="A276:A279"/>
    <mergeCell ref="B276:N276"/>
    <mergeCell ref="O276:P276"/>
    <mergeCell ref="B277:B279"/>
    <mergeCell ref="C277:D278"/>
    <mergeCell ref="E277:F278"/>
    <mergeCell ref="G277:H278"/>
    <mergeCell ref="I277:J278"/>
    <mergeCell ref="K277:L278"/>
    <mergeCell ref="M277:N278"/>
    <mergeCell ref="O277:P278"/>
    <mergeCell ref="A225:A228"/>
    <mergeCell ref="B225:N225"/>
    <mergeCell ref="O225:P225"/>
    <mergeCell ref="B226:B228"/>
    <mergeCell ref="C226:D227"/>
    <mergeCell ref="O226:P227"/>
    <mergeCell ref="E226:F227"/>
    <mergeCell ref="G226:H227"/>
    <mergeCell ref="I226:J227"/>
    <mergeCell ref="K226:L227"/>
    <mergeCell ref="M226:N227"/>
    <mergeCell ref="O257:P258"/>
    <mergeCell ref="A256:A259"/>
    <mergeCell ref="B256:N256"/>
    <mergeCell ref="O256:P256"/>
    <mergeCell ref="B257:B259"/>
    <mergeCell ref="C257:D258"/>
    <mergeCell ref="E257:F258"/>
    <mergeCell ref="G257:H258"/>
    <mergeCell ref="I257:J258"/>
    <mergeCell ref="K257:L258"/>
    <mergeCell ref="M257:N258"/>
    <mergeCell ref="A162:A165"/>
    <mergeCell ref="B162:N162"/>
    <mergeCell ref="O162:P162"/>
    <mergeCell ref="B163:B165"/>
    <mergeCell ref="C163:D164"/>
    <mergeCell ref="E163:F164"/>
    <mergeCell ref="G163:H164"/>
    <mergeCell ref="I163:J164"/>
    <mergeCell ref="K163:L164"/>
    <mergeCell ref="M163:N164"/>
    <mergeCell ref="O163:P164"/>
    <mergeCell ref="A130:A133"/>
    <mergeCell ref="B130:N130"/>
    <mergeCell ref="O130:P130"/>
    <mergeCell ref="B131:B133"/>
    <mergeCell ref="C131:D132"/>
    <mergeCell ref="E131:F132"/>
    <mergeCell ref="G131:H132"/>
    <mergeCell ref="I131:J132"/>
    <mergeCell ref="K131:L132"/>
    <mergeCell ref="M131:N132"/>
    <mergeCell ref="O131:P132"/>
    <mergeCell ref="A90:A93"/>
    <mergeCell ref="B90:N90"/>
    <mergeCell ref="O90:P90"/>
    <mergeCell ref="B91:B93"/>
    <mergeCell ref="C91:D92"/>
    <mergeCell ref="E91:F92"/>
    <mergeCell ref="G91:H92"/>
    <mergeCell ref="I91:J92"/>
    <mergeCell ref="K91:L92"/>
    <mergeCell ref="M91:N92"/>
    <mergeCell ref="O91:P92"/>
    <mergeCell ref="A3:A6"/>
    <mergeCell ref="B3:N3"/>
    <mergeCell ref="O3:P3"/>
    <mergeCell ref="B4:B6"/>
    <mergeCell ref="C4:D5"/>
    <mergeCell ref="E4:F5"/>
    <mergeCell ref="G4:H5"/>
    <mergeCell ref="I4:J5"/>
    <mergeCell ref="K4:L5"/>
    <mergeCell ref="M4:N5"/>
    <mergeCell ref="O4:P5"/>
    <mergeCell ref="A42:A45"/>
    <mergeCell ref="B42:N42"/>
    <mergeCell ref="O42:P42"/>
    <mergeCell ref="B43:B45"/>
    <mergeCell ref="C43:D44"/>
    <mergeCell ref="E43:F44"/>
    <mergeCell ref="G43:H44"/>
    <mergeCell ref="I43:J44"/>
    <mergeCell ref="K43:L44"/>
    <mergeCell ref="M43:N44"/>
    <mergeCell ref="O43:P44"/>
  </mergeCells>
  <conditionalFormatting sqref="C309:P335 C260:P270 C178:P180 C203:P205 C182:P184 C207:P209 C186:P188 C211:P213 C149:P151 C153:P155 C166:P168 C190:P193 C215:P218 C170:P172 C195:P197 C174:P176 C199:P201 C229:P250 C134:P136 C138:P140 C142:P144 C146:P147 C66:P68 C46:P48 C70:P72 C50:P52 C80:P82 C54:P56 C84:P84 C58:P60 C62:P64 C94:P124 C74:P78 C280:P299 C7:P36">
    <cfRule type="cellIs" priority="1" stopIfTrue="1" operator="lessThanOrEqual">
      <formula>1</formula>
    </cfRule>
  </conditionalFormatting>
  <pageMargins left="0.75" right="0.75" top="1" bottom="1" header="0.5" footer="0.5"/>
  <pageSetup paperSize="9" scale="73" orientation="landscape" horizontalDpi="1200" verticalDpi="1200" r:id="rId3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A323"/>
  <sheetViews>
    <sheetView topLeftCell="A294" workbookViewId="0">
      <selection activeCell="T330" sqref="T330"/>
    </sheetView>
  </sheetViews>
  <sheetFormatPr defaultColWidth="9.140625" defaultRowHeight="11.25" x14ac:dyDescent="0.2"/>
  <cols>
    <col min="1" max="1" width="3.42578125" style="83" customWidth="1"/>
    <col min="2" max="2" width="46.7109375" style="94" customWidth="1"/>
    <col min="3" max="16384" width="9.140625" style="83"/>
  </cols>
  <sheetData>
    <row r="1" spans="1:157" x14ac:dyDescent="0.2">
      <c r="A1" s="82" t="s">
        <v>413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  <c r="BT1" s="82"/>
      <c r="BU1" s="82"/>
      <c r="BV1" s="82"/>
      <c r="BW1" s="82"/>
      <c r="BX1" s="82"/>
      <c r="BY1" s="82"/>
      <c r="BZ1" s="82"/>
      <c r="CA1" s="82"/>
      <c r="CB1" s="82"/>
      <c r="CC1" s="82"/>
      <c r="CD1" s="82"/>
      <c r="CE1" s="82"/>
      <c r="CF1" s="82"/>
      <c r="CG1" s="82"/>
      <c r="CH1" s="82"/>
      <c r="CI1" s="82"/>
      <c r="CJ1" s="82"/>
      <c r="CK1" s="82"/>
      <c r="CL1" s="82"/>
      <c r="CM1" s="82"/>
      <c r="CN1" s="82"/>
      <c r="CO1" s="82"/>
      <c r="CP1" s="82"/>
      <c r="CQ1" s="82"/>
      <c r="CR1" s="82"/>
      <c r="CS1" s="82"/>
      <c r="CT1" s="82"/>
      <c r="CU1" s="82"/>
      <c r="CV1" s="82"/>
      <c r="CW1" s="82"/>
      <c r="CX1" s="82"/>
      <c r="CY1" s="82"/>
      <c r="CZ1" s="82"/>
      <c r="DA1" s="82"/>
      <c r="DB1" s="82"/>
      <c r="DC1" s="82"/>
      <c r="DD1" s="82"/>
      <c r="DE1" s="82"/>
      <c r="DF1" s="82"/>
      <c r="DG1" s="82"/>
      <c r="DH1" s="82"/>
      <c r="DI1" s="82"/>
      <c r="DJ1" s="82"/>
      <c r="DK1" s="82"/>
      <c r="DL1" s="82"/>
      <c r="DM1" s="82"/>
      <c r="DN1" s="82"/>
      <c r="DO1" s="82"/>
      <c r="DP1" s="82"/>
      <c r="DQ1" s="82"/>
      <c r="DR1" s="82"/>
      <c r="DS1" s="82"/>
      <c r="DT1" s="82"/>
      <c r="DU1" s="82"/>
      <c r="DV1" s="82"/>
      <c r="DW1" s="82"/>
      <c r="DX1" s="82"/>
      <c r="DY1" s="82"/>
      <c r="DZ1" s="82"/>
      <c r="EA1" s="82"/>
      <c r="EB1" s="82"/>
      <c r="EC1" s="82"/>
      <c r="ED1" s="82"/>
      <c r="EE1" s="82"/>
      <c r="EF1" s="82"/>
      <c r="EG1" s="82"/>
      <c r="EH1" s="82"/>
      <c r="EI1" s="82"/>
      <c r="EJ1" s="82"/>
      <c r="EK1" s="82"/>
      <c r="EL1" s="82"/>
      <c r="EM1" s="82"/>
      <c r="EN1" s="82"/>
      <c r="EO1" s="82"/>
      <c r="EP1" s="82"/>
      <c r="EQ1" s="82"/>
      <c r="ER1" s="82"/>
      <c r="ES1" s="82"/>
      <c r="ET1" s="82"/>
      <c r="EU1" s="82"/>
      <c r="EV1" s="82"/>
      <c r="EW1" s="82"/>
      <c r="EX1" s="82"/>
      <c r="EY1" s="82"/>
      <c r="EZ1" s="82"/>
      <c r="FA1" s="82"/>
    </row>
    <row r="2" spans="1:157" x14ac:dyDescent="0.2">
      <c r="B2" s="90"/>
      <c r="C2" s="91"/>
      <c r="D2" s="91"/>
      <c r="E2" s="87"/>
      <c r="F2" s="87"/>
      <c r="G2" s="91"/>
      <c r="H2" s="91"/>
      <c r="I2" s="91"/>
      <c r="J2" s="91"/>
      <c r="K2" s="91"/>
      <c r="L2" s="91"/>
      <c r="N2" s="91"/>
      <c r="O2" s="91"/>
      <c r="P2" s="91"/>
    </row>
    <row r="3" spans="1:157" x14ac:dyDescent="0.2">
      <c r="A3" s="319" t="s">
        <v>39</v>
      </c>
      <c r="B3" s="320" t="s">
        <v>28</v>
      </c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</row>
    <row r="4" spans="1:157" ht="12.75" customHeight="1" x14ac:dyDescent="0.2">
      <c r="A4" s="319"/>
      <c r="B4" s="321" t="s">
        <v>41</v>
      </c>
      <c r="C4" s="322" t="s">
        <v>60</v>
      </c>
      <c r="D4" s="323"/>
      <c r="E4" s="322" t="s">
        <v>58</v>
      </c>
      <c r="F4" s="323"/>
      <c r="G4" s="322" t="s">
        <v>57</v>
      </c>
      <c r="H4" s="323"/>
      <c r="I4" s="322" t="s">
        <v>61</v>
      </c>
      <c r="J4" s="323"/>
      <c r="K4" s="322" t="s">
        <v>59</v>
      </c>
      <c r="L4" s="323"/>
      <c r="M4" s="322" t="s">
        <v>62</v>
      </c>
      <c r="N4" s="323"/>
      <c r="O4" s="322" t="s">
        <v>63</v>
      </c>
      <c r="P4" s="323"/>
    </row>
    <row r="5" spans="1:157" ht="12.75" customHeight="1" x14ac:dyDescent="0.2">
      <c r="A5" s="319"/>
      <c r="B5" s="321"/>
      <c r="C5" s="322"/>
      <c r="D5" s="323"/>
      <c r="E5" s="322"/>
      <c r="F5" s="323"/>
      <c r="G5" s="322"/>
      <c r="H5" s="323"/>
      <c r="I5" s="322"/>
      <c r="J5" s="323"/>
      <c r="K5" s="322"/>
      <c r="L5" s="323"/>
      <c r="M5" s="322"/>
      <c r="N5" s="323"/>
      <c r="O5" s="322"/>
      <c r="P5" s="323"/>
    </row>
    <row r="6" spans="1:157" x14ac:dyDescent="0.2">
      <c r="A6" s="319"/>
      <c r="B6" s="319"/>
      <c r="C6" s="84" t="s">
        <v>418</v>
      </c>
      <c r="D6" s="84">
        <v>2019</v>
      </c>
      <c r="E6" s="84" t="s">
        <v>418</v>
      </c>
      <c r="F6" s="84">
        <v>2019</v>
      </c>
      <c r="G6" s="84" t="s">
        <v>418</v>
      </c>
      <c r="H6" s="84">
        <v>2019</v>
      </c>
      <c r="I6" s="84" t="s">
        <v>418</v>
      </c>
      <c r="J6" s="84">
        <v>2019</v>
      </c>
      <c r="K6" s="84" t="s">
        <v>418</v>
      </c>
      <c r="L6" s="84">
        <v>2019</v>
      </c>
      <c r="M6" s="84" t="s">
        <v>418</v>
      </c>
      <c r="N6" s="84">
        <v>2019</v>
      </c>
      <c r="O6" s="84" t="s">
        <v>418</v>
      </c>
      <c r="P6" s="84">
        <v>2019</v>
      </c>
    </row>
    <row r="7" spans="1:157" x14ac:dyDescent="0.2">
      <c r="A7" s="85">
        <v>1</v>
      </c>
      <c r="B7" s="137" t="s">
        <v>95</v>
      </c>
      <c r="C7" s="138">
        <v>0</v>
      </c>
      <c r="D7" s="138">
        <v>0</v>
      </c>
      <c r="E7" s="138">
        <v>0</v>
      </c>
      <c r="F7" s="138">
        <v>0</v>
      </c>
      <c r="G7" s="138">
        <v>0</v>
      </c>
      <c r="H7" s="138">
        <v>0</v>
      </c>
      <c r="I7" s="138">
        <v>0</v>
      </c>
      <c r="J7" s="138">
        <v>0</v>
      </c>
      <c r="K7" s="138">
        <v>0</v>
      </c>
      <c r="L7" s="138">
        <v>0</v>
      </c>
      <c r="M7" s="138">
        <v>0</v>
      </c>
      <c r="N7" s="138">
        <v>0</v>
      </c>
      <c r="O7" s="138">
        <v>0</v>
      </c>
      <c r="P7" s="138">
        <v>0</v>
      </c>
    </row>
    <row r="8" spans="1:157" x14ac:dyDescent="0.2">
      <c r="A8" s="85">
        <v>2</v>
      </c>
      <c r="B8" s="137" t="s">
        <v>96</v>
      </c>
      <c r="C8" s="138">
        <v>0</v>
      </c>
      <c r="D8" s="138">
        <v>0</v>
      </c>
      <c r="E8" s="138">
        <v>0</v>
      </c>
      <c r="F8" s="138">
        <v>0</v>
      </c>
      <c r="G8" s="138">
        <v>0</v>
      </c>
      <c r="H8" s="138">
        <v>0</v>
      </c>
      <c r="I8" s="138">
        <v>0</v>
      </c>
      <c r="J8" s="138">
        <v>0</v>
      </c>
      <c r="K8" s="138">
        <v>0</v>
      </c>
      <c r="L8" s="138">
        <v>0</v>
      </c>
      <c r="M8" s="138">
        <v>0</v>
      </c>
      <c r="N8" s="138">
        <v>0</v>
      </c>
      <c r="O8" s="138">
        <v>0</v>
      </c>
      <c r="P8" s="138">
        <v>0</v>
      </c>
    </row>
    <row r="9" spans="1:157" x14ac:dyDescent="0.2">
      <c r="A9" s="85">
        <v>3</v>
      </c>
      <c r="B9" s="137" t="s">
        <v>97</v>
      </c>
      <c r="C9" s="138">
        <v>0</v>
      </c>
      <c r="D9" s="138">
        <v>0</v>
      </c>
      <c r="E9" s="138">
        <v>0</v>
      </c>
      <c r="F9" s="138">
        <v>0</v>
      </c>
      <c r="G9" s="138">
        <v>0</v>
      </c>
      <c r="H9" s="138">
        <v>0</v>
      </c>
      <c r="I9" s="138">
        <v>0</v>
      </c>
      <c r="J9" s="138">
        <v>0</v>
      </c>
      <c r="K9" s="138">
        <v>0</v>
      </c>
      <c r="L9" s="138">
        <v>0</v>
      </c>
      <c r="M9" s="138">
        <v>0</v>
      </c>
      <c r="N9" s="138">
        <v>0</v>
      </c>
      <c r="O9" s="138">
        <v>0</v>
      </c>
      <c r="P9" s="138">
        <v>0</v>
      </c>
    </row>
    <row r="10" spans="1:157" x14ac:dyDescent="0.2">
      <c r="A10" s="85">
        <v>4</v>
      </c>
      <c r="B10" s="137" t="s">
        <v>98</v>
      </c>
      <c r="C10" s="138">
        <v>0</v>
      </c>
      <c r="D10" s="138">
        <v>0</v>
      </c>
      <c r="E10" s="138">
        <v>0</v>
      </c>
      <c r="F10" s="138">
        <v>0</v>
      </c>
      <c r="G10" s="138">
        <v>0</v>
      </c>
      <c r="H10" s="138">
        <v>0</v>
      </c>
      <c r="I10" s="138">
        <v>0</v>
      </c>
      <c r="J10" s="138">
        <v>0</v>
      </c>
      <c r="K10" s="138">
        <v>0</v>
      </c>
      <c r="L10" s="138">
        <v>0</v>
      </c>
      <c r="M10" s="138">
        <v>0</v>
      </c>
      <c r="N10" s="138">
        <v>0</v>
      </c>
      <c r="O10" s="138">
        <v>0</v>
      </c>
      <c r="P10" s="138">
        <v>0</v>
      </c>
    </row>
    <row r="11" spans="1:157" x14ac:dyDescent="0.2">
      <c r="A11" s="85">
        <v>5</v>
      </c>
      <c r="B11" s="137" t="s">
        <v>99</v>
      </c>
      <c r="C11" s="138">
        <v>0</v>
      </c>
      <c r="D11" s="138">
        <v>0</v>
      </c>
      <c r="E11" s="138">
        <v>0</v>
      </c>
      <c r="F11" s="138">
        <v>0</v>
      </c>
      <c r="G11" s="138">
        <v>0</v>
      </c>
      <c r="H11" s="138">
        <v>0</v>
      </c>
      <c r="I11" s="138">
        <v>0</v>
      </c>
      <c r="J11" s="138">
        <v>0</v>
      </c>
      <c r="K11" s="138">
        <v>0</v>
      </c>
      <c r="L11" s="138">
        <v>0</v>
      </c>
      <c r="M11" s="138">
        <v>0</v>
      </c>
      <c r="N11" s="138">
        <v>0</v>
      </c>
      <c r="O11" s="138">
        <v>0</v>
      </c>
      <c r="P11" s="138">
        <v>0</v>
      </c>
    </row>
    <row r="12" spans="1:157" x14ac:dyDescent="0.2">
      <c r="A12" s="85">
        <v>6</v>
      </c>
      <c r="B12" s="137" t="s">
        <v>267</v>
      </c>
      <c r="C12" s="138">
        <v>0</v>
      </c>
      <c r="D12" s="138">
        <v>0</v>
      </c>
      <c r="E12" s="138">
        <v>0</v>
      </c>
      <c r="F12" s="138">
        <v>0</v>
      </c>
      <c r="G12" s="138">
        <v>0</v>
      </c>
      <c r="H12" s="138">
        <v>0</v>
      </c>
      <c r="I12" s="138">
        <v>0</v>
      </c>
      <c r="J12" s="138">
        <v>0</v>
      </c>
      <c r="K12" s="138">
        <v>0</v>
      </c>
      <c r="L12" s="138">
        <v>0</v>
      </c>
      <c r="M12" s="138">
        <v>0</v>
      </c>
      <c r="N12" s="138">
        <v>0</v>
      </c>
      <c r="O12" s="138">
        <v>0</v>
      </c>
      <c r="P12" s="138">
        <v>0</v>
      </c>
    </row>
    <row r="13" spans="1:157" x14ac:dyDescent="0.2">
      <c r="A13" s="85">
        <v>7</v>
      </c>
      <c r="B13" s="137" t="s">
        <v>100</v>
      </c>
      <c r="C13" s="138">
        <v>0</v>
      </c>
      <c r="D13" s="138">
        <v>0</v>
      </c>
      <c r="E13" s="138">
        <v>0</v>
      </c>
      <c r="F13" s="138">
        <v>0</v>
      </c>
      <c r="G13" s="138">
        <v>0</v>
      </c>
      <c r="H13" s="138">
        <v>0</v>
      </c>
      <c r="I13" s="138">
        <v>0</v>
      </c>
      <c r="J13" s="138">
        <v>0</v>
      </c>
      <c r="K13" s="138">
        <v>0</v>
      </c>
      <c r="L13" s="138">
        <v>0</v>
      </c>
      <c r="M13" s="138">
        <v>0</v>
      </c>
      <c r="N13" s="138">
        <v>0</v>
      </c>
      <c r="O13" s="138">
        <v>0</v>
      </c>
      <c r="P13" s="138">
        <v>0</v>
      </c>
    </row>
    <row r="14" spans="1:157" x14ac:dyDescent="0.2">
      <c r="A14" s="85">
        <v>8</v>
      </c>
      <c r="B14" s="137" t="s">
        <v>268</v>
      </c>
      <c r="C14" s="138">
        <v>0</v>
      </c>
      <c r="D14" s="138">
        <v>0</v>
      </c>
      <c r="E14" s="138">
        <v>0</v>
      </c>
      <c r="F14" s="138">
        <v>0</v>
      </c>
      <c r="G14" s="138">
        <v>0</v>
      </c>
      <c r="H14" s="138">
        <v>0</v>
      </c>
      <c r="I14" s="138">
        <v>0</v>
      </c>
      <c r="J14" s="138">
        <v>0</v>
      </c>
      <c r="K14" s="138">
        <v>0</v>
      </c>
      <c r="L14" s="138">
        <v>0</v>
      </c>
      <c r="M14" s="138">
        <v>0</v>
      </c>
      <c r="N14" s="138">
        <v>0</v>
      </c>
      <c r="O14" s="138">
        <v>0</v>
      </c>
      <c r="P14" s="138">
        <v>0</v>
      </c>
    </row>
    <row r="15" spans="1:157" x14ac:dyDescent="0.2">
      <c r="A15" s="85">
        <v>9</v>
      </c>
      <c r="B15" s="137" t="s">
        <v>300</v>
      </c>
      <c r="C15" s="138">
        <v>0</v>
      </c>
      <c r="D15" s="138">
        <v>0</v>
      </c>
      <c r="E15" s="138">
        <v>0</v>
      </c>
      <c r="F15" s="138">
        <v>0</v>
      </c>
      <c r="G15" s="138">
        <v>0</v>
      </c>
      <c r="H15" s="138">
        <v>0</v>
      </c>
      <c r="I15" s="138">
        <v>0</v>
      </c>
      <c r="J15" s="138">
        <v>0</v>
      </c>
      <c r="K15" s="138">
        <v>0</v>
      </c>
      <c r="L15" s="138">
        <v>0</v>
      </c>
      <c r="M15" s="138">
        <v>0</v>
      </c>
      <c r="N15" s="138">
        <v>0</v>
      </c>
      <c r="O15" s="138">
        <v>0</v>
      </c>
      <c r="P15" s="138">
        <v>0</v>
      </c>
    </row>
    <row r="16" spans="1:157" x14ac:dyDescent="0.2">
      <c r="A16" s="85">
        <v>10</v>
      </c>
      <c r="B16" s="137" t="s">
        <v>101</v>
      </c>
      <c r="C16" s="138">
        <v>0</v>
      </c>
      <c r="D16" s="138">
        <v>0</v>
      </c>
      <c r="E16" s="138">
        <v>0</v>
      </c>
      <c r="F16" s="138">
        <v>0</v>
      </c>
      <c r="G16" s="138">
        <v>0</v>
      </c>
      <c r="H16" s="138">
        <v>0</v>
      </c>
      <c r="I16" s="138">
        <v>0</v>
      </c>
      <c r="J16" s="138">
        <v>0</v>
      </c>
      <c r="K16" s="138">
        <v>0</v>
      </c>
      <c r="L16" s="138">
        <v>0</v>
      </c>
      <c r="M16" s="138">
        <v>0</v>
      </c>
      <c r="N16" s="138">
        <v>0</v>
      </c>
      <c r="O16" s="138">
        <v>0</v>
      </c>
      <c r="P16" s="138">
        <v>0</v>
      </c>
    </row>
    <row r="17" spans="1:16" x14ac:dyDescent="0.2">
      <c r="A17" s="85">
        <v>11</v>
      </c>
      <c r="B17" s="137" t="s">
        <v>269</v>
      </c>
      <c r="C17" s="138">
        <v>0</v>
      </c>
      <c r="D17" s="138">
        <v>0</v>
      </c>
      <c r="E17" s="138">
        <v>0</v>
      </c>
      <c r="F17" s="138">
        <v>0</v>
      </c>
      <c r="G17" s="138">
        <v>0</v>
      </c>
      <c r="H17" s="138">
        <v>0</v>
      </c>
      <c r="I17" s="138">
        <v>0</v>
      </c>
      <c r="J17" s="138">
        <v>0</v>
      </c>
      <c r="K17" s="138">
        <v>0</v>
      </c>
      <c r="L17" s="138">
        <v>0</v>
      </c>
      <c r="M17" s="138">
        <v>0</v>
      </c>
      <c r="N17" s="138">
        <v>0</v>
      </c>
      <c r="O17" s="138">
        <v>0</v>
      </c>
      <c r="P17" s="138">
        <v>0</v>
      </c>
    </row>
    <row r="18" spans="1:16" x14ac:dyDescent="0.2">
      <c r="A18" s="85">
        <v>12</v>
      </c>
      <c r="B18" s="137" t="s">
        <v>102</v>
      </c>
      <c r="C18" s="138">
        <v>0</v>
      </c>
      <c r="D18" s="138">
        <v>0</v>
      </c>
      <c r="E18" s="138">
        <v>0</v>
      </c>
      <c r="F18" s="138">
        <v>0</v>
      </c>
      <c r="G18" s="138">
        <v>0</v>
      </c>
      <c r="H18" s="138">
        <v>0</v>
      </c>
      <c r="I18" s="138">
        <v>0</v>
      </c>
      <c r="J18" s="138">
        <v>0</v>
      </c>
      <c r="K18" s="138">
        <v>0</v>
      </c>
      <c r="L18" s="138">
        <v>0</v>
      </c>
      <c r="M18" s="138">
        <v>0</v>
      </c>
      <c r="N18" s="138">
        <v>0</v>
      </c>
      <c r="O18" s="138">
        <v>0</v>
      </c>
      <c r="P18" s="138">
        <v>0</v>
      </c>
    </row>
    <row r="19" spans="1:16" x14ac:dyDescent="0.2">
      <c r="A19" s="85">
        <v>13</v>
      </c>
      <c r="B19" s="137" t="s">
        <v>103</v>
      </c>
      <c r="C19" s="138">
        <v>0</v>
      </c>
      <c r="D19" s="138">
        <v>0</v>
      </c>
      <c r="E19" s="138">
        <v>0</v>
      </c>
      <c r="F19" s="138">
        <v>0</v>
      </c>
      <c r="G19" s="138">
        <v>0</v>
      </c>
      <c r="H19" s="138">
        <v>0</v>
      </c>
      <c r="I19" s="138">
        <v>0</v>
      </c>
      <c r="J19" s="138">
        <v>0</v>
      </c>
      <c r="K19" s="138">
        <v>0</v>
      </c>
      <c r="L19" s="138">
        <v>0</v>
      </c>
      <c r="M19" s="138">
        <v>0</v>
      </c>
      <c r="N19" s="138">
        <v>0</v>
      </c>
      <c r="O19" s="138">
        <v>0</v>
      </c>
      <c r="P19" s="138">
        <v>0</v>
      </c>
    </row>
    <row r="20" spans="1:16" x14ac:dyDescent="0.2">
      <c r="A20" s="85">
        <v>14</v>
      </c>
      <c r="B20" s="137" t="s">
        <v>104</v>
      </c>
      <c r="C20" s="138">
        <v>0</v>
      </c>
      <c r="D20" s="138">
        <v>0</v>
      </c>
      <c r="E20" s="138">
        <v>0</v>
      </c>
      <c r="F20" s="138">
        <v>0</v>
      </c>
      <c r="G20" s="138">
        <v>0</v>
      </c>
      <c r="H20" s="138">
        <v>0</v>
      </c>
      <c r="I20" s="138">
        <v>0</v>
      </c>
      <c r="J20" s="138">
        <v>0</v>
      </c>
      <c r="K20" s="138">
        <v>0</v>
      </c>
      <c r="L20" s="138">
        <v>0</v>
      </c>
      <c r="M20" s="138">
        <v>0</v>
      </c>
      <c r="N20" s="138">
        <v>0</v>
      </c>
      <c r="O20" s="138">
        <v>0</v>
      </c>
      <c r="P20" s="138">
        <v>0</v>
      </c>
    </row>
    <row r="21" spans="1:16" x14ac:dyDescent="0.2">
      <c r="A21" s="85">
        <v>15</v>
      </c>
      <c r="B21" s="137" t="s">
        <v>105</v>
      </c>
      <c r="C21" s="138">
        <v>0</v>
      </c>
      <c r="D21" s="138">
        <v>0</v>
      </c>
      <c r="E21" s="138">
        <v>0</v>
      </c>
      <c r="F21" s="138">
        <v>0</v>
      </c>
      <c r="G21" s="138">
        <v>0</v>
      </c>
      <c r="H21" s="138">
        <v>0</v>
      </c>
      <c r="I21" s="138">
        <v>0</v>
      </c>
      <c r="J21" s="138">
        <v>0</v>
      </c>
      <c r="K21" s="138">
        <v>0</v>
      </c>
      <c r="L21" s="138">
        <v>0</v>
      </c>
      <c r="M21" s="138">
        <v>0</v>
      </c>
      <c r="N21" s="138">
        <v>0</v>
      </c>
      <c r="O21" s="138">
        <v>0</v>
      </c>
      <c r="P21" s="138">
        <v>0</v>
      </c>
    </row>
    <row r="22" spans="1:16" x14ac:dyDescent="0.2">
      <c r="A22" s="85">
        <v>16</v>
      </c>
      <c r="B22" s="137" t="s">
        <v>106</v>
      </c>
      <c r="C22" s="138">
        <v>0</v>
      </c>
      <c r="D22" s="138">
        <v>0</v>
      </c>
      <c r="E22" s="138">
        <v>0</v>
      </c>
      <c r="F22" s="138">
        <v>0</v>
      </c>
      <c r="G22" s="138">
        <v>0</v>
      </c>
      <c r="H22" s="138">
        <v>0</v>
      </c>
      <c r="I22" s="138">
        <v>0</v>
      </c>
      <c r="J22" s="138">
        <v>0</v>
      </c>
      <c r="K22" s="138">
        <v>0</v>
      </c>
      <c r="L22" s="138">
        <v>0</v>
      </c>
      <c r="M22" s="138">
        <v>0</v>
      </c>
      <c r="N22" s="138">
        <v>0</v>
      </c>
      <c r="O22" s="138">
        <v>0</v>
      </c>
      <c r="P22" s="138">
        <v>0</v>
      </c>
    </row>
    <row r="23" spans="1:16" x14ac:dyDescent="0.2">
      <c r="A23" s="85">
        <v>17</v>
      </c>
      <c r="B23" s="137" t="s">
        <v>107</v>
      </c>
      <c r="C23" s="138">
        <v>0</v>
      </c>
      <c r="D23" s="138">
        <v>0</v>
      </c>
      <c r="E23" s="138">
        <v>0</v>
      </c>
      <c r="F23" s="138">
        <v>0</v>
      </c>
      <c r="G23" s="198">
        <v>0</v>
      </c>
      <c r="H23" s="198">
        <v>0</v>
      </c>
      <c r="I23" s="198">
        <v>0</v>
      </c>
      <c r="J23" s="198">
        <v>0</v>
      </c>
      <c r="K23" s="198">
        <v>0</v>
      </c>
      <c r="L23" s="198">
        <v>0</v>
      </c>
      <c r="M23" s="198">
        <v>0</v>
      </c>
      <c r="N23" s="198">
        <v>0</v>
      </c>
      <c r="O23" s="138">
        <v>0</v>
      </c>
      <c r="P23" s="138">
        <v>0</v>
      </c>
    </row>
    <row r="24" spans="1:16" x14ac:dyDescent="0.2">
      <c r="A24" s="85">
        <v>18</v>
      </c>
      <c r="B24" s="137" t="s">
        <v>108</v>
      </c>
      <c r="C24" s="138">
        <v>0</v>
      </c>
      <c r="D24" s="138">
        <v>0</v>
      </c>
      <c r="E24" s="138">
        <v>0</v>
      </c>
      <c r="F24" s="138">
        <v>0</v>
      </c>
      <c r="G24" s="198">
        <v>0</v>
      </c>
      <c r="H24" s="198">
        <v>0</v>
      </c>
      <c r="I24" s="198">
        <v>0</v>
      </c>
      <c r="J24" s="198">
        <v>0</v>
      </c>
      <c r="K24" s="198">
        <v>0</v>
      </c>
      <c r="L24" s="198">
        <v>0</v>
      </c>
      <c r="M24" s="198">
        <v>0</v>
      </c>
      <c r="N24" s="198">
        <v>0</v>
      </c>
      <c r="O24" s="138">
        <v>0</v>
      </c>
      <c r="P24" s="138">
        <v>0</v>
      </c>
    </row>
    <row r="25" spans="1:16" x14ac:dyDescent="0.2">
      <c r="A25" s="85">
        <v>19</v>
      </c>
      <c r="B25" s="137" t="s">
        <v>109</v>
      </c>
      <c r="C25" s="138">
        <v>0</v>
      </c>
      <c r="D25" s="138">
        <v>0</v>
      </c>
      <c r="E25" s="138">
        <v>0</v>
      </c>
      <c r="F25" s="138">
        <v>0</v>
      </c>
      <c r="G25" s="198">
        <v>0</v>
      </c>
      <c r="H25" s="198">
        <v>0</v>
      </c>
      <c r="I25" s="198">
        <v>0</v>
      </c>
      <c r="J25" s="198">
        <v>0</v>
      </c>
      <c r="K25" s="198">
        <v>0</v>
      </c>
      <c r="L25" s="198">
        <v>0</v>
      </c>
      <c r="M25" s="198">
        <v>0</v>
      </c>
      <c r="N25" s="198">
        <v>0</v>
      </c>
      <c r="O25" s="138">
        <v>0</v>
      </c>
      <c r="P25" s="138">
        <v>0</v>
      </c>
    </row>
    <row r="26" spans="1:16" x14ac:dyDescent="0.2">
      <c r="A26" s="85">
        <v>20</v>
      </c>
      <c r="B26" s="137" t="s">
        <v>110</v>
      </c>
      <c r="C26" s="138">
        <v>0</v>
      </c>
      <c r="D26" s="138">
        <v>0</v>
      </c>
      <c r="E26" s="138">
        <v>0</v>
      </c>
      <c r="F26" s="138">
        <v>0</v>
      </c>
      <c r="G26" s="198">
        <v>0</v>
      </c>
      <c r="H26" s="198">
        <v>0</v>
      </c>
      <c r="I26" s="198">
        <v>0</v>
      </c>
      <c r="J26" s="198">
        <v>0</v>
      </c>
      <c r="K26" s="198">
        <v>0</v>
      </c>
      <c r="L26" s="198">
        <v>0</v>
      </c>
      <c r="M26" s="198">
        <v>0</v>
      </c>
      <c r="N26" s="198">
        <v>0</v>
      </c>
      <c r="O26" s="138">
        <v>0</v>
      </c>
      <c r="P26" s="138">
        <v>0</v>
      </c>
    </row>
    <row r="27" spans="1:16" x14ac:dyDescent="0.2">
      <c r="A27" s="85">
        <v>21</v>
      </c>
      <c r="B27" s="137" t="s">
        <v>270</v>
      </c>
      <c r="C27" s="138">
        <v>0</v>
      </c>
      <c r="D27" s="138">
        <v>0</v>
      </c>
      <c r="E27" s="138">
        <v>0</v>
      </c>
      <c r="F27" s="138">
        <v>0</v>
      </c>
      <c r="G27" s="198">
        <v>0</v>
      </c>
      <c r="H27" s="198">
        <v>0</v>
      </c>
      <c r="I27" s="198">
        <v>0</v>
      </c>
      <c r="J27" s="198">
        <v>0</v>
      </c>
      <c r="K27" s="198">
        <v>0</v>
      </c>
      <c r="L27" s="198">
        <v>0</v>
      </c>
      <c r="M27" s="198">
        <v>0</v>
      </c>
      <c r="N27" s="198">
        <v>0</v>
      </c>
      <c r="O27" s="138">
        <v>0</v>
      </c>
      <c r="P27" s="138">
        <v>0</v>
      </c>
    </row>
    <row r="28" spans="1:16" x14ac:dyDescent="0.2">
      <c r="A28" s="85">
        <v>22</v>
      </c>
      <c r="B28" s="137" t="s">
        <v>111</v>
      </c>
      <c r="C28" s="138">
        <v>0</v>
      </c>
      <c r="D28" s="138">
        <v>0</v>
      </c>
      <c r="E28" s="138">
        <v>0</v>
      </c>
      <c r="F28" s="138">
        <v>0</v>
      </c>
      <c r="G28" s="198">
        <v>0</v>
      </c>
      <c r="H28" s="198">
        <v>0</v>
      </c>
      <c r="I28" s="198">
        <v>0</v>
      </c>
      <c r="J28" s="198">
        <v>0</v>
      </c>
      <c r="K28" s="198">
        <v>0</v>
      </c>
      <c r="L28" s="198">
        <v>0</v>
      </c>
      <c r="M28" s="198">
        <v>0</v>
      </c>
      <c r="N28" s="198">
        <v>0</v>
      </c>
      <c r="O28" s="138">
        <v>0</v>
      </c>
      <c r="P28" s="138">
        <v>0</v>
      </c>
    </row>
    <row r="29" spans="1:16" x14ac:dyDescent="0.2">
      <c r="A29" s="85">
        <v>23</v>
      </c>
      <c r="B29" s="137" t="s">
        <v>112</v>
      </c>
      <c r="C29" s="138">
        <v>0</v>
      </c>
      <c r="D29" s="138">
        <v>0</v>
      </c>
      <c r="E29" s="138">
        <v>0</v>
      </c>
      <c r="F29" s="138">
        <v>0</v>
      </c>
      <c r="G29" s="198">
        <v>0</v>
      </c>
      <c r="H29" s="198">
        <v>0</v>
      </c>
      <c r="I29" s="198">
        <v>0</v>
      </c>
      <c r="J29" s="198">
        <v>0</v>
      </c>
      <c r="K29" s="198">
        <v>0</v>
      </c>
      <c r="L29" s="198">
        <v>0</v>
      </c>
      <c r="M29" s="198">
        <v>0</v>
      </c>
      <c r="N29" s="198">
        <v>0</v>
      </c>
      <c r="O29" s="138">
        <v>0</v>
      </c>
      <c r="P29" s="138">
        <v>0</v>
      </c>
    </row>
    <row r="30" spans="1:16" x14ac:dyDescent="0.2">
      <c r="A30" s="85">
        <v>24</v>
      </c>
      <c r="B30" s="137" t="s">
        <v>113</v>
      </c>
      <c r="C30" s="138">
        <v>0</v>
      </c>
      <c r="D30" s="138">
        <v>0</v>
      </c>
      <c r="E30" s="138">
        <v>0</v>
      </c>
      <c r="F30" s="138">
        <v>0</v>
      </c>
      <c r="G30" s="198">
        <v>0</v>
      </c>
      <c r="H30" s="198">
        <v>0</v>
      </c>
      <c r="I30" s="198">
        <v>0</v>
      </c>
      <c r="J30" s="198">
        <v>0</v>
      </c>
      <c r="K30" s="198">
        <v>0</v>
      </c>
      <c r="L30" s="198">
        <v>0</v>
      </c>
      <c r="M30" s="198">
        <v>0</v>
      </c>
      <c r="N30" s="198">
        <v>0</v>
      </c>
      <c r="O30" s="138">
        <v>0</v>
      </c>
      <c r="P30" s="138">
        <v>0</v>
      </c>
    </row>
    <row r="31" spans="1:16" x14ac:dyDescent="0.2">
      <c r="A31" s="85">
        <v>25</v>
      </c>
      <c r="B31" s="137" t="s">
        <v>114</v>
      </c>
      <c r="C31" s="138">
        <v>0</v>
      </c>
      <c r="D31" s="138">
        <v>0</v>
      </c>
      <c r="E31" s="138">
        <v>0</v>
      </c>
      <c r="F31" s="138">
        <v>0</v>
      </c>
      <c r="G31" s="198">
        <v>0</v>
      </c>
      <c r="H31" s="198">
        <v>0</v>
      </c>
      <c r="I31" s="198">
        <v>0</v>
      </c>
      <c r="J31" s="198">
        <v>0</v>
      </c>
      <c r="K31" s="198">
        <v>6486</v>
      </c>
      <c r="L31" s="198">
        <v>1620</v>
      </c>
      <c r="M31" s="198">
        <v>0</v>
      </c>
      <c r="N31" s="198">
        <v>0</v>
      </c>
      <c r="O31" s="138">
        <v>0</v>
      </c>
      <c r="P31" s="138">
        <v>0</v>
      </c>
    </row>
    <row r="32" spans="1:16" x14ac:dyDescent="0.2">
      <c r="A32" s="85">
        <v>26</v>
      </c>
      <c r="B32" s="137" t="s">
        <v>115</v>
      </c>
      <c r="C32" s="138">
        <v>0</v>
      </c>
      <c r="D32" s="138">
        <v>0</v>
      </c>
      <c r="E32" s="138">
        <v>0</v>
      </c>
      <c r="F32" s="138">
        <v>0</v>
      </c>
      <c r="G32" s="198">
        <v>0</v>
      </c>
      <c r="H32" s="198">
        <v>0</v>
      </c>
      <c r="I32" s="198">
        <v>0</v>
      </c>
      <c r="J32" s="198">
        <v>0</v>
      </c>
      <c r="K32" s="198">
        <v>0</v>
      </c>
      <c r="L32" s="198">
        <v>0</v>
      </c>
      <c r="M32" s="198">
        <v>0</v>
      </c>
      <c r="N32" s="198">
        <v>0</v>
      </c>
      <c r="O32" s="138">
        <v>0</v>
      </c>
      <c r="P32" s="138">
        <v>0</v>
      </c>
    </row>
    <row r="33" spans="1:16" x14ac:dyDescent="0.2">
      <c r="A33" s="85">
        <v>27</v>
      </c>
      <c r="B33" s="137" t="s">
        <v>116</v>
      </c>
      <c r="C33" s="138">
        <v>0</v>
      </c>
      <c r="D33" s="138">
        <v>0</v>
      </c>
      <c r="E33" s="138">
        <v>0</v>
      </c>
      <c r="F33" s="138">
        <v>0</v>
      </c>
      <c r="G33" s="198">
        <v>0</v>
      </c>
      <c r="H33" s="198">
        <v>0</v>
      </c>
      <c r="I33" s="198">
        <v>0</v>
      </c>
      <c r="J33" s="198">
        <v>0</v>
      </c>
      <c r="K33" s="198">
        <v>0</v>
      </c>
      <c r="L33" s="198">
        <v>0</v>
      </c>
      <c r="M33" s="198">
        <v>0</v>
      </c>
      <c r="N33" s="198">
        <v>0</v>
      </c>
      <c r="O33" s="138">
        <v>0</v>
      </c>
      <c r="P33" s="138">
        <v>0</v>
      </c>
    </row>
    <row r="34" spans="1:16" x14ac:dyDescent="0.2">
      <c r="A34" s="85">
        <v>28</v>
      </c>
      <c r="B34" s="137" t="s">
        <v>117</v>
      </c>
      <c r="C34" s="138">
        <v>0</v>
      </c>
      <c r="D34" s="138">
        <v>0</v>
      </c>
      <c r="E34" s="138">
        <v>0</v>
      </c>
      <c r="F34" s="138">
        <v>0</v>
      </c>
      <c r="G34" s="198">
        <v>0</v>
      </c>
      <c r="H34" s="198">
        <v>0</v>
      </c>
      <c r="I34" s="198">
        <v>0</v>
      </c>
      <c r="J34" s="198">
        <v>0</v>
      </c>
      <c r="K34" s="198">
        <v>0</v>
      </c>
      <c r="L34" s="198">
        <v>0</v>
      </c>
      <c r="M34" s="198">
        <v>0</v>
      </c>
      <c r="N34" s="198">
        <v>0</v>
      </c>
      <c r="O34" s="138">
        <v>0</v>
      </c>
      <c r="P34" s="138">
        <v>0</v>
      </c>
    </row>
    <row r="35" spans="1:16" x14ac:dyDescent="0.2">
      <c r="A35" s="85">
        <v>29</v>
      </c>
      <c r="B35" s="137" t="s">
        <v>271</v>
      </c>
      <c r="C35" s="138">
        <v>0</v>
      </c>
      <c r="D35" s="138">
        <v>0</v>
      </c>
      <c r="E35" s="138">
        <v>0</v>
      </c>
      <c r="F35" s="138">
        <v>0</v>
      </c>
      <c r="G35" s="138">
        <v>0</v>
      </c>
      <c r="H35" s="138">
        <v>0</v>
      </c>
      <c r="I35" s="138">
        <v>0</v>
      </c>
      <c r="J35" s="138">
        <v>0</v>
      </c>
      <c r="K35" s="138">
        <v>0</v>
      </c>
      <c r="L35" s="138">
        <v>0</v>
      </c>
      <c r="M35" s="138">
        <v>0</v>
      </c>
      <c r="N35" s="138">
        <v>0</v>
      </c>
      <c r="O35" s="138">
        <v>0</v>
      </c>
      <c r="P35" s="138">
        <v>0</v>
      </c>
    </row>
    <row r="36" spans="1:16" x14ac:dyDescent="0.2">
      <c r="A36" s="85">
        <v>30</v>
      </c>
      <c r="B36" s="139" t="s">
        <v>118</v>
      </c>
      <c r="C36" s="138">
        <v>0</v>
      </c>
      <c r="D36" s="138">
        <v>0</v>
      </c>
      <c r="E36" s="138">
        <v>0</v>
      </c>
      <c r="F36" s="138">
        <v>0</v>
      </c>
      <c r="G36" s="138">
        <v>0</v>
      </c>
      <c r="H36" s="138">
        <v>0</v>
      </c>
      <c r="I36" s="138">
        <v>0</v>
      </c>
      <c r="J36" s="138">
        <v>0</v>
      </c>
      <c r="K36" s="138">
        <v>0</v>
      </c>
      <c r="L36" s="138">
        <v>0</v>
      </c>
      <c r="M36" s="138">
        <v>0</v>
      </c>
      <c r="N36" s="138">
        <v>0</v>
      </c>
      <c r="O36" s="138">
        <v>0</v>
      </c>
      <c r="P36" s="138">
        <v>0</v>
      </c>
    </row>
    <row r="37" spans="1:16" s="82" customFormat="1" ht="10.5" x14ac:dyDescent="0.15">
      <c r="A37" s="92"/>
      <c r="B37" s="89" t="s">
        <v>42</v>
      </c>
      <c r="C37" s="93">
        <f>SUM(C7:C36)</f>
        <v>0</v>
      </c>
      <c r="D37" s="93">
        <f t="shared" ref="D37:P37" si="0">SUM(D7:D36)</f>
        <v>0</v>
      </c>
      <c r="E37" s="93">
        <f t="shared" si="0"/>
        <v>0</v>
      </c>
      <c r="F37" s="93">
        <f t="shared" si="0"/>
        <v>0</v>
      </c>
      <c r="G37" s="93">
        <f t="shared" si="0"/>
        <v>0</v>
      </c>
      <c r="H37" s="93">
        <f t="shared" si="0"/>
        <v>0</v>
      </c>
      <c r="I37" s="93">
        <f t="shared" si="0"/>
        <v>0</v>
      </c>
      <c r="J37" s="93">
        <f t="shared" si="0"/>
        <v>0</v>
      </c>
      <c r="K37" s="93">
        <f t="shared" si="0"/>
        <v>6486</v>
      </c>
      <c r="L37" s="93">
        <f t="shared" si="0"/>
        <v>1620</v>
      </c>
      <c r="M37" s="93">
        <f t="shared" si="0"/>
        <v>0</v>
      </c>
      <c r="N37" s="93">
        <f t="shared" si="0"/>
        <v>0</v>
      </c>
      <c r="O37" s="93">
        <f t="shared" si="0"/>
        <v>0</v>
      </c>
      <c r="P37" s="93">
        <f t="shared" si="0"/>
        <v>0</v>
      </c>
    </row>
    <row r="38" spans="1:16" x14ac:dyDescent="0.2">
      <c r="A38" s="87" t="s">
        <v>26</v>
      </c>
      <c r="C38" s="82"/>
      <c r="D38" s="82"/>
      <c r="G38" s="82"/>
      <c r="H38" s="82"/>
      <c r="I38" s="82"/>
      <c r="J38" s="82"/>
      <c r="K38" s="82"/>
      <c r="L38" s="82"/>
    </row>
    <row r="39" spans="1:16" x14ac:dyDescent="0.2">
      <c r="C39" s="82"/>
      <c r="D39" s="82"/>
      <c r="G39" s="82"/>
      <c r="H39" s="82"/>
      <c r="I39" s="82"/>
      <c r="J39" s="82"/>
      <c r="K39" s="82"/>
      <c r="L39" s="82"/>
    </row>
    <row r="40" spans="1:16" ht="12.75" customHeight="1" x14ac:dyDescent="0.2">
      <c r="A40" s="319" t="s">
        <v>39</v>
      </c>
      <c r="B40" s="320" t="s">
        <v>32</v>
      </c>
      <c r="C40" s="320"/>
      <c r="D40" s="320"/>
      <c r="E40" s="320"/>
      <c r="F40" s="320"/>
      <c r="G40" s="320"/>
      <c r="H40" s="320"/>
      <c r="I40" s="320"/>
      <c r="J40" s="320"/>
      <c r="K40" s="320"/>
      <c r="L40" s="320"/>
      <c r="M40" s="320"/>
      <c r="N40" s="320"/>
      <c r="O40" s="320"/>
      <c r="P40" s="320"/>
    </row>
    <row r="41" spans="1:16" ht="12.75" customHeight="1" x14ac:dyDescent="0.2">
      <c r="A41" s="319"/>
      <c r="B41" s="321" t="s">
        <v>41</v>
      </c>
      <c r="C41" s="322" t="s">
        <v>60</v>
      </c>
      <c r="D41" s="323"/>
      <c r="E41" s="322" t="s">
        <v>58</v>
      </c>
      <c r="F41" s="323"/>
      <c r="G41" s="322" t="s">
        <v>57</v>
      </c>
      <c r="H41" s="323"/>
      <c r="I41" s="322" t="s">
        <v>61</v>
      </c>
      <c r="J41" s="323"/>
      <c r="K41" s="322" t="s">
        <v>59</v>
      </c>
      <c r="L41" s="323"/>
      <c r="M41" s="322" t="s">
        <v>62</v>
      </c>
      <c r="N41" s="323"/>
      <c r="O41" s="322" t="s">
        <v>63</v>
      </c>
      <c r="P41" s="323"/>
    </row>
    <row r="42" spans="1:16" ht="12.75" customHeight="1" x14ac:dyDescent="0.2">
      <c r="A42" s="319"/>
      <c r="B42" s="321"/>
      <c r="C42" s="322"/>
      <c r="D42" s="323"/>
      <c r="E42" s="322"/>
      <c r="F42" s="323"/>
      <c r="G42" s="322"/>
      <c r="H42" s="323"/>
      <c r="I42" s="322"/>
      <c r="J42" s="323"/>
      <c r="K42" s="322"/>
      <c r="L42" s="323"/>
      <c r="M42" s="322"/>
      <c r="N42" s="323"/>
      <c r="O42" s="322"/>
      <c r="P42" s="323"/>
    </row>
    <row r="43" spans="1:16" x14ac:dyDescent="0.2">
      <c r="A43" s="319"/>
      <c r="B43" s="319"/>
      <c r="C43" s="84" t="s">
        <v>418</v>
      </c>
      <c r="D43" s="84">
        <v>2019</v>
      </c>
      <c r="E43" s="84" t="s">
        <v>418</v>
      </c>
      <c r="F43" s="84">
        <v>2019</v>
      </c>
      <c r="G43" s="84" t="s">
        <v>418</v>
      </c>
      <c r="H43" s="84">
        <v>2019</v>
      </c>
      <c r="I43" s="84" t="s">
        <v>418</v>
      </c>
      <c r="J43" s="84">
        <v>2019</v>
      </c>
      <c r="K43" s="84" t="s">
        <v>418</v>
      </c>
      <c r="L43" s="84">
        <v>2019</v>
      </c>
      <c r="M43" s="84" t="s">
        <v>418</v>
      </c>
      <c r="N43" s="84">
        <v>2019</v>
      </c>
      <c r="O43" s="84" t="s">
        <v>418</v>
      </c>
      <c r="P43" s="84">
        <v>2019</v>
      </c>
    </row>
    <row r="44" spans="1:16" x14ac:dyDescent="0.2">
      <c r="A44" s="85">
        <v>1</v>
      </c>
      <c r="B44" s="137" t="s">
        <v>272</v>
      </c>
      <c r="C44" s="138">
        <v>0</v>
      </c>
      <c r="D44" s="138">
        <v>0</v>
      </c>
      <c r="E44" s="138">
        <v>0</v>
      </c>
      <c r="F44" s="138">
        <v>0</v>
      </c>
      <c r="G44" s="138">
        <v>0</v>
      </c>
      <c r="H44" s="138">
        <v>0</v>
      </c>
      <c r="I44" s="138">
        <v>0</v>
      </c>
      <c r="J44" s="138">
        <v>0</v>
      </c>
      <c r="K44" s="138">
        <v>0</v>
      </c>
      <c r="L44" s="138">
        <v>0</v>
      </c>
      <c r="M44" s="138">
        <v>0</v>
      </c>
      <c r="N44" s="138">
        <v>0</v>
      </c>
      <c r="O44" s="138">
        <v>0</v>
      </c>
      <c r="P44" s="138">
        <v>0</v>
      </c>
    </row>
    <row r="45" spans="1:16" x14ac:dyDescent="0.2">
      <c r="A45" s="85">
        <v>2</v>
      </c>
      <c r="B45" s="137" t="s">
        <v>119</v>
      </c>
      <c r="C45" s="138">
        <v>0</v>
      </c>
      <c r="D45" s="138">
        <v>0</v>
      </c>
      <c r="E45" s="138">
        <v>0</v>
      </c>
      <c r="F45" s="138">
        <v>0</v>
      </c>
      <c r="G45" s="138">
        <v>0</v>
      </c>
      <c r="H45" s="138">
        <v>0</v>
      </c>
      <c r="I45" s="138">
        <v>0</v>
      </c>
      <c r="J45" s="138">
        <v>0</v>
      </c>
      <c r="K45" s="138">
        <v>0</v>
      </c>
      <c r="L45" s="138">
        <v>0</v>
      </c>
      <c r="M45" s="138">
        <v>0</v>
      </c>
      <c r="N45" s="138">
        <v>0</v>
      </c>
      <c r="O45" s="138">
        <v>0</v>
      </c>
      <c r="P45" s="138">
        <v>0</v>
      </c>
    </row>
    <row r="46" spans="1:16" x14ac:dyDescent="0.2">
      <c r="A46" s="85">
        <v>3</v>
      </c>
      <c r="B46" s="137" t="s">
        <v>273</v>
      </c>
      <c r="C46" s="138">
        <v>0</v>
      </c>
      <c r="D46" s="138">
        <v>0</v>
      </c>
      <c r="E46" s="198">
        <v>0</v>
      </c>
      <c r="F46" s="198">
        <v>0</v>
      </c>
      <c r="G46" s="198">
        <v>0</v>
      </c>
      <c r="H46" s="198">
        <v>0</v>
      </c>
      <c r="I46" s="198">
        <v>0</v>
      </c>
      <c r="J46" s="198">
        <v>0</v>
      </c>
      <c r="K46" s="198">
        <v>0</v>
      </c>
      <c r="L46" s="198">
        <v>0</v>
      </c>
      <c r="M46" s="198">
        <v>0</v>
      </c>
      <c r="N46" s="198">
        <v>0</v>
      </c>
      <c r="O46" s="198">
        <v>0</v>
      </c>
      <c r="P46" s="198">
        <v>0</v>
      </c>
    </row>
    <row r="47" spans="1:16" x14ac:dyDescent="0.2">
      <c r="A47" s="85">
        <v>4</v>
      </c>
      <c r="B47" s="137" t="s">
        <v>120</v>
      </c>
      <c r="C47" s="138">
        <v>0</v>
      </c>
      <c r="D47" s="138">
        <v>0</v>
      </c>
      <c r="E47" s="198">
        <v>0</v>
      </c>
      <c r="F47" s="198">
        <v>0</v>
      </c>
      <c r="G47" s="198">
        <v>0</v>
      </c>
      <c r="H47" s="198">
        <v>0</v>
      </c>
      <c r="I47" s="198">
        <v>0</v>
      </c>
      <c r="J47" s="198">
        <v>0</v>
      </c>
      <c r="K47" s="198">
        <v>0</v>
      </c>
      <c r="L47" s="198">
        <v>0</v>
      </c>
      <c r="M47" s="198">
        <v>0</v>
      </c>
      <c r="N47" s="198">
        <v>0</v>
      </c>
      <c r="O47" s="198">
        <v>0</v>
      </c>
      <c r="P47" s="198">
        <v>0</v>
      </c>
    </row>
    <row r="48" spans="1:16" x14ac:dyDescent="0.2">
      <c r="A48" s="85">
        <v>5</v>
      </c>
      <c r="B48" s="137" t="s">
        <v>358</v>
      </c>
      <c r="C48" s="138">
        <v>0</v>
      </c>
      <c r="D48" s="138">
        <v>0</v>
      </c>
      <c r="E48" s="198">
        <v>0</v>
      </c>
      <c r="F48" s="198">
        <v>0</v>
      </c>
      <c r="G48" s="198">
        <v>0</v>
      </c>
      <c r="H48" s="198">
        <v>0</v>
      </c>
      <c r="I48" s="198">
        <v>0</v>
      </c>
      <c r="J48" s="198">
        <v>0</v>
      </c>
      <c r="K48" s="198">
        <v>0</v>
      </c>
      <c r="L48" s="198">
        <v>0</v>
      </c>
      <c r="M48" s="198">
        <v>0</v>
      </c>
      <c r="N48" s="198">
        <v>0</v>
      </c>
      <c r="O48" s="198">
        <v>0</v>
      </c>
      <c r="P48" s="198">
        <v>0</v>
      </c>
    </row>
    <row r="49" spans="1:16" x14ac:dyDescent="0.2">
      <c r="A49" s="85">
        <v>6</v>
      </c>
      <c r="B49" s="137" t="s">
        <v>274</v>
      </c>
      <c r="C49" s="138">
        <v>0</v>
      </c>
      <c r="D49" s="138">
        <v>0</v>
      </c>
      <c r="E49" s="198">
        <v>0</v>
      </c>
      <c r="F49" s="198">
        <v>0</v>
      </c>
      <c r="G49" s="198">
        <v>0</v>
      </c>
      <c r="H49" s="198">
        <v>0</v>
      </c>
      <c r="I49" s="198">
        <v>0</v>
      </c>
      <c r="J49" s="198">
        <v>0</v>
      </c>
      <c r="K49" s="198">
        <v>0</v>
      </c>
      <c r="L49" s="198">
        <v>0</v>
      </c>
      <c r="M49" s="198">
        <v>0</v>
      </c>
      <c r="N49" s="198">
        <v>0</v>
      </c>
      <c r="O49" s="198">
        <v>0</v>
      </c>
      <c r="P49" s="198">
        <v>0</v>
      </c>
    </row>
    <row r="50" spans="1:16" x14ac:dyDescent="0.2">
      <c r="A50" s="85">
        <v>7</v>
      </c>
      <c r="B50" s="137" t="s">
        <v>354</v>
      </c>
      <c r="C50" s="138">
        <v>0</v>
      </c>
      <c r="D50" s="138">
        <v>0</v>
      </c>
      <c r="E50" s="198">
        <v>0</v>
      </c>
      <c r="F50" s="198">
        <v>0</v>
      </c>
      <c r="G50" s="198">
        <v>0</v>
      </c>
      <c r="H50" s="198">
        <v>0</v>
      </c>
      <c r="I50" s="198">
        <v>0</v>
      </c>
      <c r="J50" s="198">
        <v>0</v>
      </c>
      <c r="K50" s="198">
        <v>0</v>
      </c>
      <c r="L50" s="198">
        <v>0</v>
      </c>
      <c r="M50" s="198">
        <v>0</v>
      </c>
      <c r="N50" s="198">
        <v>0</v>
      </c>
      <c r="O50" s="198">
        <v>0</v>
      </c>
      <c r="P50" s="198">
        <v>0</v>
      </c>
    </row>
    <row r="51" spans="1:16" x14ac:dyDescent="0.2">
      <c r="A51" s="85">
        <v>8</v>
      </c>
      <c r="B51" s="137" t="s">
        <v>121</v>
      </c>
      <c r="C51" s="138">
        <v>0</v>
      </c>
      <c r="D51" s="138">
        <v>0</v>
      </c>
      <c r="E51" s="198">
        <v>0</v>
      </c>
      <c r="F51" s="198">
        <v>0</v>
      </c>
      <c r="G51" s="198">
        <v>0</v>
      </c>
      <c r="H51" s="198">
        <v>0</v>
      </c>
      <c r="I51" s="198">
        <v>0</v>
      </c>
      <c r="J51" s="198">
        <v>0</v>
      </c>
      <c r="K51" s="198">
        <v>4729</v>
      </c>
      <c r="L51" s="198">
        <v>4755</v>
      </c>
      <c r="M51" s="198">
        <v>0</v>
      </c>
      <c r="N51" s="198">
        <v>579</v>
      </c>
      <c r="O51" s="198">
        <v>0</v>
      </c>
      <c r="P51" s="198">
        <v>0</v>
      </c>
    </row>
    <row r="52" spans="1:16" x14ac:dyDescent="0.2">
      <c r="A52" s="85">
        <v>9</v>
      </c>
      <c r="B52" s="137" t="s">
        <v>122</v>
      </c>
      <c r="C52" s="138">
        <v>0</v>
      </c>
      <c r="D52" s="138">
        <v>0</v>
      </c>
      <c r="E52" s="198">
        <v>0</v>
      </c>
      <c r="F52" s="198">
        <v>0</v>
      </c>
      <c r="G52" s="198">
        <v>0</v>
      </c>
      <c r="H52" s="198">
        <v>0</v>
      </c>
      <c r="I52" s="198">
        <v>0</v>
      </c>
      <c r="J52" s="198">
        <v>0</v>
      </c>
      <c r="K52" s="198">
        <v>0</v>
      </c>
      <c r="L52" s="198">
        <v>0</v>
      </c>
      <c r="M52" s="198">
        <v>0</v>
      </c>
      <c r="N52" s="198">
        <v>0</v>
      </c>
      <c r="O52" s="198">
        <v>0</v>
      </c>
      <c r="P52" s="198">
        <v>0</v>
      </c>
    </row>
    <row r="53" spans="1:16" x14ac:dyDescent="0.2">
      <c r="A53" s="85">
        <v>10</v>
      </c>
      <c r="B53" s="137" t="s">
        <v>123</v>
      </c>
      <c r="C53" s="138">
        <v>0</v>
      </c>
      <c r="D53" s="138">
        <v>0</v>
      </c>
      <c r="E53" s="198">
        <v>0</v>
      </c>
      <c r="F53" s="198">
        <v>0</v>
      </c>
      <c r="G53" s="198">
        <v>0</v>
      </c>
      <c r="H53" s="198">
        <v>0</v>
      </c>
      <c r="I53" s="198">
        <v>0</v>
      </c>
      <c r="J53" s="198">
        <v>0</v>
      </c>
      <c r="K53" s="198">
        <v>2600</v>
      </c>
      <c r="L53" s="198">
        <v>2114</v>
      </c>
      <c r="M53" s="198">
        <v>0</v>
      </c>
      <c r="N53" s="198">
        <v>0</v>
      </c>
      <c r="O53" s="198">
        <v>0</v>
      </c>
      <c r="P53" s="198">
        <v>0</v>
      </c>
    </row>
    <row r="54" spans="1:16" x14ac:dyDescent="0.2">
      <c r="A54" s="85">
        <v>11</v>
      </c>
      <c r="B54" s="137" t="s">
        <v>352</v>
      </c>
      <c r="C54" s="138">
        <v>0</v>
      </c>
      <c r="D54" s="138">
        <v>0</v>
      </c>
      <c r="E54" s="198">
        <v>0</v>
      </c>
      <c r="F54" s="198">
        <v>0</v>
      </c>
      <c r="G54" s="198">
        <v>0</v>
      </c>
      <c r="H54" s="198">
        <v>0</v>
      </c>
      <c r="I54" s="198">
        <v>0</v>
      </c>
      <c r="J54" s="198">
        <v>0</v>
      </c>
      <c r="K54" s="198">
        <v>0</v>
      </c>
      <c r="L54" s="198">
        <v>0</v>
      </c>
      <c r="M54" s="198">
        <v>1553</v>
      </c>
      <c r="N54" s="198">
        <v>0</v>
      </c>
      <c r="O54" s="198">
        <v>0</v>
      </c>
      <c r="P54" s="198">
        <v>0</v>
      </c>
    </row>
    <row r="55" spans="1:16" x14ac:dyDescent="0.2">
      <c r="A55" s="85">
        <v>12</v>
      </c>
      <c r="B55" s="137" t="s">
        <v>124</v>
      </c>
      <c r="C55" s="138">
        <v>0</v>
      </c>
      <c r="D55" s="138">
        <v>0</v>
      </c>
      <c r="E55" s="198">
        <v>0</v>
      </c>
      <c r="F55" s="198">
        <v>0</v>
      </c>
      <c r="G55" s="198">
        <v>787</v>
      </c>
      <c r="H55" s="198">
        <v>144</v>
      </c>
      <c r="I55" s="198">
        <v>0</v>
      </c>
      <c r="J55" s="198">
        <v>0</v>
      </c>
      <c r="K55" s="198">
        <v>0</v>
      </c>
      <c r="L55" s="198">
        <v>0</v>
      </c>
      <c r="M55" s="198">
        <v>0</v>
      </c>
      <c r="N55" s="198">
        <v>0</v>
      </c>
      <c r="O55" s="198">
        <v>0</v>
      </c>
      <c r="P55" s="198">
        <v>0</v>
      </c>
    </row>
    <row r="56" spans="1:16" x14ac:dyDescent="0.2">
      <c r="A56" s="85">
        <v>13</v>
      </c>
      <c r="B56" s="137" t="s">
        <v>125</v>
      </c>
      <c r="C56" s="138">
        <v>0</v>
      </c>
      <c r="D56" s="138">
        <v>0</v>
      </c>
      <c r="E56" s="198">
        <v>0</v>
      </c>
      <c r="F56" s="198">
        <v>0</v>
      </c>
      <c r="G56" s="198">
        <v>0</v>
      </c>
      <c r="H56" s="198">
        <v>0</v>
      </c>
      <c r="I56" s="198">
        <v>0</v>
      </c>
      <c r="J56" s="198">
        <v>0</v>
      </c>
      <c r="K56" s="198">
        <v>35</v>
      </c>
      <c r="L56" s="198">
        <v>0</v>
      </c>
      <c r="M56" s="198">
        <v>0</v>
      </c>
      <c r="N56" s="198">
        <v>0</v>
      </c>
      <c r="O56" s="198">
        <v>0</v>
      </c>
      <c r="P56" s="198">
        <v>0</v>
      </c>
    </row>
    <row r="57" spans="1:16" x14ac:dyDescent="0.2">
      <c r="A57" s="85">
        <v>14</v>
      </c>
      <c r="B57" s="137" t="s">
        <v>126</v>
      </c>
      <c r="C57" s="138">
        <v>0</v>
      </c>
      <c r="D57" s="138">
        <v>0</v>
      </c>
      <c r="E57" s="198">
        <v>0</v>
      </c>
      <c r="F57" s="198">
        <v>0</v>
      </c>
      <c r="G57" s="198">
        <v>0</v>
      </c>
      <c r="H57" s="198">
        <v>0</v>
      </c>
      <c r="I57" s="198">
        <v>0</v>
      </c>
      <c r="J57" s="198">
        <v>0</v>
      </c>
      <c r="K57" s="198">
        <v>0</v>
      </c>
      <c r="L57" s="198">
        <v>0</v>
      </c>
      <c r="M57" s="198">
        <v>0</v>
      </c>
      <c r="N57" s="198">
        <v>0</v>
      </c>
      <c r="O57" s="198">
        <v>0</v>
      </c>
      <c r="P57" s="198">
        <v>0</v>
      </c>
    </row>
    <row r="58" spans="1:16" x14ac:dyDescent="0.2">
      <c r="A58" s="85">
        <v>15</v>
      </c>
      <c r="B58" s="137" t="s">
        <v>275</v>
      </c>
      <c r="C58" s="138">
        <v>0</v>
      </c>
      <c r="D58" s="138">
        <v>0</v>
      </c>
      <c r="E58" s="198">
        <v>0</v>
      </c>
      <c r="F58" s="198">
        <v>0</v>
      </c>
      <c r="G58" s="198">
        <v>0</v>
      </c>
      <c r="H58" s="198">
        <v>0</v>
      </c>
      <c r="I58" s="198">
        <v>0</v>
      </c>
      <c r="J58" s="198">
        <v>0</v>
      </c>
      <c r="K58" s="198">
        <v>0</v>
      </c>
      <c r="L58" s="198">
        <v>0</v>
      </c>
      <c r="M58" s="198">
        <v>0</v>
      </c>
      <c r="N58" s="198">
        <v>0</v>
      </c>
      <c r="O58" s="198">
        <v>0</v>
      </c>
      <c r="P58" s="198">
        <v>0</v>
      </c>
    </row>
    <row r="59" spans="1:16" x14ac:dyDescent="0.2">
      <c r="A59" s="85">
        <v>16</v>
      </c>
      <c r="B59" s="137" t="s">
        <v>127</v>
      </c>
      <c r="C59" s="138">
        <v>0</v>
      </c>
      <c r="D59" s="138">
        <v>0</v>
      </c>
      <c r="E59" s="198">
        <v>0</v>
      </c>
      <c r="F59" s="198">
        <v>0</v>
      </c>
      <c r="G59" s="198">
        <v>9453</v>
      </c>
      <c r="H59" s="198">
        <v>9971</v>
      </c>
      <c r="I59" s="198">
        <v>0</v>
      </c>
      <c r="J59" s="198">
        <v>0</v>
      </c>
      <c r="K59" s="198">
        <v>0</v>
      </c>
      <c r="L59" s="198">
        <v>0</v>
      </c>
      <c r="M59" s="198">
        <v>0</v>
      </c>
      <c r="N59" s="198">
        <v>0</v>
      </c>
      <c r="O59" s="198">
        <v>0</v>
      </c>
      <c r="P59" s="198">
        <v>0</v>
      </c>
    </row>
    <row r="60" spans="1:16" x14ac:dyDescent="0.2">
      <c r="A60" s="85">
        <v>17</v>
      </c>
      <c r="B60" s="137" t="s">
        <v>128</v>
      </c>
      <c r="C60" s="138">
        <v>0</v>
      </c>
      <c r="D60" s="138">
        <v>0</v>
      </c>
      <c r="E60" s="198">
        <v>0</v>
      </c>
      <c r="F60" s="198">
        <v>0</v>
      </c>
      <c r="G60" s="198">
        <v>0</v>
      </c>
      <c r="H60" s="198">
        <v>0</v>
      </c>
      <c r="I60" s="198">
        <v>0</v>
      </c>
      <c r="J60" s="198">
        <v>0</v>
      </c>
      <c r="K60" s="198">
        <v>1200</v>
      </c>
      <c r="L60" s="198">
        <v>0</v>
      </c>
      <c r="M60" s="198">
        <v>0</v>
      </c>
      <c r="N60" s="198">
        <v>0</v>
      </c>
      <c r="O60" s="198">
        <v>0</v>
      </c>
      <c r="P60" s="198">
        <v>0</v>
      </c>
    </row>
    <row r="61" spans="1:16" x14ac:dyDescent="0.2">
      <c r="A61" s="85">
        <v>18</v>
      </c>
      <c r="B61" s="137" t="s">
        <v>355</v>
      </c>
      <c r="C61" s="138">
        <v>0</v>
      </c>
      <c r="D61" s="138">
        <v>0</v>
      </c>
      <c r="E61" s="198">
        <v>0</v>
      </c>
      <c r="F61" s="198">
        <v>0</v>
      </c>
      <c r="G61" s="198">
        <v>0</v>
      </c>
      <c r="H61" s="198">
        <v>0</v>
      </c>
      <c r="I61" s="198">
        <v>0</v>
      </c>
      <c r="J61" s="198">
        <v>0</v>
      </c>
      <c r="K61" s="198">
        <v>0</v>
      </c>
      <c r="L61" s="198">
        <v>0</v>
      </c>
      <c r="M61" s="198">
        <v>0</v>
      </c>
      <c r="N61" s="198">
        <v>0</v>
      </c>
      <c r="O61" s="198">
        <v>0</v>
      </c>
      <c r="P61" s="198">
        <v>0</v>
      </c>
    </row>
    <row r="62" spans="1:16" x14ac:dyDescent="0.2">
      <c r="A62" s="85">
        <v>19</v>
      </c>
      <c r="B62" s="137" t="s">
        <v>129</v>
      </c>
      <c r="C62" s="138">
        <v>0</v>
      </c>
      <c r="D62" s="138">
        <v>0</v>
      </c>
      <c r="E62" s="198">
        <v>0</v>
      </c>
      <c r="F62" s="198">
        <v>0</v>
      </c>
      <c r="G62" s="198">
        <v>0</v>
      </c>
      <c r="H62" s="198">
        <v>0</v>
      </c>
      <c r="I62" s="198">
        <v>0</v>
      </c>
      <c r="J62" s="198">
        <v>0</v>
      </c>
      <c r="K62" s="198">
        <v>0</v>
      </c>
      <c r="L62" s="198">
        <v>0</v>
      </c>
      <c r="M62" s="198">
        <v>0</v>
      </c>
      <c r="N62" s="198">
        <v>0</v>
      </c>
      <c r="O62" s="198">
        <v>0</v>
      </c>
      <c r="P62" s="198">
        <v>0</v>
      </c>
    </row>
    <row r="63" spans="1:16" x14ac:dyDescent="0.2">
      <c r="A63" s="85">
        <v>20</v>
      </c>
      <c r="B63" s="137" t="s">
        <v>130</v>
      </c>
      <c r="C63" s="138">
        <v>0</v>
      </c>
      <c r="D63" s="138">
        <v>0</v>
      </c>
      <c r="E63" s="198">
        <v>0</v>
      </c>
      <c r="F63" s="198">
        <v>0</v>
      </c>
      <c r="G63" s="198">
        <v>0</v>
      </c>
      <c r="H63" s="198">
        <v>0</v>
      </c>
      <c r="I63" s="198">
        <v>0</v>
      </c>
      <c r="J63" s="198">
        <v>0</v>
      </c>
      <c r="K63" s="198">
        <v>9998</v>
      </c>
      <c r="L63" s="198">
        <v>9998</v>
      </c>
      <c r="M63" s="198">
        <v>0</v>
      </c>
      <c r="N63" s="198">
        <v>0</v>
      </c>
      <c r="O63" s="198">
        <v>0</v>
      </c>
      <c r="P63" s="198">
        <v>0</v>
      </c>
    </row>
    <row r="64" spans="1:16" x14ac:dyDescent="0.2">
      <c r="A64" s="85">
        <v>21</v>
      </c>
      <c r="B64" s="137" t="s">
        <v>131</v>
      </c>
      <c r="C64" s="138">
        <v>0</v>
      </c>
      <c r="D64" s="138">
        <v>0</v>
      </c>
      <c r="E64" s="198">
        <v>0</v>
      </c>
      <c r="F64" s="198">
        <v>0</v>
      </c>
      <c r="G64" s="198">
        <v>0</v>
      </c>
      <c r="H64" s="198">
        <v>0</v>
      </c>
      <c r="I64" s="198">
        <v>0</v>
      </c>
      <c r="J64" s="198">
        <v>0</v>
      </c>
      <c r="K64" s="198">
        <v>4757</v>
      </c>
      <c r="L64" s="198">
        <v>4757</v>
      </c>
      <c r="M64" s="198">
        <v>0</v>
      </c>
      <c r="N64" s="198">
        <v>0</v>
      </c>
      <c r="O64" s="198">
        <v>0</v>
      </c>
      <c r="P64" s="198">
        <v>0</v>
      </c>
    </row>
    <row r="65" spans="1:16" x14ac:dyDescent="0.2">
      <c r="A65" s="85">
        <v>22</v>
      </c>
      <c r="B65" s="137" t="s">
        <v>132</v>
      </c>
      <c r="C65" s="138">
        <v>0</v>
      </c>
      <c r="D65" s="138">
        <v>0</v>
      </c>
      <c r="E65" s="198">
        <v>0</v>
      </c>
      <c r="F65" s="198">
        <v>0</v>
      </c>
      <c r="G65" s="198">
        <v>0</v>
      </c>
      <c r="H65" s="198">
        <v>0</v>
      </c>
      <c r="I65" s="198">
        <v>0</v>
      </c>
      <c r="J65" s="198">
        <v>0</v>
      </c>
      <c r="K65" s="198">
        <v>4550</v>
      </c>
      <c r="L65" s="198">
        <v>5150</v>
      </c>
      <c r="M65" s="198">
        <v>0</v>
      </c>
      <c r="N65" s="198">
        <v>0</v>
      </c>
      <c r="O65" s="198">
        <v>0</v>
      </c>
      <c r="P65" s="198">
        <v>0</v>
      </c>
    </row>
    <row r="66" spans="1:16" x14ac:dyDescent="0.2">
      <c r="A66" s="85">
        <v>23</v>
      </c>
      <c r="B66" s="137" t="s">
        <v>133</v>
      </c>
      <c r="C66" s="138">
        <v>0</v>
      </c>
      <c r="D66" s="138">
        <v>0</v>
      </c>
      <c r="E66" s="198">
        <v>0</v>
      </c>
      <c r="F66" s="198">
        <v>0</v>
      </c>
      <c r="G66" s="198">
        <v>3781</v>
      </c>
      <c r="H66" s="198">
        <v>3781</v>
      </c>
      <c r="I66" s="198">
        <v>0</v>
      </c>
      <c r="J66" s="198">
        <v>0</v>
      </c>
      <c r="K66" s="198">
        <v>0</v>
      </c>
      <c r="L66" s="198">
        <v>0</v>
      </c>
      <c r="M66" s="198">
        <v>0</v>
      </c>
      <c r="N66" s="198">
        <v>0</v>
      </c>
      <c r="O66" s="198">
        <v>0</v>
      </c>
      <c r="P66" s="198">
        <v>0</v>
      </c>
    </row>
    <row r="67" spans="1:16" x14ac:dyDescent="0.2">
      <c r="A67" s="85">
        <v>24</v>
      </c>
      <c r="B67" s="137" t="s">
        <v>134</v>
      </c>
      <c r="C67" s="138">
        <v>0</v>
      </c>
      <c r="D67" s="138">
        <v>0</v>
      </c>
      <c r="E67" s="198">
        <v>0</v>
      </c>
      <c r="F67" s="198">
        <v>0</v>
      </c>
      <c r="G67" s="198">
        <v>9300</v>
      </c>
      <c r="H67" s="198">
        <v>9300</v>
      </c>
      <c r="I67" s="198">
        <v>0</v>
      </c>
      <c r="J67" s="198">
        <v>0</v>
      </c>
      <c r="K67" s="198">
        <v>0</v>
      </c>
      <c r="L67" s="198">
        <v>0</v>
      </c>
      <c r="M67" s="198">
        <v>0</v>
      </c>
      <c r="N67" s="198">
        <v>0</v>
      </c>
      <c r="O67" s="198">
        <v>0</v>
      </c>
      <c r="P67" s="198">
        <v>0</v>
      </c>
    </row>
    <row r="68" spans="1:16" x14ac:dyDescent="0.2">
      <c r="A68" s="85">
        <v>25</v>
      </c>
      <c r="B68" s="137" t="s">
        <v>135</v>
      </c>
      <c r="C68" s="138">
        <v>0</v>
      </c>
      <c r="D68" s="138">
        <v>0</v>
      </c>
      <c r="E68" s="198">
        <v>0</v>
      </c>
      <c r="F68" s="198">
        <v>0</v>
      </c>
      <c r="G68" s="198">
        <v>0</v>
      </c>
      <c r="H68" s="198">
        <v>0</v>
      </c>
      <c r="I68" s="198">
        <v>0</v>
      </c>
      <c r="J68" s="198">
        <v>0</v>
      </c>
      <c r="K68" s="198">
        <v>0</v>
      </c>
      <c r="L68" s="198">
        <v>0</v>
      </c>
      <c r="M68" s="198">
        <v>1261</v>
      </c>
      <c r="N68" s="198">
        <v>1500</v>
      </c>
      <c r="O68" s="198">
        <v>0</v>
      </c>
      <c r="P68" s="198">
        <v>0</v>
      </c>
    </row>
    <row r="69" spans="1:16" x14ac:dyDescent="0.2">
      <c r="A69" s="85">
        <v>26</v>
      </c>
      <c r="B69" s="137" t="s">
        <v>301</v>
      </c>
      <c r="C69" s="138">
        <v>0</v>
      </c>
      <c r="D69" s="138">
        <v>0</v>
      </c>
      <c r="E69" s="198">
        <v>0</v>
      </c>
      <c r="F69" s="198">
        <v>0</v>
      </c>
      <c r="G69" s="198">
        <v>0</v>
      </c>
      <c r="H69" s="198">
        <v>0</v>
      </c>
      <c r="I69" s="198">
        <v>0</v>
      </c>
      <c r="J69" s="198">
        <v>0</v>
      </c>
      <c r="K69" s="198">
        <v>0</v>
      </c>
      <c r="L69" s="198">
        <v>0</v>
      </c>
      <c r="M69" s="198">
        <v>0</v>
      </c>
      <c r="N69" s="198">
        <v>0</v>
      </c>
      <c r="O69" s="198">
        <v>0</v>
      </c>
      <c r="P69" s="198">
        <v>0</v>
      </c>
    </row>
    <row r="70" spans="1:16" x14ac:dyDescent="0.2">
      <c r="A70" s="85">
        <v>27</v>
      </c>
      <c r="B70" s="137" t="s">
        <v>136</v>
      </c>
      <c r="C70" s="138">
        <v>0</v>
      </c>
      <c r="D70" s="138">
        <v>0</v>
      </c>
      <c r="E70" s="198">
        <v>0</v>
      </c>
      <c r="F70" s="198">
        <v>0</v>
      </c>
      <c r="G70" s="198">
        <v>0</v>
      </c>
      <c r="H70" s="198">
        <v>0</v>
      </c>
      <c r="I70" s="198">
        <v>0</v>
      </c>
      <c r="J70" s="198">
        <v>0</v>
      </c>
      <c r="K70" s="198">
        <v>0</v>
      </c>
      <c r="L70" s="198">
        <v>0</v>
      </c>
      <c r="M70" s="198">
        <v>0</v>
      </c>
      <c r="N70" s="198">
        <v>0</v>
      </c>
      <c r="O70" s="198">
        <v>0</v>
      </c>
      <c r="P70" s="198">
        <v>0</v>
      </c>
    </row>
    <row r="71" spans="1:16" x14ac:dyDescent="0.2">
      <c r="A71" s="85">
        <v>28</v>
      </c>
      <c r="B71" s="137" t="s">
        <v>137</v>
      </c>
      <c r="C71" s="138">
        <v>0</v>
      </c>
      <c r="D71" s="138">
        <v>0</v>
      </c>
      <c r="E71" s="198">
        <v>0</v>
      </c>
      <c r="F71" s="198">
        <v>0</v>
      </c>
      <c r="G71" s="198">
        <v>4160</v>
      </c>
      <c r="H71" s="198">
        <v>4160</v>
      </c>
      <c r="I71" s="198">
        <v>0</v>
      </c>
      <c r="J71" s="198">
        <v>0</v>
      </c>
      <c r="K71" s="198">
        <v>0</v>
      </c>
      <c r="L71" s="198">
        <v>0</v>
      </c>
      <c r="M71" s="198">
        <v>0</v>
      </c>
      <c r="N71" s="198">
        <v>0</v>
      </c>
      <c r="O71" s="198">
        <v>0</v>
      </c>
      <c r="P71" s="198">
        <v>0</v>
      </c>
    </row>
    <row r="72" spans="1:16" x14ac:dyDescent="0.2">
      <c r="A72" s="85">
        <v>29</v>
      </c>
      <c r="B72" s="137" t="s">
        <v>138</v>
      </c>
      <c r="C72" s="138">
        <v>0</v>
      </c>
      <c r="D72" s="138">
        <v>0</v>
      </c>
      <c r="E72" s="198">
        <v>0</v>
      </c>
      <c r="F72" s="198">
        <v>0</v>
      </c>
      <c r="G72" s="198">
        <v>1974</v>
      </c>
      <c r="H72" s="198">
        <v>1974</v>
      </c>
      <c r="I72" s="198">
        <v>0</v>
      </c>
      <c r="J72" s="198">
        <v>0</v>
      </c>
      <c r="K72" s="198">
        <v>155</v>
      </c>
      <c r="L72" s="198">
        <v>155</v>
      </c>
      <c r="M72" s="198">
        <v>0</v>
      </c>
      <c r="N72" s="198">
        <v>0</v>
      </c>
      <c r="O72" s="198">
        <v>0</v>
      </c>
      <c r="P72" s="198">
        <v>0</v>
      </c>
    </row>
    <row r="73" spans="1:16" x14ac:dyDescent="0.2">
      <c r="A73" s="85">
        <v>30</v>
      </c>
      <c r="B73" s="137" t="s">
        <v>139</v>
      </c>
      <c r="C73" s="138">
        <v>0</v>
      </c>
      <c r="D73" s="138">
        <v>0</v>
      </c>
      <c r="E73" s="198">
        <v>5500</v>
      </c>
      <c r="F73" s="198">
        <v>3000</v>
      </c>
      <c r="G73" s="198">
        <v>0</v>
      </c>
      <c r="H73" s="198">
        <v>0</v>
      </c>
      <c r="I73" s="198">
        <v>0</v>
      </c>
      <c r="J73" s="198">
        <v>0</v>
      </c>
      <c r="K73" s="198">
        <v>1656</v>
      </c>
      <c r="L73" s="198">
        <v>0</v>
      </c>
      <c r="M73" s="198">
        <v>0</v>
      </c>
      <c r="N73" s="198">
        <v>0</v>
      </c>
      <c r="O73" s="198">
        <v>0</v>
      </c>
      <c r="P73" s="198">
        <v>3000</v>
      </c>
    </row>
    <row r="74" spans="1:16" x14ac:dyDescent="0.2">
      <c r="A74" s="85">
        <v>31</v>
      </c>
      <c r="B74" s="137" t="s">
        <v>327</v>
      </c>
      <c r="C74" s="138">
        <v>0</v>
      </c>
      <c r="D74" s="138">
        <v>0</v>
      </c>
      <c r="E74" s="198">
        <v>0</v>
      </c>
      <c r="F74" s="198">
        <v>0</v>
      </c>
      <c r="G74" s="198">
        <v>0</v>
      </c>
      <c r="H74" s="198">
        <v>0</v>
      </c>
      <c r="I74" s="198">
        <v>0</v>
      </c>
      <c r="J74" s="198">
        <v>0</v>
      </c>
      <c r="K74" s="198">
        <v>0</v>
      </c>
      <c r="L74" s="198">
        <v>0</v>
      </c>
      <c r="M74" s="198">
        <v>0</v>
      </c>
      <c r="N74" s="198">
        <v>0</v>
      </c>
      <c r="O74" s="198">
        <v>0</v>
      </c>
      <c r="P74" s="198">
        <v>0</v>
      </c>
    </row>
    <row r="75" spans="1:16" x14ac:dyDescent="0.2">
      <c r="A75" s="85">
        <v>32</v>
      </c>
      <c r="B75" s="137" t="s">
        <v>140</v>
      </c>
      <c r="C75" s="138">
        <v>0</v>
      </c>
      <c r="D75" s="138">
        <v>0</v>
      </c>
      <c r="E75" s="198">
        <v>0</v>
      </c>
      <c r="F75" s="198">
        <v>0</v>
      </c>
      <c r="G75" s="198">
        <v>5126</v>
      </c>
      <c r="H75" s="198">
        <v>4000</v>
      </c>
      <c r="I75" s="198">
        <v>0</v>
      </c>
      <c r="J75" s="198">
        <v>0</v>
      </c>
      <c r="K75" s="198">
        <v>0</v>
      </c>
      <c r="L75" s="198">
        <v>0</v>
      </c>
      <c r="M75" s="198">
        <v>0</v>
      </c>
      <c r="N75" s="198">
        <v>0</v>
      </c>
      <c r="O75" s="198">
        <v>0</v>
      </c>
      <c r="P75" s="198">
        <v>0</v>
      </c>
    </row>
    <row r="76" spans="1:16" x14ac:dyDescent="0.2">
      <c r="A76" s="85">
        <v>33</v>
      </c>
      <c r="B76" s="137" t="s">
        <v>357</v>
      </c>
      <c r="C76" s="138">
        <v>0</v>
      </c>
      <c r="D76" s="138">
        <v>0</v>
      </c>
      <c r="E76" s="198">
        <v>0</v>
      </c>
      <c r="F76" s="198">
        <v>0</v>
      </c>
      <c r="G76" s="198">
        <v>946</v>
      </c>
      <c r="H76" s="198">
        <v>242</v>
      </c>
      <c r="I76" s="198">
        <v>0</v>
      </c>
      <c r="J76" s="198">
        <v>0</v>
      </c>
      <c r="K76" s="198">
        <v>0</v>
      </c>
      <c r="L76" s="198">
        <v>0</v>
      </c>
      <c r="M76" s="198">
        <v>0</v>
      </c>
      <c r="N76" s="198">
        <v>0</v>
      </c>
      <c r="O76" s="198">
        <v>0</v>
      </c>
      <c r="P76" s="198">
        <v>0</v>
      </c>
    </row>
    <row r="77" spans="1:16" x14ac:dyDescent="0.2">
      <c r="A77" s="85">
        <v>34</v>
      </c>
      <c r="B77" s="137" t="s">
        <v>141</v>
      </c>
      <c r="C77" s="138">
        <v>0</v>
      </c>
      <c r="D77" s="138">
        <v>0</v>
      </c>
      <c r="E77" s="198">
        <v>0</v>
      </c>
      <c r="F77" s="198">
        <v>0</v>
      </c>
      <c r="G77" s="198">
        <v>516</v>
      </c>
      <c r="H77" s="198">
        <v>0</v>
      </c>
      <c r="I77" s="198">
        <v>0</v>
      </c>
      <c r="J77" s="198">
        <v>0</v>
      </c>
      <c r="K77" s="198">
        <v>0</v>
      </c>
      <c r="L77" s="198">
        <v>0</v>
      </c>
      <c r="M77" s="198">
        <v>0</v>
      </c>
      <c r="N77" s="198">
        <v>0</v>
      </c>
      <c r="O77" s="198">
        <v>0</v>
      </c>
      <c r="P77" s="198">
        <v>0</v>
      </c>
    </row>
    <row r="78" spans="1:16" x14ac:dyDescent="0.2">
      <c r="A78" s="85">
        <v>35</v>
      </c>
      <c r="B78" s="137" t="s">
        <v>356</v>
      </c>
      <c r="C78" s="138">
        <v>0</v>
      </c>
      <c r="D78" s="138">
        <v>0</v>
      </c>
      <c r="E78" s="198">
        <v>0</v>
      </c>
      <c r="F78" s="198">
        <v>0</v>
      </c>
      <c r="G78" s="198">
        <v>0</v>
      </c>
      <c r="H78" s="198">
        <v>0</v>
      </c>
      <c r="I78" s="198">
        <v>0</v>
      </c>
      <c r="J78" s="198">
        <v>0</v>
      </c>
      <c r="K78" s="198">
        <v>0</v>
      </c>
      <c r="L78" s="198">
        <v>0</v>
      </c>
      <c r="M78" s="198">
        <v>0</v>
      </c>
      <c r="N78" s="198">
        <v>0</v>
      </c>
      <c r="O78" s="198">
        <v>0</v>
      </c>
      <c r="P78" s="198">
        <v>0</v>
      </c>
    </row>
    <row r="79" spans="1:16" x14ac:dyDescent="0.2">
      <c r="A79" s="85">
        <v>36</v>
      </c>
      <c r="B79" s="137" t="s">
        <v>142</v>
      </c>
      <c r="C79" s="138">
        <v>0</v>
      </c>
      <c r="D79" s="138">
        <v>0</v>
      </c>
      <c r="E79" s="198">
        <v>0</v>
      </c>
      <c r="F79" s="198">
        <v>0</v>
      </c>
      <c r="G79" s="198">
        <v>497</v>
      </c>
      <c r="H79" s="198">
        <v>625</v>
      </c>
      <c r="I79" s="198">
        <v>497</v>
      </c>
      <c r="J79" s="198">
        <v>625</v>
      </c>
      <c r="K79" s="198">
        <v>0</v>
      </c>
      <c r="L79" s="198">
        <v>0</v>
      </c>
      <c r="M79" s="198">
        <v>0</v>
      </c>
      <c r="N79" s="198">
        <v>0</v>
      </c>
      <c r="O79" s="198">
        <v>0</v>
      </c>
      <c r="P79" s="198">
        <v>0</v>
      </c>
    </row>
    <row r="80" spans="1:16" x14ac:dyDescent="0.2">
      <c r="A80" s="85">
        <v>37</v>
      </c>
      <c r="B80" s="137" t="s">
        <v>328</v>
      </c>
      <c r="C80" s="138">
        <v>0</v>
      </c>
      <c r="D80" s="138">
        <v>0</v>
      </c>
      <c r="E80" s="198">
        <v>0</v>
      </c>
      <c r="F80" s="198">
        <v>0</v>
      </c>
      <c r="G80" s="198">
        <v>0</v>
      </c>
      <c r="H80" s="198">
        <v>0</v>
      </c>
      <c r="I80" s="198">
        <v>0</v>
      </c>
      <c r="J80" s="198">
        <v>0</v>
      </c>
      <c r="K80" s="198">
        <v>0</v>
      </c>
      <c r="L80" s="198">
        <v>0</v>
      </c>
      <c r="M80" s="198">
        <v>0</v>
      </c>
      <c r="N80" s="198">
        <v>0</v>
      </c>
      <c r="O80" s="198">
        <v>0</v>
      </c>
      <c r="P80" s="198">
        <v>0</v>
      </c>
    </row>
    <row r="81" spans="1:16" x14ac:dyDescent="0.2">
      <c r="A81" s="85">
        <v>38</v>
      </c>
      <c r="B81" s="137" t="s">
        <v>143</v>
      </c>
      <c r="C81" s="138">
        <v>0</v>
      </c>
      <c r="D81" s="138">
        <v>0</v>
      </c>
      <c r="E81" s="198">
        <v>0</v>
      </c>
      <c r="F81" s="198">
        <v>0</v>
      </c>
      <c r="G81" s="198">
        <v>2137</v>
      </c>
      <c r="H81" s="198">
        <v>2362</v>
      </c>
      <c r="I81" s="198">
        <v>0</v>
      </c>
      <c r="J81" s="198">
        <v>0</v>
      </c>
      <c r="K81" s="198">
        <v>2685</v>
      </c>
      <c r="L81" s="198">
        <v>1827</v>
      </c>
      <c r="M81" s="198">
        <v>0</v>
      </c>
      <c r="N81" s="198">
        <v>0</v>
      </c>
      <c r="O81" s="198">
        <v>0</v>
      </c>
      <c r="P81" s="198">
        <v>0</v>
      </c>
    </row>
    <row r="82" spans="1:16" x14ac:dyDescent="0.2">
      <c r="A82" s="85">
        <v>39</v>
      </c>
      <c r="B82" s="139" t="s">
        <v>353</v>
      </c>
      <c r="C82" s="138">
        <v>0</v>
      </c>
      <c r="D82" s="138">
        <v>0</v>
      </c>
      <c r="E82" s="138">
        <v>0</v>
      </c>
      <c r="F82" s="138">
        <v>0</v>
      </c>
      <c r="G82" s="138">
        <v>0</v>
      </c>
      <c r="H82" s="138">
        <v>0</v>
      </c>
      <c r="I82" s="138">
        <v>0</v>
      </c>
      <c r="J82" s="138">
        <v>0</v>
      </c>
      <c r="K82" s="138">
        <v>0</v>
      </c>
      <c r="L82" s="138">
        <v>0</v>
      </c>
      <c r="M82" s="138">
        <v>0</v>
      </c>
      <c r="N82" s="138">
        <v>440</v>
      </c>
      <c r="O82" s="138">
        <v>0</v>
      </c>
      <c r="P82" s="138">
        <v>0</v>
      </c>
    </row>
    <row r="83" spans="1:16" x14ac:dyDescent="0.2">
      <c r="A83" s="128"/>
      <c r="B83" s="89" t="s">
        <v>42</v>
      </c>
      <c r="C83" s="93">
        <f t="shared" ref="C83:F83" si="1">SUM(C44:C82)</f>
        <v>0</v>
      </c>
      <c r="D83" s="93">
        <f t="shared" si="1"/>
        <v>0</v>
      </c>
      <c r="E83" s="93">
        <f t="shared" si="1"/>
        <v>5500</v>
      </c>
      <c r="F83" s="93">
        <f t="shared" si="1"/>
        <v>3000</v>
      </c>
      <c r="G83" s="93">
        <f t="shared" ref="G83:P83" si="2">SUM(G44:G82)</f>
        <v>38677</v>
      </c>
      <c r="H83" s="93">
        <f t="shared" si="2"/>
        <v>36559</v>
      </c>
      <c r="I83" s="93">
        <f t="shared" si="2"/>
        <v>497</v>
      </c>
      <c r="J83" s="93">
        <f t="shared" si="2"/>
        <v>625</v>
      </c>
      <c r="K83" s="93">
        <f t="shared" si="2"/>
        <v>32365</v>
      </c>
      <c r="L83" s="93">
        <f t="shared" si="2"/>
        <v>28756</v>
      </c>
      <c r="M83" s="93">
        <f t="shared" si="2"/>
        <v>2814</v>
      </c>
      <c r="N83" s="93">
        <f t="shared" si="2"/>
        <v>2519</v>
      </c>
      <c r="O83" s="93">
        <f t="shared" si="2"/>
        <v>0</v>
      </c>
      <c r="P83" s="93">
        <f t="shared" si="2"/>
        <v>3000</v>
      </c>
    </row>
    <row r="84" spans="1:16" x14ac:dyDescent="0.2">
      <c r="A84" s="87" t="s">
        <v>26</v>
      </c>
    </row>
    <row r="86" spans="1:16" ht="12.75" customHeight="1" x14ac:dyDescent="0.2">
      <c r="A86" s="319" t="s">
        <v>39</v>
      </c>
      <c r="B86" s="320" t="s">
        <v>33</v>
      </c>
      <c r="C86" s="320"/>
      <c r="D86" s="320"/>
      <c r="E86" s="320"/>
      <c r="F86" s="320"/>
      <c r="G86" s="320"/>
      <c r="H86" s="320"/>
      <c r="I86" s="320"/>
      <c r="J86" s="320"/>
      <c r="K86" s="320"/>
      <c r="L86" s="320"/>
      <c r="M86" s="320"/>
      <c r="N86" s="320"/>
      <c r="O86" s="320"/>
      <c r="P86" s="320"/>
    </row>
    <row r="87" spans="1:16" ht="12.75" customHeight="1" x14ac:dyDescent="0.2">
      <c r="A87" s="319"/>
      <c r="B87" s="321" t="s">
        <v>41</v>
      </c>
      <c r="C87" s="322" t="s">
        <v>60</v>
      </c>
      <c r="D87" s="323"/>
      <c r="E87" s="322" t="s">
        <v>58</v>
      </c>
      <c r="F87" s="323"/>
      <c r="G87" s="322" t="s">
        <v>57</v>
      </c>
      <c r="H87" s="323"/>
      <c r="I87" s="322" t="s">
        <v>61</v>
      </c>
      <c r="J87" s="323"/>
      <c r="K87" s="322" t="s">
        <v>59</v>
      </c>
      <c r="L87" s="323"/>
      <c r="M87" s="322" t="s">
        <v>62</v>
      </c>
      <c r="N87" s="323"/>
      <c r="O87" s="322" t="s">
        <v>63</v>
      </c>
      <c r="P87" s="323"/>
    </row>
    <row r="88" spans="1:16" ht="12.75" customHeight="1" x14ac:dyDescent="0.2">
      <c r="A88" s="319"/>
      <c r="B88" s="321"/>
      <c r="C88" s="322"/>
      <c r="D88" s="323"/>
      <c r="E88" s="322"/>
      <c r="F88" s="323"/>
      <c r="G88" s="322"/>
      <c r="H88" s="323"/>
      <c r="I88" s="322"/>
      <c r="J88" s="323"/>
      <c r="K88" s="322"/>
      <c r="L88" s="323"/>
      <c r="M88" s="322"/>
      <c r="N88" s="323"/>
      <c r="O88" s="322"/>
      <c r="P88" s="323"/>
    </row>
    <row r="89" spans="1:16" x14ac:dyDescent="0.2">
      <c r="A89" s="319"/>
      <c r="B89" s="319"/>
      <c r="C89" s="84" t="s">
        <v>418</v>
      </c>
      <c r="D89" s="84">
        <v>2019</v>
      </c>
      <c r="E89" s="84" t="s">
        <v>418</v>
      </c>
      <c r="F89" s="84">
        <v>2019</v>
      </c>
      <c r="G89" s="84" t="s">
        <v>418</v>
      </c>
      <c r="H89" s="84">
        <v>2019</v>
      </c>
      <c r="I89" s="84" t="s">
        <v>418</v>
      </c>
      <c r="J89" s="84">
        <v>2019</v>
      </c>
      <c r="K89" s="84" t="s">
        <v>418</v>
      </c>
      <c r="L89" s="84">
        <v>2019</v>
      </c>
      <c r="M89" s="84" t="s">
        <v>418</v>
      </c>
      <c r="N89" s="84">
        <v>2019</v>
      </c>
      <c r="O89" s="84" t="s">
        <v>418</v>
      </c>
      <c r="P89" s="84">
        <v>2019</v>
      </c>
    </row>
    <row r="90" spans="1:16" x14ac:dyDescent="0.2">
      <c r="A90" s="85">
        <v>1</v>
      </c>
      <c r="B90" s="137" t="s">
        <v>145</v>
      </c>
      <c r="C90" s="138">
        <v>0</v>
      </c>
      <c r="D90" s="198">
        <v>0</v>
      </c>
      <c r="E90" s="198">
        <v>0</v>
      </c>
      <c r="F90" s="198">
        <v>0</v>
      </c>
      <c r="G90" s="198">
        <v>0</v>
      </c>
      <c r="H90" s="198">
        <v>0</v>
      </c>
      <c r="I90" s="198">
        <v>0</v>
      </c>
      <c r="J90" s="198">
        <v>0</v>
      </c>
      <c r="K90" s="198">
        <v>2000</v>
      </c>
      <c r="L90" s="198">
        <v>2000</v>
      </c>
      <c r="M90" s="198">
        <v>0</v>
      </c>
      <c r="N90" s="198">
        <v>0</v>
      </c>
      <c r="O90" s="198">
        <v>0</v>
      </c>
      <c r="P90" s="198">
        <v>0</v>
      </c>
    </row>
    <row r="91" spans="1:16" x14ac:dyDescent="0.2">
      <c r="A91" s="85">
        <v>2</v>
      </c>
      <c r="B91" s="137" t="s">
        <v>360</v>
      </c>
      <c r="C91" s="138">
        <v>0</v>
      </c>
      <c r="D91" s="198">
        <v>0</v>
      </c>
      <c r="E91" s="198">
        <v>0</v>
      </c>
      <c r="F91" s="198">
        <v>0</v>
      </c>
      <c r="G91" s="198">
        <v>0</v>
      </c>
      <c r="H91" s="198">
        <v>0</v>
      </c>
      <c r="I91" s="198">
        <v>0</v>
      </c>
      <c r="J91" s="198">
        <v>0</v>
      </c>
      <c r="K91" s="198">
        <v>0</v>
      </c>
      <c r="L91" s="198">
        <v>500</v>
      </c>
      <c r="M91" s="198">
        <v>0</v>
      </c>
      <c r="N91" s="198">
        <v>0</v>
      </c>
      <c r="O91" s="198">
        <v>0</v>
      </c>
      <c r="P91" s="198">
        <v>0</v>
      </c>
    </row>
    <row r="92" spans="1:16" x14ac:dyDescent="0.2">
      <c r="A92" s="85">
        <v>3</v>
      </c>
      <c r="B92" s="137" t="s">
        <v>146</v>
      </c>
      <c r="C92" s="138">
        <v>0</v>
      </c>
      <c r="D92" s="198">
        <v>0</v>
      </c>
      <c r="E92" s="198">
        <v>0</v>
      </c>
      <c r="F92" s="198">
        <v>0</v>
      </c>
      <c r="G92" s="198">
        <v>0</v>
      </c>
      <c r="H92" s="198">
        <v>0</v>
      </c>
      <c r="I92" s="198">
        <v>0</v>
      </c>
      <c r="J92" s="198">
        <v>0</v>
      </c>
      <c r="K92" s="198">
        <v>0</v>
      </c>
      <c r="L92" s="198">
        <v>0</v>
      </c>
      <c r="M92" s="198">
        <v>0</v>
      </c>
      <c r="N92" s="198">
        <v>0</v>
      </c>
      <c r="O92" s="198">
        <v>0</v>
      </c>
      <c r="P92" s="198">
        <v>0</v>
      </c>
    </row>
    <row r="93" spans="1:16" x14ac:dyDescent="0.2">
      <c r="A93" s="85">
        <v>4</v>
      </c>
      <c r="B93" s="137" t="s">
        <v>147</v>
      </c>
      <c r="C93" s="138">
        <v>0</v>
      </c>
      <c r="D93" s="198">
        <v>0</v>
      </c>
      <c r="E93" s="198">
        <v>0</v>
      </c>
      <c r="F93" s="198">
        <v>0</v>
      </c>
      <c r="G93" s="198">
        <v>0</v>
      </c>
      <c r="H93" s="198">
        <v>0</v>
      </c>
      <c r="I93" s="198">
        <v>0</v>
      </c>
      <c r="J93" s="198">
        <v>0</v>
      </c>
      <c r="K93" s="198">
        <v>0</v>
      </c>
      <c r="L93" s="198">
        <v>0</v>
      </c>
      <c r="M93" s="198">
        <v>0</v>
      </c>
      <c r="N93" s="198">
        <v>0</v>
      </c>
      <c r="O93" s="198">
        <v>0</v>
      </c>
      <c r="P93" s="198">
        <v>0</v>
      </c>
    </row>
    <row r="94" spans="1:16" x14ac:dyDescent="0.2">
      <c r="A94" s="85">
        <v>5</v>
      </c>
      <c r="B94" s="137" t="s">
        <v>276</v>
      </c>
      <c r="C94" s="138">
        <v>0</v>
      </c>
      <c r="D94" s="198">
        <v>0</v>
      </c>
      <c r="E94" s="198">
        <v>0</v>
      </c>
      <c r="F94" s="198">
        <v>0</v>
      </c>
      <c r="G94" s="198">
        <v>0</v>
      </c>
      <c r="H94" s="198">
        <v>0</v>
      </c>
      <c r="I94" s="198">
        <v>0</v>
      </c>
      <c r="J94" s="198">
        <v>0</v>
      </c>
      <c r="K94" s="198">
        <v>0</v>
      </c>
      <c r="L94" s="198">
        <v>0</v>
      </c>
      <c r="M94" s="198">
        <v>0</v>
      </c>
      <c r="N94" s="198">
        <v>0</v>
      </c>
      <c r="O94" s="198">
        <v>0</v>
      </c>
      <c r="P94" s="198">
        <v>0</v>
      </c>
    </row>
    <row r="95" spans="1:16" x14ac:dyDescent="0.2">
      <c r="A95" s="85">
        <v>6</v>
      </c>
      <c r="B95" s="137" t="s">
        <v>149</v>
      </c>
      <c r="C95" s="138">
        <v>0</v>
      </c>
      <c r="D95" s="198">
        <v>0</v>
      </c>
      <c r="E95" s="198">
        <v>0</v>
      </c>
      <c r="F95" s="198">
        <v>0</v>
      </c>
      <c r="G95" s="198">
        <v>0</v>
      </c>
      <c r="H95" s="198">
        <v>0</v>
      </c>
      <c r="I95" s="198">
        <v>0</v>
      </c>
      <c r="J95" s="198">
        <v>0</v>
      </c>
      <c r="K95" s="198">
        <v>0</v>
      </c>
      <c r="L95" s="198">
        <v>0</v>
      </c>
      <c r="M95" s="198">
        <v>0</v>
      </c>
      <c r="N95" s="198">
        <v>0</v>
      </c>
      <c r="O95" s="198">
        <v>0</v>
      </c>
      <c r="P95" s="198">
        <v>0</v>
      </c>
    </row>
    <row r="96" spans="1:16" x14ac:dyDescent="0.2">
      <c r="A96" s="85">
        <v>7</v>
      </c>
      <c r="B96" s="137" t="s">
        <v>148</v>
      </c>
      <c r="C96" s="138">
        <v>0</v>
      </c>
      <c r="D96" s="198">
        <v>0</v>
      </c>
      <c r="E96" s="198">
        <v>0</v>
      </c>
      <c r="F96" s="198">
        <v>0</v>
      </c>
      <c r="G96" s="198">
        <v>0</v>
      </c>
      <c r="H96" s="198">
        <v>0</v>
      </c>
      <c r="I96" s="198">
        <v>0</v>
      </c>
      <c r="J96" s="198">
        <v>0</v>
      </c>
      <c r="K96" s="198">
        <v>0</v>
      </c>
      <c r="L96" s="198">
        <v>0</v>
      </c>
      <c r="M96" s="198">
        <v>0</v>
      </c>
      <c r="N96" s="198">
        <v>0</v>
      </c>
      <c r="O96" s="198">
        <v>0</v>
      </c>
      <c r="P96" s="198">
        <v>0</v>
      </c>
    </row>
    <row r="97" spans="1:16" x14ac:dyDescent="0.2">
      <c r="A97" s="85">
        <v>8</v>
      </c>
      <c r="B97" s="137" t="s">
        <v>150</v>
      </c>
      <c r="C97" s="138">
        <v>0</v>
      </c>
      <c r="D97" s="198">
        <v>0</v>
      </c>
      <c r="E97" s="198">
        <v>0</v>
      </c>
      <c r="F97" s="198">
        <v>0</v>
      </c>
      <c r="G97" s="198">
        <v>35</v>
      </c>
      <c r="H97" s="198">
        <v>45</v>
      </c>
      <c r="I97" s="198">
        <v>0</v>
      </c>
      <c r="J97" s="198">
        <v>0</v>
      </c>
      <c r="K97" s="198">
        <v>0</v>
      </c>
      <c r="L97" s="198">
        <v>0</v>
      </c>
      <c r="M97" s="198">
        <v>0</v>
      </c>
      <c r="N97" s="198">
        <v>0</v>
      </c>
      <c r="O97" s="198">
        <v>35</v>
      </c>
      <c r="P97" s="198">
        <v>45</v>
      </c>
    </row>
    <row r="98" spans="1:16" x14ac:dyDescent="0.2">
      <c r="A98" s="85">
        <v>9</v>
      </c>
      <c r="B98" s="137" t="s">
        <v>151</v>
      </c>
      <c r="C98" s="138">
        <v>0</v>
      </c>
      <c r="D98" s="198">
        <v>0</v>
      </c>
      <c r="E98" s="198">
        <v>0</v>
      </c>
      <c r="F98" s="198">
        <v>0</v>
      </c>
      <c r="G98" s="198">
        <v>0</v>
      </c>
      <c r="H98" s="198">
        <v>0</v>
      </c>
      <c r="I98" s="198">
        <v>0</v>
      </c>
      <c r="J98" s="198">
        <v>0</v>
      </c>
      <c r="K98" s="198">
        <v>0</v>
      </c>
      <c r="L98" s="198">
        <v>0</v>
      </c>
      <c r="M98" s="198">
        <v>0</v>
      </c>
      <c r="N98" s="198">
        <v>0</v>
      </c>
      <c r="O98" s="198">
        <v>0</v>
      </c>
      <c r="P98" s="198">
        <v>0</v>
      </c>
    </row>
    <row r="99" spans="1:16" x14ac:dyDescent="0.2">
      <c r="A99" s="85">
        <v>10</v>
      </c>
      <c r="B99" s="137" t="s">
        <v>277</v>
      </c>
      <c r="C99" s="138">
        <v>0</v>
      </c>
      <c r="D99" s="198">
        <v>0</v>
      </c>
      <c r="E99" s="198">
        <v>0</v>
      </c>
      <c r="F99" s="198">
        <v>0</v>
      </c>
      <c r="G99" s="198">
        <v>0</v>
      </c>
      <c r="H99" s="198">
        <v>0</v>
      </c>
      <c r="I99" s="198">
        <v>0</v>
      </c>
      <c r="J99" s="198">
        <v>0</v>
      </c>
      <c r="K99" s="198">
        <v>0</v>
      </c>
      <c r="L99" s="198">
        <v>0</v>
      </c>
      <c r="M99" s="198">
        <v>0</v>
      </c>
      <c r="N99" s="198">
        <v>0</v>
      </c>
      <c r="O99" s="198">
        <v>0</v>
      </c>
      <c r="P99" s="198">
        <v>0</v>
      </c>
    </row>
    <row r="100" spans="1:16" x14ac:dyDescent="0.2">
      <c r="A100" s="85">
        <v>11</v>
      </c>
      <c r="B100" s="137" t="s">
        <v>359</v>
      </c>
      <c r="C100" s="138">
        <v>0</v>
      </c>
      <c r="D100" s="198">
        <v>0</v>
      </c>
      <c r="E100" s="198">
        <v>0</v>
      </c>
      <c r="F100" s="198">
        <v>0</v>
      </c>
      <c r="G100" s="198">
        <v>0</v>
      </c>
      <c r="H100" s="198">
        <v>0</v>
      </c>
      <c r="I100" s="198">
        <v>0</v>
      </c>
      <c r="J100" s="198">
        <v>0</v>
      </c>
      <c r="K100" s="198">
        <v>0</v>
      </c>
      <c r="L100" s="198">
        <v>0</v>
      </c>
      <c r="M100" s="198">
        <v>0</v>
      </c>
      <c r="N100" s="198">
        <v>0</v>
      </c>
      <c r="O100" s="198">
        <v>0</v>
      </c>
      <c r="P100" s="198">
        <v>0</v>
      </c>
    </row>
    <row r="101" spans="1:16" x14ac:dyDescent="0.2">
      <c r="A101" s="85">
        <v>12</v>
      </c>
      <c r="B101" s="137" t="s">
        <v>152</v>
      </c>
      <c r="C101" s="138">
        <v>0</v>
      </c>
      <c r="D101" s="198">
        <v>0</v>
      </c>
      <c r="E101" s="198">
        <v>0</v>
      </c>
      <c r="F101" s="198">
        <v>0</v>
      </c>
      <c r="G101" s="198">
        <v>0</v>
      </c>
      <c r="H101" s="198">
        <v>0</v>
      </c>
      <c r="I101" s="198">
        <v>0</v>
      </c>
      <c r="J101" s="198">
        <v>0</v>
      </c>
      <c r="K101" s="198">
        <v>0</v>
      </c>
      <c r="L101" s="198">
        <v>0</v>
      </c>
      <c r="M101" s="198">
        <v>0</v>
      </c>
      <c r="N101" s="198">
        <v>0</v>
      </c>
      <c r="O101" s="198">
        <v>0</v>
      </c>
      <c r="P101" s="198">
        <v>0</v>
      </c>
    </row>
    <row r="102" spans="1:16" x14ac:dyDescent="0.2">
      <c r="A102" s="85">
        <v>13</v>
      </c>
      <c r="B102" s="137" t="s">
        <v>153</v>
      </c>
      <c r="C102" s="138">
        <v>0</v>
      </c>
      <c r="D102" s="198">
        <v>0</v>
      </c>
      <c r="E102" s="198">
        <v>0</v>
      </c>
      <c r="F102" s="198">
        <v>0</v>
      </c>
      <c r="G102" s="198">
        <v>0</v>
      </c>
      <c r="H102" s="198">
        <v>0</v>
      </c>
      <c r="I102" s="198">
        <v>0</v>
      </c>
      <c r="J102" s="198">
        <v>0</v>
      </c>
      <c r="K102" s="198">
        <v>0</v>
      </c>
      <c r="L102" s="198">
        <v>0</v>
      </c>
      <c r="M102" s="198">
        <v>0</v>
      </c>
      <c r="N102" s="198">
        <v>0</v>
      </c>
      <c r="O102" s="198">
        <v>154</v>
      </c>
      <c r="P102" s="198">
        <v>162</v>
      </c>
    </row>
    <row r="103" spans="1:16" x14ac:dyDescent="0.2">
      <c r="A103" s="85">
        <v>14</v>
      </c>
      <c r="B103" s="137" t="s">
        <v>154</v>
      </c>
      <c r="C103" s="138">
        <v>0</v>
      </c>
      <c r="D103" s="198">
        <v>0</v>
      </c>
      <c r="E103" s="198">
        <v>0</v>
      </c>
      <c r="F103" s="198">
        <v>0</v>
      </c>
      <c r="G103" s="198">
        <v>0</v>
      </c>
      <c r="H103" s="198">
        <v>0</v>
      </c>
      <c r="I103" s="198">
        <v>0</v>
      </c>
      <c r="J103" s="198">
        <v>0</v>
      </c>
      <c r="K103" s="198">
        <v>0</v>
      </c>
      <c r="L103" s="198">
        <v>0</v>
      </c>
      <c r="M103" s="198">
        <v>0</v>
      </c>
      <c r="N103" s="198">
        <v>0</v>
      </c>
      <c r="O103" s="198">
        <v>0</v>
      </c>
      <c r="P103" s="198">
        <v>0</v>
      </c>
    </row>
    <row r="104" spans="1:16" x14ac:dyDescent="0.2">
      <c r="A104" s="85">
        <v>15</v>
      </c>
      <c r="B104" s="137" t="s">
        <v>155</v>
      </c>
      <c r="C104" s="138">
        <v>0</v>
      </c>
      <c r="D104" s="198">
        <v>0</v>
      </c>
      <c r="E104" s="198">
        <v>0</v>
      </c>
      <c r="F104" s="198">
        <v>0</v>
      </c>
      <c r="G104" s="198">
        <v>0</v>
      </c>
      <c r="H104" s="198">
        <v>0</v>
      </c>
      <c r="I104" s="198">
        <v>0</v>
      </c>
      <c r="J104" s="198">
        <v>0</v>
      </c>
      <c r="K104" s="198">
        <v>0</v>
      </c>
      <c r="L104" s="198">
        <v>0</v>
      </c>
      <c r="M104" s="198">
        <v>0</v>
      </c>
      <c r="N104" s="198">
        <v>0</v>
      </c>
      <c r="O104" s="198">
        <v>0</v>
      </c>
      <c r="P104" s="198">
        <v>0</v>
      </c>
    </row>
    <row r="105" spans="1:16" x14ac:dyDescent="0.2">
      <c r="A105" s="85">
        <v>16</v>
      </c>
      <c r="B105" s="137" t="s">
        <v>156</v>
      </c>
      <c r="C105" s="138">
        <v>0</v>
      </c>
      <c r="D105" s="198">
        <v>0</v>
      </c>
      <c r="E105" s="198">
        <v>0</v>
      </c>
      <c r="F105" s="198">
        <v>0</v>
      </c>
      <c r="G105" s="198">
        <v>0</v>
      </c>
      <c r="H105" s="198">
        <v>0</v>
      </c>
      <c r="I105" s="198">
        <v>0</v>
      </c>
      <c r="J105" s="198">
        <v>0</v>
      </c>
      <c r="K105" s="198">
        <v>0</v>
      </c>
      <c r="L105" s="198">
        <v>0</v>
      </c>
      <c r="M105" s="198">
        <v>0</v>
      </c>
      <c r="N105" s="198">
        <v>0</v>
      </c>
      <c r="O105" s="198">
        <v>0</v>
      </c>
      <c r="P105" s="198">
        <v>0</v>
      </c>
    </row>
    <row r="106" spans="1:16" x14ac:dyDescent="0.2">
      <c r="A106" s="85">
        <v>17</v>
      </c>
      <c r="B106" s="137" t="s">
        <v>157</v>
      </c>
      <c r="C106" s="138">
        <v>0</v>
      </c>
      <c r="D106" s="198">
        <v>0</v>
      </c>
      <c r="E106" s="198">
        <v>0</v>
      </c>
      <c r="F106" s="198">
        <v>0</v>
      </c>
      <c r="G106" s="198">
        <v>0</v>
      </c>
      <c r="H106" s="198">
        <v>0</v>
      </c>
      <c r="I106" s="198">
        <v>0</v>
      </c>
      <c r="J106" s="198">
        <v>0</v>
      </c>
      <c r="K106" s="198">
        <v>0</v>
      </c>
      <c r="L106" s="198">
        <v>0</v>
      </c>
      <c r="M106" s="198">
        <v>0</v>
      </c>
      <c r="N106" s="198">
        <v>0</v>
      </c>
      <c r="O106" s="198">
        <v>0</v>
      </c>
      <c r="P106" s="198">
        <v>0</v>
      </c>
    </row>
    <row r="107" spans="1:16" x14ac:dyDescent="0.2">
      <c r="A107" s="85">
        <v>18</v>
      </c>
      <c r="B107" s="137" t="s">
        <v>158</v>
      </c>
      <c r="C107" s="138">
        <v>0</v>
      </c>
      <c r="D107" s="198">
        <v>0</v>
      </c>
      <c r="E107" s="198">
        <v>0</v>
      </c>
      <c r="F107" s="198">
        <v>0</v>
      </c>
      <c r="G107" s="198">
        <v>0</v>
      </c>
      <c r="H107" s="198">
        <v>0</v>
      </c>
      <c r="I107" s="198">
        <v>0</v>
      </c>
      <c r="J107" s="198">
        <v>0</v>
      </c>
      <c r="K107" s="198">
        <v>0</v>
      </c>
      <c r="L107" s="198">
        <v>0</v>
      </c>
      <c r="M107" s="198">
        <v>0</v>
      </c>
      <c r="N107" s="198">
        <v>0</v>
      </c>
      <c r="O107" s="198">
        <v>0</v>
      </c>
      <c r="P107" s="198">
        <v>0</v>
      </c>
    </row>
    <row r="108" spans="1:16" x14ac:dyDescent="0.2">
      <c r="A108" s="85">
        <v>19</v>
      </c>
      <c r="B108" s="137" t="s">
        <v>278</v>
      </c>
      <c r="C108" s="138">
        <v>0</v>
      </c>
      <c r="D108" s="198">
        <v>0</v>
      </c>
      <c r="E108" s="198">
        <v>0</v>
      </c>
      <c r="F108" s="198">
        <v>0</v>
      </c>
      <c r="G108" s="198">
        <v>0</v>
      </c>
      <c r="H108" s="198">
        <v>0</v>
      </c>
      <c r="I108" s="198">
        <v>0</v>
      </c>
      <c r="J108" s="198">
        <v>0</v>
      </c>
      <c r="K108" s="198">
        <v>0</v>
      </c>
      <c r="L108" s="198">
        <v>0</v>
      </c>
      <c r="M108" s="198">
        <v>0</v>
      </c>
      <c r="N108" s="198">
        <v>0</v>
      </c>
      <c r="O108" s="198">
        <v>0</v>
      </c>
      <c r="P108" s="198">
        <v>0</v>
      </c>
    </row>
    <row r="109" spans="1:16" x14ac:dyDescent="0.2">
      <c r="A109" s="85">
        <v>20</v>
      </c>
      <c r="B109" s="137" t="s">
        <v>159</v>
      </c>
      <c r="C109" s="138">
        <v>0</v>
      </c>
      <c r="D109" s="198">
        <v>0</v>
      </c>
      <c r="E109" s="198">
        <v>0</v>
      </c>
      <c r="F109" s="198">
        <v>0</v>
      </c>
      <c r="G109" s="198">
        <v>0</v>
      </c>
      <c r="H109" s="198">
        <v>0</v>
      </c>
      <c r="I109" s="198">
        <v>0</v>
      </c>
      <c r="J109" s="198">
        <v>0</v>
      </c>
      <c r="K109" s="198">
        <v>0</v>
      </c>
      <c r="L109" s="198">
        <v>0</v>
      </c>
      <c r="M109" s="198">
        <v>0</v>
      </c>
      <c r="N109" s="198">
        <v>0</v>
      </c>
      <c r="O109" s="198">
        <v>0</v>
      </c>
      <c r="P109" s="198">
        <v>0</v>
      </c>
    </row>
    <row r="110" spans="1:16" x14ac:dyDescent="0.2">
      <c r="A110" s="85">
        <v>21</v>
      </c>
      <c r="B110" s="137" t="s">
        <v>329</v>
      </c>
      <c r="C110" s="138">
        <v>0</v>
      </c>
      <c r="D110" s="198">
        <v>0</v>
      </c>
      <c r="E110" s="198">
        <v>0</v>
      </c>
      <c r="F110" s="198">
        <v>0</v>
      </c>
      <c r="G110" s="198">
        <v>0</v>
      </c>
      <c r="H110" s="198">
        <v>0</v>
      </c>
      <c r="I110" s="198">
        <v>0</v>
      </c>
      <c r="J110" s="198">
        <v>0</v>
      </c>
      <c r="K110" s="198">
        <v>0</v>
      </c>
      <c r="L110" s="198">
        <v>0</v>
      </c>
      <c r="M110" s="198">
        <v>0</v>
      </c>
      <c r="N110" s="198">
        <v>0</v>
      </c>
      <c r="O110" s="198">
        <v>0</v>
      </c>
      <c r="P110" s="198">
        <v>0</v>
      </c>
    </row>
    <row r="111" spans="1:16" x14ac:dyDescent="0.2">
      <c r="A111" s="85">
        <v>22</v>
      </c>
      <c r="B111" s="137" t="s">
        <v>160</v>
      </c>
      <c r="C111" s="138">
        <v>0</v>
      </c>
      <c r="D111" s="198">
        <v>0</v>
      </c>
      <c r="E111" s="198">
        <v>0</v>
      </c>
      <c r="F111" s="198">
        <v>0</v>
      </c>
      <c r="G111" s="198">
        <v>0</v>
      </c>
      <c r="H111" s="198">
        <v>0</v>
      </c>
      <c r="I111" s="198">
        <v>0</v>
      </c>
      <c r="J111" s="198">
        <v>0</v>
      </c>
      <c r="K111" s="198">
        <v>0</v>
      </c>
      <c r="L111" s="198">
        <v>0</v>
      </c>
      <c r="M111" s="198">
        <v>0</v>
      </c>
      <c r="N111" s="198">
        <v>0</v>
      </c>
      <c r="O111" s="198">
        <v>0</v>
      </c>
      <c r="P111" s="198">
        <v>0</v>
      </c>
    </row>
    <row r="112" spans="1:16" x14ac:dyDescent="0.2">
      <c r="A112" s="85">
        <v>23</v>
      </c>
      <c r="B112" s="137" t="s">
        <v>161</v>
      </c>
      <c r="C112" s="138">
        <v>0</v>
      </c>
      <c r="D112" s="198">
        <v>0</v>
      </c>
      <c r="E112" s="198">
        <v>0</v>
      </c>
      <c r="F112" s="198">
        <v>0</v>
      </c>
      <c r="G112" s="198">
        <v>0</v>
      </c>
      <c r="H112" s="198">
        <v>0</v>
      </c>
      <c r="I112" s="198">
        <v>0</v>
      </c>
      <c r="J112" s="198">
        <v>0</v>
      </c>
      <c r="K112" s="198">
        <v>0</v>
      </c>
      <c r="L112" s="198">
        <v>0</v>
      </c>
      <c r="M112" s="198">
        <v>0</v>
      </c>
      <c r="N112" s="198">
        <v>0</v>
      </c>
      <c r="O112" s="198">
        <v>0</v>
      </c>
      <c r="P112" s="198">
        <v>0</v>
      </c>
    </row>
    <row r="113" spans="1:16" x14ac:dyDescent="0.2">
      <c r="A113" s="85">
        <v>24</v>
      </c>
      <c r="B113" s="137" t="s">
        <v>162</v>
      </c>
      <c r="C113" s="138">
        <v>0</v>
      </c>
      <c r="D113" s="198">
        <v>0</v>
      </c>
      <c r="E113" s="198">
        <v>0</v>
      </c>
      <c r="F113" s="198">
        <v>0</v>
      </c>
      <c r="G113" s="198">
        <v>0</v>
      </c>
      <c r="H113" s="198">
        <v>0</v>
      </c>
      <c r="I113" s="198">
        <v>0</v>
      </c>
      <c r="J113" s="198">
        <v>0</v>
      </c>
      <c r="K113" s="198">
        <v>0</v>
      </c>
      <c r="L113" s="198">
        <v>0</v>
      </c>
      <c r="M113" s="198">
        <v>0</v>
      </c>
      <c r="N113" s="198">
        <v>0</v>
      </c>
      <c r="O113" s="198">
        <v>0</v>
      </c>
      <c r="P113" s="198">
        <v>0</v>
      </c>
    </row>
    <row r="114" spans="1:16" x14ac:dyDescent="0.2">
      <c r="A114" s="85">
        <v>25</v>
      </c>
      <c r="B114" s="137" t="s">
        <v>163</v>
      </c>
      <c r="C114" s="138">
        <v>0</v>
      </c>
      <c r="D114" s="198">
        <v>0</v>
      </c>
      <c r="E114" s="198">
        <v>0</v>
      </c>
      <c r="F114" s="198">
        <v>0</v>
      </c>
      <c r="G114" s="198">
        <v>327</v>
      </c>
      <c r="H114" s="198">
        <v>365</v>
      </c>
      <c r="I114" s="198">
        <v>0</v>
      </c>
      <c r="J114" s="198">
        <v>0</v>
      </c>
      <c r="K114" s="198">
        <v>0</v>
      </c>
      <c r="L114" s="198">
        <v>0</v>
      </c>
      <c r="M114" s="198">
        <v>0</v>
      </c>
      <c r="N114" s="198">
        <v>0</v>
      </c>
      <c r="O114" s="198">
        <v>0</v>
      </c>
      <c r="P114" s="198">
        <v>0</v>
      </c>
    </row>
    <row r="115" spans="1:16" x14ac:dyDescent="0.2">
      <c r="A115" s="85">
        <v>26</v>
      </c>
      <c r="B115" s="137" t="s">
        <v>164</v>
      </c>
      <c r="C115" s="138">
        <v>0</v>
      </c>
      <c r="D115" s="198">
        <v>0</v>
      </c>
      <c r="E115" s="198">
        <v>0</v>
      </c>
      <c r="F115" s="198">
        <v>0</v>
      </c>
      <c r="G115" s="198">
        <v>0</v>
      </c>
      <c r="H115" s="198">
        <v>0</v>
      </c>
      <c r="I115" s="198">
        <v>0</v>
      </c>
      <c r="J115" s="198">
        <v>0</v>
      </c>
      <c r="K115" s="198">
        <v>7837</v>
      </c>
      <c r="L115" s="198">
        <v>0</v>
      </c>
      <c r="M115" s="198">
        <v>0</v>
      </c>
      <c r="N115" s="198">
        <v>0</v>
      </c>
      <c r="O115" s="198">
        <v>0</v>
      </c>
      <c r="P115" s="198">
        <v>0</v>
      </c>
    </row>
    <row r="116" spans="1:16" x14ac:dyDescent="0.2">
      <c r="A116" s="85">
        <v>27</v>
      </c>
      <c r="B116" s="137" t="s">
        <v>165</v>
      </c>
      <c r="C116" s="138">
        <v>0</v>
      </c>
      <c r="D116" s="198">
        <v>0</v>
      </c>
      <c r="E116" s="198">
        <v>0</v>
      </c>
      <c r="F116" s="198">
        <v>0</v>
      </c>
      <c r="G116" s="198">
        <v>0</v>
      </c>
      <c r="H116" s="198">
        <v>0</v>
      </c>
      <c r="I116" s="198">
        <v>0</v>
      </c>
      <c r="J116" s="198">
        <v>0</v>
      </c>
      <c r="K116" s="198">
        <v>0</v>
      </c>
      <c r="L116" s="198">
        <v>0</v>
      </c>
      <c r="M116" s="198">
        <v>0</v>
      </c>
      <c r="N116" s="198">
        <v>0</v>
      </c>
      <c r="O116" s="198">
        <v>0</v>
      </c>
      <c r="P116" s="198">
        <v>0</v>
      </c>
    </row>
    <row r="117" spans="1:16" x14ac:dyDescent="0.2">
      <c r="A117" s="85">
        <v>28</v>
      </c>
      <c r="B117" s="137" t="s">
        <v>166</v>
      </c>
      <c r="C117" s="138">
        <v>0</v>
      </c>
      <c r="D117" s="198">
        <v>0</v>
      </c>
      <c r="E117" s="198">
        <v>0</v>
      </c>
      <c r="F117" s="198">
        <v>0</v>
      </c>
      <c r="G117" s="198">
        <v>0</v>
      </c>
      <c r="H117" s="198">
        <v>0</v>
      </c>
      <c r="I117" s="198">
        <v>0</v>
      </c>
      <c r="J117" s="198">
        <v>0</v>
      </c>
      <c r="K117" s="198">
        <v>0</v>
      </c>
      <c r="L117" s="198">
        <v>0</v>
      </c>
      <c r="M117" s="198">
        <v>0</v>
      </c>
      <c r="N117" s="198">
        <v>0</v>
      </c>
      <c r="O117" s="198">
        <v>0</v>
      </c>
      <c r="P117" s="198">
        <v>0</v>
      </c>
    </row>
    <row r="118" spans="1:16" x14ac:dyDescent="0.2">
      <c r="A118" s="85">
        <v>29</v>
      </c>
      <c r="B118" s="137" t="s">
        <v>167</v>
      </c>
      <c r="C118" s="138">
        <v>0</v>
      </c>
      <c r="D118" s="198">
        <v>0</v>
      </c>
      <c r="E118" s="198">
        <v>0</v>
      </c>
      <c r="F118" s="198">
        <v>0</v>
      </c>
      <c r="G118" s="198">
        <v>340</v>
      </c>
      <c r="H118" s="198">
        <v>481</v>
      </c>
      <c r="I118" s="198">
        <v>340</v>
      </c>
      <c r="J118" s="198">
        <v>481</v>
      </c>
      <c r="K118" s="198">
        <v>0</v>
      </c>
      <c r="L118" s="198">
        <v>0</v>
      </c>
      <c r="M118" s="198">
        <v>0</v>
      </c>
      <c r="N118" s="198">
        <v>0</v>
      </c>
      <c r="O118" s="198">
        <v>340</v>
      </c>
      <c r="P118" s="198">
        <v>481</v>
      </c>
    </row>
    <row r="119" spans="1:16" x14ac:dyDescent="0.2">
      <c r="A119" s="85">
        <v>30</v>
      </c>
      <c r="B119" s="137" t="s">
        <v>168</v>
      </c>
      <c r="C119" s="138">
        <v>0</v>
      </c>
      <c r="D119" s="198">
        <v>0</v>
      </c>
      <c r="E119" s="198">
        <v>0</v>
      </c>
      <c r="F119" s="198">
        <v>0</v>
      </c>
      <c r="G119" s="198">
        <v>0</v>
      </c>
      <c r="H119" s="198">
        <v>0</v>
      </c>
      <c r="I119" s="198">
        <v>0</v>
      </c>
      <c r="J119" s="198">
        <v>0</v>
      </c>
      <c r="K119" s="198">
        <v>0</v>
      </c>
      <c r="L119" s="198">
        <v>0</v>
      </c>
      <c r="M119" s="198">
        <v>0</v>
      </c>
      <c r="N119" s="198">
        <v>0</v>
      </c>
      <c r="O119" s="198">
        <v>0</v>
      </c>
      <c r="P119" s="198">
        <v>0</v>
      </c>
    </row>
    <row r="120" spans="1:16" x14ac:dyDescent="0.2">
      <c r="A120" s="85">
        <v>31</v>
      </c>
      <c r="B120" s="139" t="s">
        <v>325</v>
      </c>
      <c r="C120" s="138">
        <v>0</v>
      </c>
      <c r="D120" s="198">
        <v>0</v>
      </c>
      <c r="E120" s="198">
        <v>0</v>
      </c>
      <c r="F120" s="198">
        <v>0</v>
      </c>
      <c r="G120" s="198">
        <v>0</v>
      </c>
      <c r="H120" s="198">
        <v>0</v>
      </c>
      <c r="I120" s="198">
        <v>0</v>
      </c>
      <c r="J120" s="198">
        <v>0</v>
      </c>
      <c r="K120" s="198">
        <v>0</v>
      </c>
      <c r="L120" s="198">
        <v>0</v>
      </c>
      <c r="M120" s="198">
        <v>0</v>
      </c>
      <c r="N120" s="198">
        <v>0</v>
      </c>
      <c r="O120" s="198">
        <v>0</v>
      </c>
      <c r="P120" s="198">
        <v>0</v>
      </c>
    </row>
    <row r="121" spans="1:16" x14ac:dyDescent="0.2">
      <c r="A121" s="128"/>
      <c r="B121" s="89" t="s">
        <v>42</v>
      </c>
      <c r="C121" s="93">
        <f t="shared" ref="C121:P121" si="3">SUM(C90:C120)</f>
        <v>0</v>
      </c>
      <c r="D121" s="93">
        <f t="shared" si="3"/>
        <v>0</v>
      </c>
      <c r="E121" s="93">
        <f t="shared" si="3"/>
        <v>0</v>
      </c>
      <c r="F121" s="93">
        <f t="shared" si="3"/>
        <v>0</v>
      </c>
      <c r="G121" s="93">
        <f t="shared" si="3"/>
        <v>702</v>
      </c>
      <c r="H121" s="93">
        <f t="shared" si="3"/>
        <v>891</v>
      </c>
      <c r="I121" s="93">
        <f t="shared" si="3"/>
        <v>340</v>
      </c>
      <c r="J121" s="93">
        <f t="shared" si="3"/>
        <v>481</v>
      </c>
      <c r="K121" s="93">
        <f t="shared" si="3"/>
        <v>9837</v>
      </c>
      <c r="L121" s="93">
        <f t="shared" si="3"/>
        <v>2500</v>
      </c>
      <c r="M121" s="93">
        <f t="shared" si="3"/>
        <v>0</v>
      </c>
      <c r="N121" s="93">
        <f t="shared" si="3"/>
        <v>0</v>
      </c>
      <c r="O121" s="93">
        <f t="shared" si="3"/>
        <v>529</v>
      </c>
      <c r="P121" s="93">
        <f t="shared" si="3"/>
        <v>688</v>
      </c>
    </row>
    <row r="122" spans="1:16" x14ac:dyDescent="0.2">
      <c r="A122" s="87" t="s">
        <v>26</v>
      </c>
      <c r="B122" s="83"/>
    </row>
    <row r="124" spans="1:16" x14ac:dyDescent="0.2">
      <c r="A124" s="319" t="s">
        <v>39</v>
      </c>
      <c r="B124" s="320" t="s">
        <v>34</v>
      </c>
      <c r="C124" s="320"/>
      <c r="D124" s="320"/>
      <c r="E124" s="320"/>
      <c r="F124" s="320"/>
      <c r="G124" s="320"/>
      <c r="H124" s="320"/>
      <c r="I124" s="320"/>
      <c r="J124" s="320"/>
      <c r="K124" s="320"/>
      <c r="L124" s="320"/>
      <c r="M124" s="320"/>
      <c r="N124" s="320"/>
      <c r="O124" s="320"/>
      <c r="P124" s="320"/>
    </row>
    <row r="125" spans="1:16" ht="12.75" customHeight="1" x14ac:dyDescent="0.2">
      <c r="A125" s="319"/>
      <c r="B125" s="321" t="s">
        <v>41</v>
      </c>
      <c r="C125" s="322" t="s">
        <v>60</v>
      </c>
      <c r="D125" s="323"/>
      <c r="E125" s="322" t="s">
        <v>58</v>
      </c>
      <c r="F125" s="323"/>
      <c r="G125" s="322" t="s">
        <v>57</v>
      </c>
      <c r="H125" s="323"/>
      <c r="I125" s="322" t="s">
        <v>61</v>
      </c>
      <c r="J125" s="323"/>
      <c r="K125" s="322" t="s">
        <v>59</v>
      </c>
      <c r="L125" s="323"/>
      <c r="M125" s="322" t="s">
        <v>62</v>
      </c>
      <c r="N125" s="323"/>
      <c r="O125" s="322" t="s">
        <v>63</v>
      </c>
      <c r="P125" s="323"/>
    </row>
    <row r="126" spans="1:16" ht="12.75" customHeight="1" x14ac:dyDescent="0.2">
      <c r="A126" s="319"/>
      <c r="B126" s="321"/>
      <c r="C126" s="322"/>
      <c r="D126" s="323"/>
      <c r="E126" s="322"/>
      <c r="F126" s="323"/>
      <c r="G126" s="322"/>
      <c r="H126" s="323"/>
      <c r="I126" s="322"/>
      <c r="J126" s="323"/>
      <c r="K126" s="322"/>
      <c r="L126" s="323"/>
      <c r="M126" s="322"/>
      <c r="N126" s="323"/>
      <c r="O126" s="322"/>
      <c r="P126" s="323"/>
    </row>
    <row r="127" spans="1:16" x14ac:dyDescent="0.2">
      <c r="A127" s="319"/>
      <c r="B127" s="319"/>
      <c r="C127" s="84" t="s">
        <v>418</v>
      </c>
      <c r="D127" s="84">
        <v>2019</v>
      </c>
      <c r="E127" s="84" t="s">
        <v>418</v>
      </c>
      <c r="F127" s="84">
        <v>2019</v>
      </c>
      <c r="G127" s="84" t="s">
        <v>418</v>
      </c>
      <c r="H127" s="84">
        <v>2019</v>
      </c>
      <c r="I127" s="84" t="s">
        <v>418</v>
      </c>
      <c r="J127" s="84">
        <v>2019</v>
      </c>
      <c r="K127" s="84" t="s">
        <v>418</v>
      </c>
      <c r="L127" s="84">
        <v>2019</v>
      </c>
      <c r="M127" s="84" t="s">
        <v>418</v>
      </c>
      <c r="N127" s="84">
        <v>2019</v>
      </c>
      <c r="O127" s="84" t="s">
        <v>418</v>
      </c>
      <c r="P127" s="84">
        <v>2019</v>
      </c>
    </row>
    <row r="128" spans="1:16" x14ac:dyDescent="0.2">
      <c r="A128" s="85">
        <v>1</v>
      </c>
      <c r="B128" s="137" t="s">
        <v>169</v>
      </c>
      <c r="C128" s="138">
        <v>0</v>
      </c>
      <c r="D128" s="138">
        <v>0</v>
      </c>
      <c r="E128" s="138">
        <v>0</v>
      </c>
      <c r="F128" s="138">
        <v>0</v>
      </c>
      <c r="G128" s="138">
        <v>0</v>
      </c>
      <c r="H128" s="138">
        <v>0</v>
      </c>
      <c r="I128" s="138">
        <v>0</v>
      </c>
      <c r="J128" s="138">
        <v>0</v>
      </c>
      <c r="K128" s="138">
        <v>0</v>
      </c>
      <c r="L128" s="138">
        <v>0</v>
      </c>
      <c r="M128" s="138">
        <v>0</v>
      </c>
      <c r="N128" s="138">
        <v>0</v>
      </c>
      <c r="O128" s="138">
        <v>0</v>
      </c>
      <c r="P128" s="138">
        <v>0</v>
      </c>
    </row>
    <row r="129" spans="1:16" x14ac:dyDescent="0.2">
      <c r="A129" s="85">
        <v>2</v>
      </c>
      <c r="B129" s="137" t="s">
        <v>279</v>
      </c>
      <c r="C129" s="138">
        <v>0</v>
      </c>
      <c r="D129" s="138">
        <v>0</v>
      </c>
      <c r="E129" s="138">
        <v>0</v>
      </c>
      <c r="F129" s="138">
        <v>0</v>
      </c>
      <c r="G129" s="138">
        <v>0</v>
      </c>
      <c r="H129" s="138">
        <v>0</v>
      </c>
      <c r="I129" s="138">
        <v>0</v>
      </c>
      <c r="J129" s="138">
        <v>0</v>
      </c>
      <c r="K129" s="138">
        <v>0</v>
      </c>
      <c r="L129" s="138">
        <v>0</v>
      </c>
      <c r="M129" s="138">
        <v>0</v>
      </c>
      <c r="N129" s="138">
        <v>0</v>
      </c>
      <c r="O129" s="138">
        <v>0</v>
      </c>
      <c r="P129" s="138">
        <v>0</v>
      </c>
    </row>
    <row r="130" spans="1:16" x14ac:dyDescent="0.2">
      <c r="A130" s="85">
        <v>3</v>
      </c>
      <c r="B130" s="137" t="s">
        <v>170</v>
      </c>
      <c r="C130" s="138">
        <v>0</v>
      </c>
      <c r="D130" s="138">
        <v>0</v>
      </c>
      <c r="E130" s="138">
        <v>0</v>
      </c>
      <c r="F130" s="138">
        <v>0</v>
      </c>
      <c r="G130" s="138">
        <v>0</v>
      </c>
      <c r="H130" s="138">
        <v>0</v>
      </c>
      <c r="I130" s="138">
        <v>0</v>
      </c>
      <c r="J130" s="138">
        <v>0</v>
      </c>
      <c r="K130" s="138">
        <v>0</v>
      </c>
      <c r="L130" s="138">
        <v>0</v>
      </c>
      <c r="M130" s="138">
        <v>0</v>
      </c>
      <c r="N130" s="138">
        <v>0</v>
      </c>
      <c r="O130" s="138">
        <v>0</v>
      </c>
      <c r="P130" s="138">
        <v>0</v>
      </c>
    </row>
    <row r="131" spans="1:16" x14ac:dyDescent="0.2">
      <c r="A131" s="85">
        <v>4</v>
      </c>
      <c r="B131" s="137" t="s">
        <v>280</v>
      </c>
      <c r="C131" s="138">
        <v>0</v>
      </c>
      <c r="D131" s="138">
        <v>0</v>
      </c>
      <c r="E131" s="138">
        <v>0</v>
      </c>
      <c r="F131" s="138">
        <v>0</v>
      </c>
      <c r="G131" s="138">
        <v>0</v>
      </c>
      <c r="H131" s="138">
        <v>0</v>
      </c>
      <c r="I131" s="138">
        <v>0</v>
      </c>
      <c r="J131" s="138">
        <v>0</v>
      </c>
      <c r="K131" s="138">
        <v>0</v>
      </c>
      <c r="L131" s="138">
        <v>0</v>
      </c>
      <c r="M131" s="138">
        <v>0</v>
      </c>
      <c r="N131" s="138">
        <v>0</v>
      </c>
      <c r="O131" s="138">
        <v>0</v>
      </c>
      <c r="P131" s="138">
        <v>0</v>
      </c>
    </row>
    <row r="132" spans="1:16" x14ac:dyDescent="0.2">
      <c r="A132" s="85">
        <v>5</v>
      </c>
      <c r="B132" s="137" t="s">
        <v>171</v>
      </c>
      <c r="C132" s="138">
        <v>0</v>
      </c>
      <c r="D132" s="138">
        <v>0</v>
      </c>
      <c r="E132" s="138">
        <v>0</v>
      </c>
      <c r="F132" s="138">
        <v>0</v>
      </c>
      <c r="G132" s="138">
        <v>0</v>
      </c>
      <c r="H132" s="138">
        <v>0</v>
      </c>
      <c r="I132" s="138">
        <v>0</v>
      </c>
      <c r="J132" s="138">
        <v>0</v>
      </c>
      <c r="K132" s="138">
        <v>0</v>
      </c>
      <c r="L132" s="138">
        <v>0</v>
      </c>
      <c r="M132" s="138">
        <v>0</v>
      </c>
      <c r="N132" s="138">
        <v>0</v>
      </c>
      <c r="O132" s="138">
        <v>0</v>
      </c>
      <c r="P132" s="138">
        <v>0</v>
      </c>
    </row>
    <row r="133" spans="1:16" x14ac:dyDescent="0.2">
      <c r="A133" s="85">
        <v>6</v>
      </c>
      <c r="B133" s="137" t="s">
        <v>172</v>
      </c>
      <c r="C133" s="138">
        <v>0</v>
      </c>
      <c r="D133" s="138">
        <v>0</v>
      </c>
      <c r="E133" s="138">
        <v>0</v>
      </c>
      <c r="F133" s="138">
        <v>0</v>
      </c>
      <c r="G133" s="138">
        <v>0</v>
      </c>
      <c r="H133" s="138">
        <v>0</v>
      </c>
      <c r="I133" s="138">
        <v>0</v>
      </c>
      <c r="J133" s="138">
        <v>0</v>
      </c>
      <c r="K133" s="138">
        <v>0</v>
      </c>
      <c r="L133" s="138">
        <v>0</v>
      </c>
      <c r="M133" s="138">
        <v>0</v>
      </c>
      <c r="N133" s="138">
        <v>0</v>
      </c>
      <c r="O133" s="138">
        <v>0</v>
      </c>
      <c r="P133" s="138">
        <v>0</v>
      </c>
    </row>
    <row r="134" spans="1:16" x14ac:dyDescent="0.2">
      <c r="A134" s="85">
        <v>7</v>
      </c>
      <c r="B134" s="137" t="s">
        <v>330</v>
      </c>
      <c r="C134" s="138">
        <v>0</v>
      </c>
      <c r="D134" s="138">
        <v>0</v>
      </c>
      <c r="E134" s="138">
        <v>0</v>
      </c>
      <c r="F134" s="138">
        <v>0</v>
      </c>
      <c r="G134" s="138">
        <v>0</v>
      </c>
      <c r="H134" s="138">
        <v>0</v>
      </c>
      <c r="I134" s="138">
        <v>0</v>
      </c>
      <c r="J134" s="138">
        <v>0</v>
      </c>
      <c r="K134" s="138">
        <v>0</v>
      </c>
      <c r="L134" s="138">
        <v>0</v>
      </c>
      <c r="M134" s="138">
        <v>0</v>
      </c>
      <c r="N134" s="138">
        <v>0</v>
      </c>
      <c r="O134" s="138">
        <v>0</v>
      </c>
      <c r="P134" s="138">
        <v>0</v>
      </c>
    </row>
    <row r="135" spans="1:16" x14ac:dyDescent="0.2">
      <c r="A135" s="85">
        <v>8</v>
      </c>
      <c r="B135" s="137" t="s">
        <v>302</v>
      </c>
      <c r="C135" s="138">
        <v>0</v>
      </c>
      <c r="D135" s="138">
        <v>0</v>
      </c>
      <c r="E135" s="138">
        <v>0</v>
      </c>
      <c r="F135" s="138">
        <v>0</v>
      </c>
      <c r="G135" s="138">
        <v>0</v>
      </c>
      <c r="H135" s="198">
        <v>0</v>
      </c>
      <c r="I135" s="198">
        <v>0</v>
      </c>
      <c r="J135" s="198">
        <v>0</v>
      </c>
      <c r="K135" s="198">
        <v>0</v>
      </c>
      <c r="L135" s="198">
        <v>0</v>
      </c>
      <c r="M135" s="198">
        <v>0</v>
      </c>
      <c r="N135" s="198">
        <v>0</v>
      </c>
      <c r="O135" s="138">
        <v>0</v>
      </c>
      <c r="P135" s="138">
        <v>0</v>
      </c>
    </row>
    <row r="136" spans="1:16" x14ac:dyDescent="0.2">
      <c r="A136" s="85">
        <v>9</v>
      </c>
      <c r="B136" s="137" t="s">
        <v>173</v>
      </c>
      <c r="C136" s="138">
        <v>0</v>
      </c>
      <c r="D136" s="138">
        <v>0</v>
      </c>
      <c r="E136" s="138">
        <v>0</v>
      </c>
      <c r="F136" s="138">
        <v>0</v>
      </c>
      <c r="G136" s="138">
        <v>0</v>
      </c>
      <c r="H136" s="198">
        <v>0</v>
      </c>
      <c r="I136" s="198">
        <v>0</v>
      </c>
      <c r="J136" s="198">
        <v>0</v>
      </c>
      <c r="K136" s="198">
        <v>0</v>
      </c>
      <c r="L136" s="198">
        <v>0</v>
      </c>
      <c r="M136" s="198">
        <v>0</v>
      </c>
      <c r="N136" s="198">
        <v>0</v>
      </c>
      <c r="O136" s="138">
        <v>0</v>
      </c>
      <c r="P136" s="138">
        <v>0</v>
      </c>
    </row>
    <row r="137" spans="1:16" x14ac:dyDescent="0.2">
      <c r="A137" s="85">
        <v>10</v>
      </c>
      <c r="B137" s="137" t="s">
        <v>174</v>
      </c>
      <c r="C137" s="138">
        <v>0</v>
      </c>
      <c r="D137" s="138">
        <v>0</v>
      </c>
      <c r="E137" s="138">
        <v>0</v>
      </c>
      <c r="F137" s="138">
        <v>0</v>
      </c>
      <c r="G137" s="138">
        <v>0</v>
      </c>
      <c r="H137" s="198">
        <v>0</v>
      </c>
      <c r="I137" s="198">
        <v>0</v>
      </c>
      <c r="J137" s="198">
        <v>0</v>
      </c>
      <c r="K137" s="198">
        <v>0</v>
      </c>
      <c r="L137" s="198">
        <v>0</v>
      </c>
      <c r="M137" s="198">
        <v>0</v>
      </c>
      <c r="N137" s="198">
        <v>0</v>
      </c>
      <c r="O137" s="138">
        <v>0</v>
      </c>
      <c r="P137" s="138">
        <v>0</v>
      </c>
    </row>
    <row r="138" spans="1:16" x14ac:dyDescent="0.2">
      <c r="A138" s="85">
        <v>11</v>
      </c>
      <c r="B138" s="137" t="s">
        <v>175</v>
      </c>
      <c r="C138" s="138">
        <v>0</v>
      </c>
      <c r="D138" s="138">
        <v>0</v>
      </c>
      <c r="E138" s="138">
        <v>0</v>
      </c>
      <c r="F138" s="138">
        <v>0</v>
      </c>
      <c r="G138" s="138">
        <v>0</v>
      </c>
      <c r="H138" s="198">
        <v>0</v>
      </c>
      <c r="I138" s="198">
        <v>0</v>
      </c>
      <c r="J138" s="198">
        <v>0</v>
      </c>
      <c r="K138" s="198">
        <v>0</v>
      </c>
      <c r="L138" s="198">
        <v>0</v>
      </c>
      <c r="M138" s="198">
        <v>0</v>
      </c>
      <c r="N138" s="198">
        <v>0</v>
      </c>
      <c r="O138" s="138">
        <v>0</v>
      </c>
      <c r="P138" s="138">
        <v>0</v>
      </c>
    </row>
    <row r="139" spans="1:16" x14ac:dyDescent="0.2">
      <c r="A139" s="85">
        <v>12</v>
      </c>
      <c r="B139" s="137" t="s">
        <v>176</v>
      </c>
      <c r="C139" s="138">
        <v>0</v>
      </c>
      <c r="D139" s="138">
        <v>0</v>
      </c>
      <c r="E139" s="138">
        <v>0</v>
      </c>
      <c r="F139" s="138">
        <v>0</v>
      </c>
      <c r="G139" s="138">
        <v>0</v>
      </c>
      <c r="H139" s="198">
        <v>0</v>
      </c>
      <c r="I139" s="198">
        <v>0</v>
      </c>
      <c r="J139" s="198">
        <v>0</v>
      </c>
      <c r="K139" s="198">
        <v>0</v>
      </c>
      <c r="L139" s="198">
        <v>0</v>
      </c>
      <c r="M139" s="198">
        <v>0</v>
      </c>
      <c r="N139" s="198">
        <v>0</v>
      </c>
      <c r="O139" s="138">
        <v>0</v>
      </c>
      <c r="P139" s="138">
        <v>0</v>
      </c>
    </row>
    <row r="140" spans="1:16" x14ac:dyDescent="0.2">
      <c r="A140" s="85">
        <v>13</v>
      </c>
      <c r="B140" s="137" t="s">
        <v>177</v>
      </c>
      <c r="C140" s="138">
        <v>0</v>
      </c>
      <c r="D140" s="138">
        <v>0</v>
      </c>
      <c r="E140" s="138">
        <v>0</v>
      </c>
      <c r="F140" s="138">
        <v>0</v>
      </c>
      <c r="G140" s="138">
        <v>0</v>
      </c>
      <c r="H140" s="198">
        <v>0</v>
      </c>
      <c r="I140" s="198">
        <v>0</v>
      </c>
      <c r="J140" s="198">
        <v>0</v>
      </c>
      <c r="K140" s="198">
        <v>0</v>
      </c>
      <c r="L140" s="198">
        <v>0</v>
      </c>
      <c r="M140" s="198">
        <v>0</v>
      </c>
      <c r="N140" s="198">
        <v>0</v>
      </c>
      <c r="O140" s="138">
        <v>0</v>
      </c>
      <c r="P140" s="138">
        <v>0</v>
      </c>
    </row>
    <row r="141" spans="1:16" x14ac:dyDescent="0.2">
      <c r="A141" s="85">
        <v>14</v>
      </c>
      <c r="B141" s="137" t="s">
        <v>178</v>
      </c>
      <c r="C141" s="138">
        <v>0</v>
      </c>
      <c r="D141" s="138">
        <v>0</v>
      </c>
      <c r="E141" s="138">
        <v>0</v>
      </c>
      <c r="F141" s="138">
        <v>0</v>
      </c>
      <c r="G141" s="138">
        <v>0</v>
      </c>
      <c r="H141" s="198">
        <v>0</v>
      </c>
      <c r="I141" s="198">
        <v>0</v>
      </c>
      <c r="J141" s="198">
        <v>0</v>
      </c>
      <c r="K141" s="198">
        <v>6450</v>
      </c>
      <c r="L141" s="198">
        <v>6450</v>
      </c>
      <c r="M141" s="198">
        <v>0</v>
      </c>
      <c r="N141" s="198">
        <v>0</v>
      </c>
      <c r="O141" s="138">
        <v>0</v>
      </c>
      <c r="P141" s="138">
        <v>0</v>
      </c>
    </row>
    <row r="142" spans="1:16" x14ac:dyDescent="0.2">
      <c r="A142" s="85">
        <v>15</v>
      </c>
      <c r="B142" s="137" t="s">
        <v>179</v>
      </c>
      <c r="C142" s="138">
        <v>0</v>
      </c>
      <c r="D142" s="138">
        <v>0</v>
      </c>
      <c r="E142" s="138">
        <v>0</v>
      </c>
      <c r="F142" s="138">
        <v>0</v>
      </c>
      <c r="G142" s="138">
        <v>0</v>
      </c>
      <c r="H142" s="198">
        <v>0</v>
      </c>
      <c r="I142" s="198">
        <v>0</v>
      </c>
      <c r="J142" s="198">
        <v>0</v>
      </c>
      <c r="K142" s="198">
        <v>0</v>
      </c>
      <c r="L142" s="198">
        <v>0</v>
      </c>
      <c r="M142" s="198">
        <v>0</v>
      </c>
      <c r="N142" s="198">
        <v>0</v>
      </c>
      <c r="O142" s="138">
        <v>0</v>
      </c>
      <c r="P142" s="138">
        <v>0</v>
      </c>
    </row>
    <row r="143" spans="1:16" x14ac:dyDescent="0.2">
      <c r="A143" s="85">
        <v>16</v>
      </c>
      <c r="B143" s="137" t="s">
        <v>181</v>
      </c>
      <c r="C143" s="138">
        <v>0</v>
      </c>
      <c r="D143" s="138">
        <v>0</v>
      </c>
      <c r="E143" s="138">
        <v>0</v>
      </c>
      <c r="F143" s="138">
        <v>0</v>
      </c>
      <c r="G143" s="138">
        <v>0</v>
      </c>
      <c r="H143" s="198">
        <v>0</v>
      </c>
      <c r="I143" s="198">
        <v>0</v>
      </c>
      <c r="J143" s="198">
        <v>0</v>
      </c>
      <c r="K143" s="198">
        <v>0</v>
      </c>
      <c r="L143" s="198">
        <v>0</v>
      </c>
      <c r="M143" s="198">
        <v>0</v>
      </c>
      <c r="N143" s="198">
        <v>0</v>
      </c>
      <c r="O143" s="138">
        <v>0</v>
      </c>
      <c r="P143" s="138">
        <v>0</v>
      </c>
    </row>
    <row r="144" spans="1:16" x14ac:dyDescent="0.2">
      <c r="A144" s="85">
        <v>17</v>
      </c>
      <c r="B144" s="137" t="s">
        <v>182</v>
      </c>
      <c r="C144" s="138">
        <v>0</v>
      </c>
      <c r="D144" s="138">
        <v>0</v>
      </c>
      <c r="E144" s="138">
        <v>0</v>
      </c>
      <c r="F144" s="138">
        <v>0</v>
      </c>
      <c r="G144" s="138">
        <v>0</v>
      </c>
      <c r="H144" s="198">
        <v>0</v>
      </c>
      <c r="I144" s="198">
        <v>0</v>
      </c>
      <c r="J144" s="198">
        <v>0</v>
      </c>
      <c r="K144" s="198">
        <v>0</v>
      </c>
      <c r="L144" s="198">
        <v>0</v>
      </c>
      <c r="M144" s="198">
        <v>0</v>
      </c>
      <c r="N144" s="198">
        <v>0</v>
      </c>
      <c r="O144" s="138">
        <v>0</v>
      </c>
      <c r="P144" s="138">
        <v>0</v>
      </c>
    </row>
    <row r="145" spans="1:16" x14ac:dyDescent="0.2">
      <c r="A145" s="85">
        <v>18</v>
      </c>
      <c r="B145" s="137" t="s">
        <v>183</v>
      </c>
      <c r="C145" s="138">
        <v>0</v>
      </c>
      <c r="D145" s="138">
        <v>0</v>
      </c>
      <c r="E145" s="138">
        <v>0</v>
      </c>
      <c r="F145" s="138">
        <v>0</v>
      </c>
      <c r="G145" s="138">
        <v>0</v>
      </c>
      <c r="H145" s="198">
        <v>0</v>
      </c>
      <c r="I145" s="198">
        <v>0</v>
      </c>
      <c r="J145" s="198">
        <v>0</v>
      </c>
      <c r="K145" s="198">
        <v>0</v>
      </c>
      <c r="L145" s="198">
        <v>0</v>
      </c>
      <c r="M145" s="198">
        <v>0</v>
      </c>
      <c r="N145" s="198">
        <v>0</v>
      </c>
      <c r="O145" s="138">
        <v>0</v>
      </c>
      <c r="P145" s="138">
        <v>0</v>
      </c>
    </row>
    <row r="146" spans="1:16" x14ac:dyDescent="0.2">
      <c r="A146" s="85">
        <v>19</v>
      </c>
      <c r="B146" s="137" t="s">
        <v>184</v>
      </c>
      <c r="C146" s="138">
        <v>0</v>
      </c>
      <c r="D146" s="138">
        <v>0</v>
      </c>
      <c r="E146" s="138">
        <v>0</v>
      </c>
      <c r="F146" s="138">
        <v>0</v>
      </c>
      <c r="G146" s="138">
        <v>0</v>
      </c>
      <c r="H146" s="138">
        <v>0</v>
      </c>
      <c r="I146" s="138">
        <v>0</v>
      </c>
      <c r="J146" s="138">
        <v>0</v>
      </c>
      <c r="K146" s="138">
        <v>0</v>
      </c>
      <c r="L146" s="138">
        <v>0</v>
      </c>
      <c r="M146" s="138">
        <v>0</v>
      </c>
      <c r="N146" s="138">
        <v>0</v>
      </c>
      <c r="O146" s="138">
        <v>0</v>
      </c>
      <c r="P146" s="138">
        <v>0</v>
      </c>
    </row>
    <row r="147" spans="1:16" x14ac:dyDescent="0.2">
      <c r="A147" s="85">
        <v>20</v>
      </c>
      <c r="B147" s="137" t="s">
        <v>281</v>
      </c>
      <c r="C147" s="138">
        <v>0</v>
      </c>
      <c r="D147" s="138">
        <v>0</v>
      </c>
      <c r="E147" s="138">
        <v>0</v>
      </c>
      <c r="F147" s="138">
        <v>0</v>
      </c>
      <c r="G147" s="138">
        <v>0</v>
      </c>
      <c r="H147" s="138">
        <v>0</v>
      </c>
      <c r="I147" s="138">
        <v>0</v>
      </c>
      <c r="J147" s="138">
        <v>0</v>
      </c>
      <c r="K147" s="138">
        <v>0</v>
      </c>
      <c r="L147" s="138">
        <v>0</v>
      </c>
      <c r="M147" s="138">
        <v>0</v>
      </c>
      <c r="N147" s="138">
        <v>0</v>
      </c>
      <c r="O147" s="138">
        <v>0</v>
      </c>
      <c r="P147" s="138">
        <v>0</v>
      </c>
    </row>
    <row r="148" spans="1:16" x14ac:dyDescent="0.2">
      <c r="A148" s="85">
        <v>21</v>
      </c>
      <c r="B148" s="137" t="s">
        <v>185</v>
      </c>
      <c r="C148" s="138">
        <v>0</v>
      </c>
      <c r="D148" s="138">
        <v>0</v>
      </c>
      <c r="E148" s="138">
        <v>0</v>
      </c>
      <c r="F148" s="138">
        <v>0</v>
      </c>
      <c r="G148" s="138">
        <v>0</v>
      </c>
      <c r="H148" s="138">
        <v>0</v>
      </c>
      <c r="I148" s="138">
        <v>0</v>
      </c>
      <c r="J148" s="138">
        <v>0</v>
      </c>
      <c r="K148" s="138">
        <v>0</v>
      </c>
      <c r="L148" s="138">
        <v>0</v>
      </c>
      <c r="M148" s="138">
        <v>0</v>
      </c>
      <c r="N148" s="138">
        <v>0</v>
      </c>
      <c r="O148" s="138">
        <v>0</v>
      </c>
      <c r="P148" s="138">
        <v>0</v>
      </c>
    </row>
    <row r="149" spans="1:16" x14ac:dyDescent="0.2">
      <c r="A149" s="85">
        <v>22</v>
      </c>
      <c r="B149" s="137" t="s">
        <v>186</v>
      </c>
      <c r="C149" s="138">
        <v>0</v>
      </c>
      <c r="D149" s="138">
        <v>0</v>
      </c>
      <c r="E149" s="138">
        <v>0</v>
      </c>
      <c r="F149" s="138">
        <v>0</v>
      </c>
      <c r="G149" s="138">
        <v>0</v>
      </c>
      <c r="H149" s="138">
        <v>0</v>
      </c>
      <c r="I149" s="138">
        <v>0</v>
      </c>
      <c r="J149" s="138">
        <v>0</v>
      </c>
      <c r="K149" s="138">
        <v>0</v>
      </c>
      <c r="L149" s="138">
        <v>0</v>
      </c>
      <c r="M149" s="138">
        <v>0</v>
      </c>
      <c r="N149" s="138">
        <v>0</v>
      </c>
      <c r="O149" s="138">
        <v>0</v>
      </c>
      <c r="P149" s="138">
        <v>0</v>
      </c>
    </row>
    <row r="150" spans="1:16" x14ac:dyDescent="0.2">
      <c r="A150" s="85">
        <v>23</v>
      </c>
      <c r="B150" s="139" t="s">
        <v>282</v>
      </c>
      <c r="C150" s="138">
        <v>0</v>
      </c>
      <c r="D150" s="138">
        <v>0</v>
      </c>
      <c r="E150" s="138">
        <v>0</v>
      </c>
      <c r="F150" s="138">
        <v>0</v>
      </c>
      <c r="G150" s="138">
        <v>0</v>
      </c>
      <c r="H150" s="138">
        <v>0</v>
      </c>
      <c r="I150" s="138">
        <v>0</v>
      </c>
      <c r="J150" s="138">
        <v>0</v>
      </c>
      <c r="K150" s="138">
        <v>0</v>
      </c>
      <c r="L150" s="138">
        <v>0</v>
      </c>
      <c r="M150" s="138">
        <v>0</v>
      </c>
      <c r="N150" s="138">
        <v>0</v>
      </c>
      <c r="O150" s="138">
        <v>0</v>
      </c>
      <c r="P150" s="138">
        <v>0</v>
      </c>
    </row>
    <row r="151" spans="1:16" x14ac:dyDescent="0.2">
      <c r="A151" s="128"/>
      <c r="B151" s="89" t="s">
        <v>42</v>
      </c>
      <c r="C151" s="93">
        <f t="shared" ref="C151:P151" si="4">SUM(C128:C150)</f>
        <v>0</v>
      </c>
      <c r="D151" s="93">
        <f t="shared" si="4"/>
        <v>0</v>
      </c>
      <c r="E151" s="93">
        <f t="shared" si="4"/>
        <v>0</v>
      </c>
      <c r="F151" s="93">
        <f t="shared" si="4"/>
        <v>0</v>
      </c>
      <c r="G151" s="93">
        <f t="shared" si="4"/>
        <v>0</v>
      </c>
      <c r="H151" s="93">
        <f t="shared" si="4"/>
        <v>0</v>
      </c>
      <c r="I151" s="93">
        <f t="shared" si="4"/>
        <v>0</v>
      </c>
      <c r="J151" s="93">
        <f t="shared" si="4"/>
        <v>0</v>
      </c>
      <c r="K151" s="93">
        <f t="shared" si="4"/>
        <v>6450</v>
      </c>
      <c r="L151" s="93">
        <f t="shared" si="4"/>
        <v>6450</v>
      </c>
      <c r="M151" s="93">
        <f t="shared" si="4"/>
        <v>0</v>
      </c>
      <c r="N151" s="93">
        <f t="shared" si="4"/>
        <v>0</v>
      </c>
      <c r="O151" s="93">
        <f t="shared" si="4"/>
        <v>0</v>
      </c>
      <c r="P151" s="93">
        <f t="shared" si="4"/>
        <v>0</v>
      </c>
    </row>
    <row r="152" spans="1:16" x14ac:dyDescent="0.2">
      <c r="A152" s="87" t="s">
        <v>26</v>
      </c>
      <c r="B152" s="83"/>
    </row>
    <row r="154" spans="1:16" x14ac:dyDescent="0.2">
      <c r="A154" s="319" t="s">
        <v>39</v>
      </c>
      <c r="B154" s="320" t="s">
        <v>66</v>
      </c>
      <c r="C154" s="320"/>
      <c r="D154" s="320"/>
      <c r="E154" s="320"/>
      <c r="F154" s="320"/>
      <c r="G154" s="320"/>
      <c r="H154" s="320"/>
      <c r="I154" s="320"/>
      <c r="J154" s="320"/>
      <c r="K154" s="320"/>
      <c r="L154" s="320"/>
      <c r="M154" s="320"/>
      <c r="N154" s="320"/>
      <c r="O154" s="320"/>
      <c r="P154" s="320"/>
    </row>
    <row r="155" spans="1:16" ht="12.75" customHeight="1" x14ac:dyDescent="0.2">
      <c r="A155" s="319"/>
      <c r="B155" s="321" t="s">
        <v>41</v>
      </c>
      <c r="C155" s="322" t="s">
        <v>60</v>
      </c>
      <c r="D155" s="323"/>
      <c r="E155" s="322" t="s">
        <v>58</v>
      </c>
      <c r="F155" s="323"/>
      <c r="G155" s="322" t="s">
        <v>57</v>
      </c>
      <c r="H155" s="323"/>
      <c r="I155" s="322" t="s">
        <v>61</v>
      </c>
      <c r="J155" s="323"/>
      <c r="K155" s="322" t="s">
        <v>59</v>
      </c>
      <c r="L155" s="323"/>
      <c r="M155" s="322" t="s">
        <v>62</v>
      </c>
      <c r="N155" s="323"/>
      <c r="O155" s="322" t="s">
        <v>63</v>
      </c>
      <c r="P155" s="323"/>
    </row>
    <row r="156" spans="1:16" ht="12.75" customHeight="1" x14ac:dyDescent="0.2">
      <c r="A156" s="319"/>
      <c r="B156" s="321"/>
      <c r="C156" s="322"/>
      <c r="D156" s="323"/>
      <c r="E156" s="322"/>
      <c r="F156" s="323"/>
      <c r="G156" s="322"/>
      <c r="H156" s="323"/>
      <c r="I156" s="322"/>
      <c r="J156" s="323"/>
      <c r="K156" s="322"/>
      <c r="L156" s="323"/>
      <c r="M156" s="322"/>
      <c r="N156" s="323"/>
      <c r="O156" s="322"/>
      <c r="P156" s="323"/>
    </row>
    <row r="157" spans="1:16" x14ac:dyDescent="0.2">
      <c r="A157" s="319"/>
      <c r="B157" s="319"/>
      <c r="C157" s="84" t="s">
        <v>418</v>
      </c>
      <c r="D157" s="84">
        <v>2019</v>
      </c>
      <c r="E157" s="84" t="s">
        <v>418</v>
      </c>
      <c r="F157" s="84">
        <v>2019</v>
      </c>
      <c r="G157" s="84" t="s">
        <v>418</v>
      </c>
      <c r="H157" s="84">
        <v>2019</v>
      </c>
      <c r="I157" s="84" t="s">
        <v>418</v>
      </c>
      <c r="J157" s="84">
        <v>2019</v>
      </c>
      <c r="K157" s="84" t="s">
        <v>418</v>
      </c>
      <c r="L157" s="84">
        <v>2019</v>
      </c>
      <c r="M157" s="84" t="s">
        <v>418</v>
      </c>
      <c r="N157" s="84">
        <v>2019</v>
      </c>
      <c r="O157" s="84" t="s">
        <v>418</v>
      </c>
      <c r="P157" s="84">
        <v>2019</v>
      </c>
    </row>
    <row r="158" spans="1:16" x14ac:dyDescent="0.2">
      <c r="A158" s="85">
        <v>1</v>
      </c>
      <c r="B158" s="137" t="s">
        <v>187</v>
      </c>
      <c r="C158" s="138">
        <v>0</v>
      </c>
      <c r="D158" s="138">
        <v>0</v>
      </c>
      <c r="E158" s="198">
        <v>0</v>
      </c>
      <c r="F158" s="198">
        <v>0</v>
      </c>
      <c r="G158" s="198">
        <v>0</v>
      </c>
      <c r="H158" s="198">
        <v>0</v>
      </c>
      <c r="I158" s="198">
        <v>0</v>
      </c>
      <c r="J158" s="198">
        <v>0</v>
      </c>
      <c r="K158" s="198">
        <v>0</v>
      </c>
      <c r="L158" s="198">
        <v>0</v>
      </c>
      <c r="M158" s="198">
        <v>0</v>
      </c>
      <c r="N158" s="198">
        <v>0</v>
      </c>
      <c r="O158" s="198">
        <v>0</v>
      </c>
      <c r="P158" s="138">
        <v>0</v>
      </c>
    </row>
    <row r="159" spans="1:16" x14ac:dyDescent="0.2">
      <c r="A159" s="85">
        <v>2</v>
      </c>
      <c r="B159" s="137" t="s">
        <v>366</v>
      </c>
      <c r="C159" s="138">
        <v>0</v>
      </c>
      <c r="D159" s="138">
        <v>0</v>
      </c>
      <c r="E159" s="198">
        <v>0</v>
      </c>
      <c r="F159" s="198">
        <v>0</v>
      </c>
      <c r="G159" s="198">
        <v>0</v>
      </c>
      <c r="H159" s="198">
        <v>0</v>
      </c>
      <c r="I159" s="198">
        <v>0</v>
      </c>
      <c r="J159" s="198">
        <v>0</v>
      </c>
      <c r="K159" s="198">
        <v>2023</v>
      </c>
      <c r="L159" s="198">
        <v>2023</v>
      </c>
      <c r="M159" s="198">
        <v>0</v>
      </c>
      <c r="N159" s="198">
        <v>0</v>
      </c>
      <c r="O159" s="198">
        <v>0</v>
      </c>
      <c r="P159" s="138">
        <v>0</v>
      </c>
    </row>
    <row r="160" spans="1:16" x14ac:dyDescent="0.2">
      <c r="A160" s="85">
        <v>3</v>
      </c>
      <c r="B160" s="137" t="s">
        <v>283</v>
      </c>
      <c r="C160" s="138">
        <v>0</v>
      </c>
      <c r="D160" s="138">
        <v>0</v>
      </c>
      <c r="E160" s="198">
        <v>0</v>
      </c>
      <c r="F160" s="198">
        <v>0</v>
      </c>
      <c r="G160" s="198">
        <v>0</v>
      </c>
      <c r="H160" s="198">
        <v>0</v>
      </c>
      <c r="I160" s="198">
        <v>0</v>
      </c>
      <c r="J160" s="198">
        <v>0</v>
      </c>
      <c r="K160" s="198">
        <v>0</v>
      </c>
      <c r="L160" s="198">
        <v>0</v>
      </c>
      <c r="M160" s="198">
        <v>0</v>
      </c>
      <c r="N160" s="198">
        <v>0</v>
      </c>
      <c r="O160" s="198">
        <v>0</v>
      </c>
      <c r="P160" s="138">
        <v>0</v>
      </c>
    </row>
    <row r="161" spans="1:16" x14ac:dyDescent="0.2">
      <c r="A161" s="85">
        <v>4</v>
      </c>
      <c r="B161" s="137" t="s">
        <v>188</v>
      </c>
      <c r="C161" s="138">
        <v>0</v>
      </c>
      <c r="D161" s="138">
        <v>0</v>
      </c>
      <c r="E161" s="198">
        <v>0</v>
      </c>
      <c r="F161" s="198">
        <v>0</v>
      </c>
      <c r="G161" s="198">
        <v>0</v>
      </c>
      <c r="H161" s="198">
        <v>0</v>
      </c>
      <c r="I161" s="198">
        <v>0</v>
      </c>
      <c r="J161" s="198">
        <v>0</v>
      </c>
      <c r="K161" s="198">
        <v>0</v>
      </c>
      <c r="L161" s="198">
        <v>0</v>
      </c>
      <c r="M161" s="198">
        <v>0</v>
      </c>
      <c r="N161" s="198">
        <v>0</v>
      </c>
      <c r="O161" s="198">
        <v>0</v>
      </c>
      <c r="P161" s="138">
        <v>0</v>
      </c>
    </row>
    <row r="162" spans="1:16" x14ac:dyDescent="0.2">
      <c r="A162" s="85">
        <v>5</v>
      </c>
      <c r="B162" s="137" t="s">
        <v>363</v>
      </c>
      <c r="C162" s="138">
        <v>0</v>
      </c>
      <c r="D162" s="138">
        <v>0</v>
      </c>
      <c r="E162" s="198">
        <v>0</v>
      </c>
      <c r="F162" s="198">
        <v>0</v>
      </c>
      <c r="G162" s="198">
        <v>0</v>
      </c>
      <c r="H162" s="198">
        <v>0</v>
      </c>
      <c r="I162" s="198">
        <v>0</v>
      </c>
      <c r="J162" s="198">
        <v>0</v>
      </c>
      <c r="K162" s="198">
        <v>0</v>
      </c>
      <c r="L162" s="198">
        <v>0</v>
      </c>
      <c r="M162" s="198">
        <v>0</v>
      </c>
      <c r="N162" s="198">
        <v>0</v>
      </c>
      <c r="O162" s="198">
        <v>0</v>
      </c>
      <c r="P162" s="138">
        <v>0</v>
      </c>
    </row>
    <row r="163" spans="1:16" x14ac:dyDescent="0.2">
      <c r="A163" s="85">
        <v>6</v>
      </c>
      <c r="B163" s="137" t="s">
        <v>213</v>
      </c>
      <c r="C163" s="138">
        <v>0</v>
      </c>
      <c r="D163" s="138">
        <v>0</v>
      </c>
      <c r="E163" s="198">
        <v>0</v>
      </c>
      <c r="F163" s="198">
        <v>0</v>
      </c>
      <c r="G163" s="198">
        <v>0</v>
      </c>
      <c r="H163" s="198">
        <v>0</v>
      </c>
      <c r="I163" s="198">
        <v>0</v>
      </c>
      <c r="J163" s="198">
        <v>0</v>
      </c>
      <c r="K163" s="198">
        <v>0</v>
      </c>
      <c r="L163" s="198">
        <v>0</v>
      </c>
      <c r="M163" s="198">
        <v>0</v>
      </c>
      <c r="N163" s="198">
        <v>0</v>
      </c>
      <c r="O163" s="198">
        <v>0</v>
      </c>
      <c r="P163" s="138">
        <v>0</v>
      </c>
    </row>
    <row r="164" spans="1:16" x14ac:dyDescent="0.2">
      <c r="A164" s="85">
        <v>7</v>
      </c>
      <c r="B164" s="137" t="s">
        <v>331</v>
      </c>
      <c r="C164" s="138">
        <v>0</v>
      </c>
      <c r="D164" s="138">
        <v>0</v>
      </c>
      <c r="E164" s="198">
        <v>0</v>
      </c>
      <c r="F164" s="198">
        <v>0</v>
      </c>
      <c r="G164" s="198">
        <v>0</v>
      </c>
      <c r="H164" s="198">
        <v>0</v>
      </c>
      <c r="I164" s="198">
        <v>0</v>
      </c>
      <c r="J164" s="198">
        <v>0</v>
      </c>
      <c r="K164" s="198">
        <v>0</v>
      </c>
      <c r="L164" s="198">
        <v>0</v>
      </c>
      <c r="M164" s="198">
        <v>0</v>
      </c>
      <c r="N164" s="198">
        <v>0</v>
      </c>
      <c r="O164" s="198">
        <v>0</v>
      </c>
      <c r="P164" s="138">
        <v>0</v>
      </c>
    </row>
    <row r="165" spans="1:16" x14ac:dyDescent="0.2">
      <c r="A165" s="85">
        <v>8</v>
      </c>
      <c r="B165" s="137" t="s">
        <v>189</v>
      </c>
      <c r="C165" s="138">
        <v>0</v>
      </c>
      <c r="D165" s="138">
        <v>0</v>
      </c>
      <c r="E165" s="198">
        <v>0</v>
      </c>
      <c r="F165" s="198">
        <v>0</v>
      </c>
      <c r="G165" s="198">
        <v>0</v>
      </c>
      <c r="H165" s="198">
        <v>0</v>
      </c>
      <c r="I165" s="198">
        <v>0</v>
      </c>
      <c r="J165" s="198">
        <v>0</v>
      </c>
      <c r="K165" s="198">
        <v>0</v>
      </c>
      <c r="L165" s="198">
        <v>0</v>
      </c>
      <c r="M165" s="198">
        <v>0</v>
      </c>
      <c r="N165" s="198">
        <v>0</v>
      </c>
      <c r="O165" s="198">
        <v>0</v>
      </c>
      <c r="P165" s="138">
        <v>0</v>
      </c>
    </row>
    <row r="166" spans="1:16" x14ac:dyDescent="0.2">
      <c r="A166" s="85">
        <v>9</v>
      </c>
      <c r="B166" s="137" t="s">
        <v>335</v>
      </c>
      <c r="C166" s="138">
        <v>0</v>
      </c>
      <c r="D166" s="138">
        <v>0</v>
      </c>
      <c r="E166" s="198">
        <v>0</v>
      </c>
      <c r="F166" s="198">
        <v>0</v>
      </c>
      <c r="G166" s="198">
        <v>0</v>
      </c>
      <c r="H166" s="198">
        <v>0</v>
      </c>
      <c r="I166" s="198">
        <v>0</v>
      </c>
      <c r="J166" s="198">
        <v>0</v>
      </c>
      <c r="K166" s="198">
        <v>0</v>
      </c>
      <c r="L166" s="198">
        <v>0</v>
      </c>
      <c r="M166" s="198">
        <v>0</v>
      </c>
      <c r="N166" s="198">
        <v>0</v>
      </c>
      <c r="O166" s="198">
        <v>0</v>
      </c>
      <c r="P166" s="138">
        <v>0</v>
      </c>
    </row>
    <row r="167" spans="1:16" x14ac:dyDescent="0.2">
      <c r="A167" s="85">
        <v>10</v>
      </c>
      <c r="B167" s="137" t="s">
        <v>190</v>
      </c>
      <c r="C167" s="138">
        <v>0</v>
      </c>
      <c r="D167" s="138">
        <v>0</v>
      </c>
      <c r="E167" s="198">
        <v>0</v>
      </c>
      <c r="F167" s="198">
        <v>0</v>
      </c>
      <c r="G167" s="198">
        <v>0</v>
      </c>
      <c r="H167" s="198">
        <v>0</v>
      </c>
      <c r="I167" s="198">
        <v>0</v>
      </c>
      <c r="J167" s="198">
        <v>0</v>
      </c>
      <c r="K167" s="198">
        <v>0</v>
      </c>
      <c r="L167" s="198">
        <v>0</v>
      </c>
      <c r="M167" s="198">
        <v>0</v>
      </c>
      <c r="N167" s="198">
        <v>0</v>
      </c>
      <c r="O167" s="198">
        <v>0</v>
      </c>
      <c r="P167" s="138">
        <v>0</v>
      </c>
    </row>
    <row r="168" spans="1:16" x14ac:dyDescent="0.2">
      <c r="A168" s="85">
        <v>11</v>
      </c>
      <c r="B168" s="137" t="s">
        <v>322</v>
      </c>
      <c r="C168" s="138">
        <v>0</v>
      </c>
      <c r="D168" s="138">
        <v>0</v>
      </c>
      <c r="E168" s="198">
        <v>0</v>
      </c>
      <c r="F168" s="198">
        <v>0</v>
      </c>
      <c r="G168" s="198">
        <v>0</v>
      </c>
      <c r="H168" s="198">
        <v>0</v>
      </c>
      <c r="I168" s="198">
        <v>0</v>
      </c>
      <c r="J168" s="198">
        <v>0</v>
      </c>
      <c r="K168" s="198">
        <v>0</v>
      </c>
      <c r="L168" s="198">
        <v>0</v>
      </c>
      <c r="M168" s="198">
        <v>0</v>
      </c>
      <c r="N168" s="198">
        <v>0</v>
      </c>
      <c r="O168" s="198">
        <v>0</v>
      </c>
      <c r="P168" s="138">
        <v>0</v>
      </c>
    </row>
    <row r="169" spans="1:16" x14ac:dyDescent="0.2">
      <c r="A169" s="85">
        <v>12</v>
      </c>
      <c r="B169" s="137" t="s">
        <v>286</v>
      </c>
      <c r="C169" s="138">
        <v>0</v>
      </c>
      <c r="D169" s="138">
        <v>0</v>
      </c>
      <c r="E169" s="198">
        <v>0</v>
      </c>
      <c r="F169" s="198">
        <v>0</v>
      </c>
      <c r="G169" s="198">
        <v>0</v>
      </c>
      <c r="H169" s="198">
        <v>0</v>
      </c>
      <c r="I169" s="198">
        <v>0</v>
      </c>
      <c r="J169" s="198">
        <v>0</v>
      </c>
      <c r="K169" s="198">
        <v>0</v>
      </c>
      <c r="L169" s="198">
        <v>0</v>
      </c>
      <c r="M169" s="198">
        <v>0</v>
      </c>
      <c r="N169" s="198">
        <v>0</v>
      </c>
      <c r="O169" s="198">
        <v>0</v>
      </c>
      <c r="P169" s="138">
        <v>0</v>
      </c>
    </row>
    <row r="170" spans="1:16" x14ac:dyDescent="0.2">
      <c r="A170" s="85">
        <v>13</v>
      </c>
      <c r="B170" s="137" t="s">
        <v>191</v>
      </c>
      <c r="C170" s="138">
        <v>0</v>
      </c>
      <c r="D170" s="138">
        <v>0</v>
      </c>
      <c r="E170" s="198">
        <v>0</v>
      </c>
      <c r="F170" s="198">
        <v>0</v>
      </c>
      <c r="G170" s="198">
        <v>0</v>
      </c>
      <c r="H170" s="198">
        <v>0</v>
      </c>
      <c r="I170" s="198">
        <v>0</v>
      </c>
      <c r="J170" s="198">
        <v>0</v>
      </c>
      <c r="K170" s="198">
        <v>0</v>
      </c>
      <c r="L170" s="198">
        <v>0</v>
      </c>
      <c r="M170" s="198">
        <v>0</v>
      </c>
      <c r="N170" s="198">
        <v>0</v>
      </c>
      <c r="O170" s="198">
        <v>0</v>
      </c>
      <c r="P170" s="138">
        <v>0</v>
      </c>
    </row>
    <row r="171" spans="1:16" x14ac:dyDescent="0.2">
      <c r="A171" s="85">
        <v>14</v>
      </c>
      <c r="B171" s="137" t="s">
        <v>367</v>
      </c>
      <c r="C171" s="138">
        <v>0</v>
      </c>
      <c r="D171" s="138">
        <v>0</v>
      </c>
      <c r="E171" s="198">
        <v>0</v>
      </c>
      <c r="F171" s="198">
        <v>0</v>
      </c>
      <c r="G171" s="198">
        <v>0</v>
      </c>
      <c r="H171" s="198">
        <v>0</v>
      </c>
      <c r="I171" s="198">
        <v>0</v>
      </c>
      <c r="J171" s="198">
        <v>0</v>
      </c>
      <c r="K171" s="198">
        <v>0</v>
      </c>
      <c r="L171" s="198">
        <v>0</v>
      </c>
      <c r="M171" s="198">
        <v>2000</v>
      </c>
      <c r="N171" s="198">
        <v>2000</v>
      </c>
      <c r="O171" s="198">
        <v>0</v>
      </c>
      <c r="P171" s="138">
        <v>0</v>
      </c>
    </row>
    <row r="172" spans="1:16" x14ac:dyDescent="0.2">
      <c r="A172" s="85">
        <v>15</v>
      </c>
      <c r="B172" s="137" t="s">
        <v>192</v>
      </c>
      <c r="C172" s="138">
        <v>0</v>
      </c>
      <c r="D172" s="138">
        <v>0</v>
      </c>
      <c r="E172" s="198">
        <v>0</v>
      </c>
      <c r="F172" s="198">
        <v>0</v>
      </c>
      <c r="G172" s="198">
        <v>0</v>
      </c>
      <c r="H172" s="198">
        <v>0</v>
      </c>
      <c r="I172" s="198">
        <v>0</v>
      </c>
      <c r="J172" s="198">
        <v>0</v>
      </c>
      <c r="K172" s="198">
        <v>0</v>
      </c>
      <c r="L172" s="198">
        <v>0</v>
      </c>
      <c r="M172" s="198">
        <v>0</v>
      </c>
      <c r="N172" s="198">
        <v>0</v>
      </c>
      <c r="O172" s="198">
        <v>0</v>
      </c>
      <c r="P172" s="138">
        <v>0</v>
      </c>
    </row>
    <row r="173" spans="1:16" x14ac:dyDescent="0.2">
      <c r="A173" s="85">
        <v>16</v>
      </c>
      <c r="B173" s="137" t="s">
        <v>361</v>
      </c>
      <c r="C173" s="138">
        <v>0</v>
      </c>
      <c r="D173" s="138">
        <v>0</v>
      </c>
      <c r="E173" s="198">
        <v>0</v>
      </c>
      <c r="F173" s="198">
        <v>0</v>
      </c>
      <c r="G173" s="198">
        <v>0</v>
      </c>
      <c r="H173" s="198">
        <v>0</v>
      </c>
      <c r="I173" s="198">
        <v>0</v>
      </c>
      <c r="J173" s="198">
        <v>0</v>
      </c>
      <c r="K173" s="198">
        <v>0</v>
      </c>
      <c r="L173" s="198">
        <v>0</v>
      </c>
      <c r="M173" s="198">
        <v>0</v>
      </c>
      <c r="N173" s="198">
        <v>0</v>
      </c>
      <c r="O173" s="198">
        <v>0</v>
      </c>
      <c r="P173" s="138">
        <v>0</v>
      </c>
    </row>
    <row r="174" spans="1:16" x14ac:dyDescent="0.2">
      <c r="A174" s="85">
        <v>17</v>
      </c>
      <c r="B174" s="137" t="s">
        <v>193</v>
      </c>
      <c r="C174" s="138">
        <v>0</v>
      </c>
      <c r="D174" s="138">
        <v>0</v>
      </c>
      <c r="E174" s="198">
        <v>0</v>
      </c>
      <c r="F174" s="198">
        <v>0</v>
      </c>
      <c r="G174" s="198">
        <v>0</v>
      </c>
      <c r="H174" s="198">
        <v>0</v>
      </c>
      <c r="I174" s="198">
        <v>0</v>
      </c>
      <c r="J174" s="198">
        <v>0</v>
      </c>
      <c r="K174" s="198">
        <v>0</v>
      </c>
      <c r="L174" s="198">
        <v>0</v>
      </c>
      <c r="M174" s="198">
        <v>0</v>
      </c>
      <c r="N174" s="198">
        <v>0</v>
      </c>
      <c r="O174" s="198">
        <v>0</v>
      </c>
      <c r="P174" s="138">
        <v>0</v>
      </c>
    </row>
    <row r="175" spans="1:16" x14ac:dyDescent="0.2">
      <c r="A175" s="85">
        <v>18</v>
      </c>
      <c r="B175" s="137" t="s">
        <v>194</v>
      </c>
      <c r="C175" s="138">
        <v>0</v>
      </c>
      <c r="D175" s="138">
        <v>0</v>
      </c>
      <c r="E175" s="198">
        <v>0</v>
      </c>
      <c r="F175" s="198">
        <v>0</v>
      </c>
      <c r="G175" s="198">
        <v>0</v>
      </c>
      <c r="H175" s="198">
        <v>0</v>
      </c>
      <c r="I175" s="198">
        <v>0</v>
      </c>
      <c r="J175" s="198">
        <v>0</v>
      </c>
      <c r="K175" s="198">
        <v>0</v>
      </c>
      <c r="L175" s="198">
        <v>0</v>
      </c>
      <c r="M175" s="198">
        <v>0</v>
      </c>
      <c r="N175" s="198">
        <v>0</v>
      </c>
      <c r="O175" s="198">
        <v>0</v>
      </c>
      <c r="P175" s="138">
        <v>0</v>
      </c>
    </row>
    <row r="176" spans="1:16" x14ac:dyDescent="0.2">
      <c r="A176" s="85">
        <v>19</v>
      </c>
      <c r="B176" s="137" t="s">
        <v>195</v>
      </c>
      <c r="C176" s="138">
        <v>0</v>
      </c>
      <c r="D176" s="138">
        <v>0</v>
      </c>
      <c r="E176" s="198">
        <v>0</v>
      </c>
      <c r="F176" s="198">
        <v>0</v>
      </c>
      <c r="G176" s="198">
        <v>0</v>
      </c>
      <c r="H176" s="198">
        <v>0</v>
      </c>
      <c r="I176" s="198">
        <v>0</v>
      </c>
      <c r="J176" s="198">
        <v>0</v>
      </c>
      <c r="K176" s="198">
        <v>200</v>
      </c>
      <c r="L176" s="198">
        <v>200</v>
      </c>
      <c r="M176" s="198">
        <v>0</v>
      </c>
      <c r="N176" s="198">
        <v>0</v>
      </c>
      <c r="O176" s="198">
        <v>0</v>
      </c>
      <c r="P176" s="138">
        <v>0</v>
      </c>
    </row>
    <row r="177" spans="1:16" x14ac:dyDescent="0.2">
      <c r="A177" s="85">
        <v>20</v>
      </c>
      <c r="B177" s="137" t="s">
        <v>196</v>
      </c>
      <c r="C177" s="138">
        <v>0</v>
      </c>
      <c r="D177" s="138">
        <v>0</v>
      </c>
      <c r="E177" s="198">
        <v>0</v>
      </c>
      <c r="F177" s="198">
        <v>0</v>
      </c>
      <c r="G177" s="198">
        <v>0</v>
      </c>
      <c r="H177" s="198">
        <v>0</v>
      </c>
      <c r="I177" s="198">
        <v>0</v>
      </c>
      <c r="J177" s="198">
        <v>0</v>
      </c>
      <c r="K177" s="198">
        <v>0</v>
      </c>
      <c r="L177" s="198">
        <v>0</v>
      </c>
      <c r="M177" s="198">
        <v>0</v>
      </c>
      <c r="N177" s="198">
        <v>0</v>
      </c>
      <c r="O177" s="198">
        <v>0</v>
      </c>
      <c r="P177" s="138">
        <v>0</v>
      </c>
    </row>
    <row r="178" spans="1:16" x14ac:dyDescent="0.2">
      <c r="A178" s="85">
        <v>21</v>
      </c>
      <c r="B178" s="137" t="s">
        <v>197</v>
      </c>
      <c r="C178" s="138">
        <v>0</v>
      </c>
      <c r="D178" s="138">
        <v>0</v>
      </c>
      <c r="E178" s="198">
        <v>0</v>
      </c>
      <c r="F178" s="198">
        <v>0</v>
      </c>
      <c r="G178" s="198">
        <v>0</v>
      </c>
      <c r="H178" s="198">
        <v>0</v>
      </c>
      <c r="I178" s="198">
        <v>0</v>
      </c>
      <c r="J178" s="198">
        <v>0</v>
      </c>
      <c r="K178" s="198">
        <v>0</v>
      </c>
      <c r="L178" s="198">
        <v>0</v>
      </c>
      <c r="M178" s="198">
        <v>0</v>
      </c>
      <c r="N178" s="198">
        <v>0</v>
      </c>
      <c r="O178" s="198">
        <v>0</v>
      </c>
      <c r="P178" s="138">
        <v>0</v>
      </c>
    </row>
    <row r="179" spans="1:16" x14ac:dyDescent="0.2">
      <c r="A179" s="85">
        <v>22</v>
      </c>
      <c r="B179" s="137" t="s">
        <v>198</v>
      </c>
      <c r="C179" s="138">
        <v>0</v>
      </c>
      <c r="D179" s="138">
        <v>0</v>
      </c>
      <c r="E179" s="198">
        <v>0</v>
      </c>
      <c r="F179" s="198">
        <v>0</v>
      </c>
      <c r="G179" s="198">
        <v>0</v>
      </c>
      <c r="H179" s="198">
        <v>0</v>
      </c>
      <c r="I179" s="198">
        <v>0</v>
      </c>
      <c r="J179" s="198">
        <v>0</v>
      </c>
      <c r="K179" s="198">
        <v>0</v>
      </c>
      <c r="L179" s="198">
        <v>0</v>
      </c>
      <c r="M179" s="198">
        <v>0</v>
      </c>
      <c r="N179" s="198">
        <v>0</v>
      </c>
      <c r="O179" s="198">
        <v>0</v>
      </c>
      <c r="P179" s="138">
        <v>0</v>
      </c>
    </row>
    <row r="180" spans="1:16" x14ac:dyDescent="0.2">
      <c r="A180" s="85">
        <v>0</v>
      </c>
      <c r="B180" s="137" t="s">
        <v>199</v>
      </c>
      <c r="C180" s="138">
        <v>0</v>
      </c>
      <c r="D180" s="138">
        <v>0</v>
      </c>
      <c r="E180" s="198">
        <v>0</v>
      </c>
      <c r="F180" s="198">
        <v>0</v>
      </c>
      <c r="G180" s="198">
        <v>0</v>
      </c>
      <c r="H180" s="198">
        <v>0</v>
      </c>
      <c r="I180" s="198">
        <v>0</v>
      </c>
      <c r="J180" s="198">
        <v>0</v>
      </c>
      <c r="K180" s="198">
        <v>0</v>
      </c>
      <c r="L180" s="198">
        <v>0</v>
      </c>
      <c r="M180" s="198">
        <v>0</v>
      </c>
      <c r="N180" s="198">
        <v>0</v>
      </c>
      <c r="O180" s="198">
        <v>0</v>
      </c>
      <c r="P180" s="138">
        <v>0</v>
      </c>
    </row>
    <row r="181" spans="1:16" x14ac:dyDescent="0.2">
      <c r="A181" s="85">
        <v>24</v>
      </c>
      <c r="B181" s="137" t="s">
        <v>200</v>
      </c>
      <c r="C181" s="138">
        <v>0</v>
      </c>
      <c r="D181" s="138">
        <v>0</v>
      </c>
      <c r="E181" s="198">
        <v>0</v>
      </c>
      <c r="F181" s="198">
        <v>0</v>
      </c>
      <c r="G181" s="198">
        <v>0</v>
      </c>
      <c r="H181" s="198">
        <v>0</v>
      </c>
      <c r="I181" s="198">
        <v>0</v>
      </c>
      <c r="J181" s="198">
        <v>0</v>
      </c>
      <c r="K181" s="198">
        <v>0</v>
      </c>
      <c r="L181" s="198">
        <v>0</v>
      </c>
      <c r="M181" s="198">
        <v>0</v>
      </c>
      <c r="N181" s="198">
        <v>0</v>
      </c>
      <c r="O181" s="198">
        <v>0</v>
      </c>
      <c r="P181" s="138">
        <v>0</v>
      </c>
    </row>
    <row r="182" spans="1:16" x14ac:dyDescent="0.2">
      <c r="A182" s="85">
        <v>25</v>
      </c>
      <c r="B182" s="137" t="s">
        <v>201</v>
      </c>
      <c r="C182" s="138">
        <v>0</v>
      </c>
      <c r="D182" s="138">
        <v>0</v>
      </c>
      <c r="E182" s="198">
        <v>0</v>
      </c>
      <c r="F182" s="198">
        <v>0</v>
      </c>
      <c r="G182" s="198">
        <v>0</v>
      </c>
      <c r="H182" s="198">
        <v>0</v>
      </c>
      <c r="I182" s="198">
        <v>0</v>
      </c>
      <c r="J182" s="198">
        <v>0</v>
      </c>
      <c r="K182" s="198">
        <v>0</v>
      </c>
      <c r="L182" s="198">
        <v>0</v>
      </c>
      <c r="M182" s="198">
        <v>0</v>
      </c>
      <c r="N182" s="198">
        <v>0</v>
      </c>
      <c r="O182" s="198">
        <v>0</v>
      </c>
      <c r="P182" s="138">
        <v>0</v>
      </c>
    </row>
    <row r="183" spans="1:16" x14ac:dyDescent="0.2">
      <c r="A183" s="85">
        <v>26</v>
      </c>
      <c r="B183" s="137" t="s">
        <v>202</v>
      </c>
      <c r="C183" s="138">
        <v>0</v>
      </c>
      <c r="D183" s="138">
        <v>0</v>
      </c>
      <c r="E183" s="198">
        <v>0</v>
      </c>
      <c r="F183" s="198">
        <v>0</v>
      </c>
      <c r="G183" s="198">
        <v>0</v>
      </c>
      <c r="H183" s="198">
        <v>0</v>
      </c>
      <c r="I183" s="198">
        <v>0</v>
      </c>
      <c r="J183" s="198">
        <v>0</v>
      </c>
      <c r="K183" s="198">
        <v>0</v>
      </c>
      <c r="L183" s="198">
        <v>0</v>
      </c>
      <c r="M183" s="198">
        <v>0</v>
      </c>
      <c r="N183" s="198">
        <v>0</v>
      </c>
      <c r="O183" s="198">
        <v>0</v>
      </c>
      <c r="P183" s="138">
        <v>0</v>
      </c>
    </row>
    <row r="184" spans="1:16" x14ac:dyDescent="0.2">
      <c r="A184" s="85">
        <v>27</v>
      </c>
      <c r="B184" s="137" t="s">
        <v>203</v>
      </c>
      <c r="C184" s="138">
        <v>0</v>
      </c>
      <c r="D184" s="138">
        <v>0</v>
      </c>
      <c r="E184" s="198">
        <v>0</v>
      </c>
      <c r="F184" s="198">
        <v>0</v>
      </c>
      <c r="G184" s="198">
        <v>0</v>
      </c>
      <c r="H184" s="198">
        <v>0</v>
      </c>
      <c r="I184" s="198">
        <v>0</v>
      </c>
      <c r="J184" s="198">
        <v>0</v>
      </c>
      <c r="K184" s="198">
        <v>0</v>
      </c>
      <c r="L184" s="198">
        <v>0</v>
      </c>
      <c r="M184" s="198">
        <v>0</v>
      </c>
      <c r="N184" s="198">
        <v>0</v>
      </c>
      <c r="O184" s="198">
        <v>0</v>
      </c>
      <c r="P184" s="138">
        <v>0</v>
      </c>
    </row>
    <row r="185" spans="1:16" x14ac:dyDescent="0.2">
      <c r="A185" s="85">
        <v>28</v>
      </c>
      <c r="B185" s="137" t="s">
        <v>204</v>
      </c>
      <c r="C185" s="138">
        <v>0</v>
      </c>
      <c r="D185" s="138">
        <v>0</v>
      </c>
      <c r="E185" s="198">
        <v>0</v>
      </c>
      <c r="F185" s="198">
        <v>0</v>
      </c>
      <c r="G185" s="198">
        <v>0</v>
      </c>
      <c r="H185" s="198">
        <v>0</v>
      </c>
      <c r="I185" s="198">
        <v>0</v>
      </c>
      <c r="J185" s="198">
        <v>0</v>
      </c>
      <c r="K185" s="198">
        <v>0</v>
      </c>
      <c r="L185" s="198">
        <v>0</v>
      </c>
      <c r="M185" s="198">
        <v>0</v>
      </c>
      <c r="N185" s="198">
        <v>0</v>
      </c>
      <c r="O185" s="198">
        <v>0</v>
      </c>
      <c r="P185" s="138">
        <v>0</v>
      </c>
    </row>
    <row r="186" spans="1:16" x14ac:dyDescent="0.2">
      <c r="A186" s="85">
        <v>29</v>
      </c>
      <c r="B186" s="137" t="s">
        <v>205</v>
      </c>
      <c r="C186" s="138">
        <v>0</v>
      </c>
      <c r="D186" s="138">
        <v>0</v>
      </c>
      <c r="E186" s="198">
        <v>0</v>
      </c>
      <c r="F186" s="198">
        <v>0</v>
      </c>
      <c r="G186" s="198">
        <v>0</v>
      </c>
      <c r="H186" s="198">
        <v>0</v>
      </c>
      <c r="I186" s="198">
        <v>0</v>
      </c>
      <c r="J186" s="198">
        <v>0</v>
      </c>
      <c r="K186" s="198">
        <v>0</v>
      </c>
      <c r="L186" s="198">
        <v>0</v>
      </c>
      <c r="M186" s="198">
        <v>0</v>
      </c>
      <c r="N186" s="198">
        <v>0</v>
      </c>
      <c r="O186" s="198">
        <v>0</v>
      </c>
      <c r="P186" s="138">
        <v>0</v>
      </c>
    </row>
    <row r="187" spans="1:16" x14ac:dyDescent="0.2">
      <c r="A187" s="85">
        <v>30</v>
      </c>
      <c r="B187" s="137" t="s">
        <v>339</v>
      </c>
      <c r="C187" s="138">
        <v>0</v>
      </c>
      <c r="D187" s="138">
        <v>0</v>
      </c>
      <c r="E187" s="198">
        <v>0</v>
      </c>
      <c r="F187" s="198">
        <v>0</v>
      </c>
      <c r="G187" s="198">
        <v>0</v>
      </c>
      <c r="H187" s="198">
        <v>0</v>
      </c>
      <c r="I187" s="198">
        <v>0</v>
      </c>
      <c r="J187" s="198">
        <v>0</v>
      </c>
      <c r="K187" s="198">
        <v>0</v>
      </c>
      <c r="L187" s="198">
        <v>0</v>
      </c>
      <c r="M187" s="198">
        <v>0</v>
      </c>
      <c r="N187" s="198">
        <v>0</v>
      </c>
      <c r="O187" s="198">
        <v>0</v>
      </c>
      <c r="P187" s="138">
        <v>0</v>
      </c>
    </row>
    <row r="188" spans="1:16" x14ac:dyDescent="0.2">
      <c r="A188" s="85">
        <v>31</v>
      </c>
      <c r="B188" s="137" t="s">
        <v>206</v>
      </c>
      <c r="C188" s="138">
        <v>0</v>
      </c>
      <c r="D188" s="138">
        <v>0</v>
      </c>
      <c r="E188" s="198">
        <v>0</v>
      </c>
      <c r="F188" s="198">
        <v>0</v>
      </c>
      <c r="G188" s="198">
        <v>0</v>
      </c>
      <c r="H188" s="198">
        <v>0</v>
      </c>
      <c r="I188" s="198">
        <v>0</v>
      </c>
      <c r="J188" s="198">
        <v>0</v>
      </c>
      <c r="K188" s="198">
        <v>2311</v>
      </c>
      <c r="L188" s="198">
        <v>0</v>
      </c>
      <c r="M188" s="198">
        <v>0</v>
      </c>
      <c r="N188" s="198">
        <v>0</v>
      </c>
      <c r="O188" s="198">
        <v>0</v>
      </c>
      <c r="P188" s="138">
        <v>0</v>
      </c>
    </row>
    <row r="189" spans="1:16" x14ac:dyDescent="0.2">
      <c r="A189" s="85">
        <v>32</v>
      </c>
      <c r="B189" s="137" t="s">
        <v>364</v>
      </c>
      <c r="C189" s="138">
        <v>0</v>
      </c>
      <c r="D189" s="138">
        <v>0</v>
      </c>
      <c r="E189" s="198">
        <v>0</v>
      </c>
      <c r="F189" s="198">
        <v>0</v>
      </c>
      <c r="G189" s="198">
        <v>0</v>
      </c>
      <c r="H189" s="198">
        <v>0</v>
      </c>
      <c r="I189" s="198">
        <v>0</v>
      </c>
      <c r="J189" s="198">
        <v>0</v>
      </c>
      <c r="K189" s="198">
        <v>0</v>
      </c>
      <c r="L189" s="198">
        <v>0</v>
      </c>
      <c r="M189" s="198">
        <v>0</v>
      </c>
      <c r="N189" s="198">
        <v>0</v>
      </c>
      <c r="O189" s="198">
        <v>0</v>
      </c>
      <c r="P189" s="138">
        <v>0</v>
      </c>
    </row>
    <row r="190" spans="1:16" x14ac:dyDescent="0.2">
      <c r="A190" s="85">
        <v>33</v>
      </c>
      <c r="B190" s="137" t="s">
        <v>207</v>
      </c>
      <c r="C190" s="138">
        <v>0</v>
      </c>
      <c r="D190" s="138">
        <v>0</v>
      </c>
      <c r="E190" s="138">
        <v>0</v>
      </c>
      <c r="F190" s="138">
        <v>0</v>
      </c>
      <c r="G190" s="138">
        <v>0</v>
      </c>
      <c r="H190" s="138">
        <v>0</v>
      </c>
      <c r="I190" s="138">
        <v>0</v>
      </c>
      <c r="J190" s="138">
        <v>0</v>
      </c>
      <c r="K190" s="138">
        <v>0</v>
      </c>
      <c r="L190" s="138">
        <v>0</v>
      </c>
      <c r="M190" s="138">
        <v>0</v>
      </c>
      <c r="N190" s="138">
        <v>0</v>
      </c>
      <c r="O190" s="138">
        <v>0</v>
      </c>
      <c r="P190" s="138">
        <v>0</v>
      </c>
    </row>
    <row r="191" spans="1:16" x14ac:dyDescent="0.2">
      <c r="A191" s="85">
        <v>34</v>
      </c>
      <c r="B191" s="137" t="s">
        <v>365</v>
      </c>
      <c r="C191" s="138">
        <v>0</v>
      </c>
      <c r="D191" s="138">
        <v>0</v>
      </c>
      <c r="E191" s="138">
        <v>0</v>
      </c>
      <c r="F191" s="198">
        <v>0</v>
      </c>
      <c r="G191" s="198">
        <v>0</v>
      </c>
      <c r="H191" s="198">
        <v>0</v>
      </c>
      <c r="I191" s="198">
        <v>0</v>
      </c>
      <c r="J191" s="198">
        <v>0</v>
      </c>
      <c r="K191" s="198">
        <v>0</v>
      </c>
      <c r="L191" s="198">
        <v>0</v>
      </c>
      <c r="M191" s="198">
        <v>0</v>
      </c>
      <c r="N191" s="198">
        <v>0</v>
      </c>
      <c r="O191" s="198">
        <v>0</v>
      </c>
      <c r="P191" s="198">
        <v>0</v>
      </c>
    </row>
    <row r="192" spans="1:16" x14ac:dyDescent="0.2">
      <c r="A192" s="85">
        <v>35</v>
      </c>
      <c r="B192" s="137" t="s">
        <v>208</v>
      </c>
      <c r="C192" s="138">
        <v>0</v>
      </c>
      <c r="D192" s="138">
        <v>0</v>
      </c>
      <c r="E192" s="138">
        <v>0</v>
      </c>
      <c r="F192" s="198">
        <v>0</v>
      </c>
      <c r="G192" s="198">
        <v>0</v>
      </c>
      <c r="H192" s="198">
        <v>0</v>
      </c>
      <c r="I192" s="198">
        <v>0</v>
      </c>
      <c r="J192" s="198">
        <v>0</v>
      </c>
      <c r="K192" s="198">
        <v>0</v>
      </c>
      <c r="L192" s="198">
        <v>0</v>
      </c>
      <c r="M192" s="198">
        <v>0</v>
      </c>
      <c r="N192" s="198">
        <v>0</v>
      </c>
      <c r="O192" s="198">
        <v>0</v>
      </c>
      <c r="P192" s="198">
        <v>0</v>
      </c>
    </row>
    <row r="193" spans="1:16" x14ac:dyDescent="0.2">
      <c r="A193" s="85">
        <v>36</v>
      </c>
      <c r="B193" s="137" t="s">
        <v>284</v>
      </c>
      <c r="C193" s="138">
        <v>0</v>
      </c>
      <c r="D193" s="138">
        <v>0</v>
      </c>
      <c r="E193" s="138">
        <v>0</v>
      </c>
      <c r="F193" s="198">
        <v>0</v>
      </c>
      <c r="G193" s="198">
        <v>0</v>
      </c>
      <c r="H193" s="198">
        <v>0</v>
      </c>
      <c r="I193" s="198">
        <v>0</v>
      </c>
      <c r="J193" s="198">
        <v>0</v>
      </c>
      <c r="K193" s="198">
        <v>0</v>
      </c>
      <c r="L193" s="198">
        <v>0</v>
      </c>
      <c r="M193" s="198">
        <v>0</v>
      </c>
      <c r="N193" s="198">
        <v>0</v>
      </c>
      <c r="O193" s="198">
        <v>0</v>
      </c>
      <c r="P193" s="198">
        <v>0</v>
      </c>
    </row>
    <row r="194" spans="1:16" x14ac:dyDescent="0.2">
      <c r="A194" s="85">
        <v>37</v>
      </c>
      <c r="B194" s="137" t="s">
        <v>209</v>
      </c>
      <c r="C194" s="138">
        <v>0</v>
      </c>
      <c r="D194" s="138">
        <v>0</v>
      </c>
      <c r="E194" s="138">
        <v>0</v>
      </c>
      <c r="F194" s="198">
        <v>0</v>
      </c>
      <c r="G194" s="198">
        <v>0</v>
      </c>
      <c r="H194" s="198">
        <v>0</v>
      </c>
      <c r="I194" s="198">
        <v>0</v>
      </c>
      <c r="J194" s="198">
        <v>0</v>
      </c>
      <c r="K194" s="198">
        <v>0</v>
      </c>
      <c r="L194" s="198">
        <v>0</v>
      </c>
      <c r="M194" s="198">
        <v>0</v>
      </c>
      <c r="N194" s="198">
        <v>0</v>
      </c>
      <c r="O194" s="198">
        <v>0</v>
      </c>
      <c r="P194" s="198">
        <v>0</v>
      </c>
    </row>
    <row r="195" spans="1:16" x14ac:dyDescent="0.2">
      <c r="A195" s="85">
        <v>38</v>
      </c>
      <c r="B195" s="137" t="s">
        <v>210</v>
      </c>
      <c r="C195" s="138">
        <v>0</v>
      </c>
      <c r="D195" s="138">
        <v>0</v>
      </c>
      <c r="E195" s="138">
        <v>0</v>
      </c>
      <c r="F195" s="198">
        <v>0</v>
      </c>
      <c r="G195" s="198">
        <v>0</v>
      </c>
      <c r="H195" s="198">
        <v>0</v>
      </c>
      <c r="I195" s="198">
        <v>0</v>
      </c>
      <c r="J195" s="198">
        <v>0</v>
      </c>
      <c r="K195" s="198">
        <v>0</v>
      </c>
      <c r="L195" s="198">
        <v>0</v>
      </c>
      <c r="M195" s="198">
        <v>3700</v>
      </c>
      <c r="N195" s="198">
        <v>0</v>
      </c>
      <c r="O195" s="198">
        <v>0</v>
      </c>
      <c r="P195" s="198">
        <v>0</v>
      </c>
    </row>
    <row r="196" spans="1:16" x14ac:dyDescent="0.2">
      <c r="A196" s="85">
        <v>39</v>
      </c>
      <c r="B196" s="137" t="s">
        <v>326</v>
      </c>
      <c r="C196" s="138">
        <v>0</v>
      </c>
      <c r="D196" s="138">
        <v>0</v>
      </c>
      <c r="E196" s="138">
        <v>0</v>
      </c>
      <c r="F196" s="198">
        <v>0</v>
      </c>
      <c r="G196" s="198">
        <v>0</v>
      </c>
      <c r="H196" s="198">
        <v>0</v>
      </c>
      <c r="I196" s="198">
        <v>0</v>
      </c>
      <c r="J196" s="198">
        <v>0</v>
      </c>
      <c r="K196" s="198">
        <v>0</v>
      </c>
      <c r="L196" s="198">
        <v>0</v>
      </c>
      <c r="M196" s="198">
        <v>0</v>
      </c>
      <c r="N196" s="198">
        <v>0</v>
      </c>
      <c r="O196" s="198">
        <v>0</v>
      </c>
      <c r="P196" s="198">
        <v>0</v>
      </c>
    </row>
    <row r="197" spans="1:16" x14ac:dyDescent="0.2">
      <c r="A197" s="85">
        <v>40</v>
      </c>
      <c r="B197" s="137" t="s">
        <v>336</v>
      </c>
      <c r="C197" s="138">
        <v>0</v>
      </c>
      <c r="D197" s="138">
        <v>0</v>
      </c>
      <c r="E197" s="138">
        <v>0</v>
      </c>
      <c r="F197" s="198">
        <v>0</v>
      </c>
      <c r="G197" s="198">
        <v>0</v>
      </c>
      <c r="H197" s="198">
        <v>0</v>
      </c>
      <c r="I197" s="198">
        <v>0</v>
      </c>
      <c r="J197" s="198">
        <v>0</v>
      </c>
      <c r="K197" s="198">
        <v>0</v>
      </c>
      <c r="L197" s="198">
        <v>0</v>
      </c>
      <c r="M197" s="198">
        <v>0</v>
      </c>
      <c r="N197" s="198">
        <v>0</v>
      </c>
      <c r="O197" s="198">
        <v>0</v>
      </c>
      <c r="P197" s="198">
        <v>0</v>
      </c>
    </row>
    <row r="198" spans="1:16" x14ac:dyDescent="0.2">
      <c r="A198" s="85">
        <v>41</v>
      </c>
      <c r="B198" s="137" t="s">
        <v>337</v>
      </c>
      <c r="C198" s="138">
        <v>0</v>
      </c>
      <c r="D198" s="138">
        <v>0</v>
      </c>
      <c r="E198" s="138">
        <v>0</v>
      </c>
      <c r="F198" s="198">
        <v>0</v>
      </c>
      <c r="G198" s="198">
        <v>0</v>
      </c>
      <c r="H198" s="198">
        <v>0</v>
      </c>
      <c r="I198" s="198">
        <v>0</v>
      </c>
      <c r="J198" s="198">
        <v>0</v>
      </c>
      <c r="K198" s="198">
        <v>0</v>
      </c>
      <c r="L198" s="198">
        <v>0</v>
      </c>
      <c r="M198" s="198">
        <v>0</v>
      </c>
      <c r="N198" s="198">
        <v>0</v>
      </c>
      <c r="O198" s="198">
        <v>0</v>
      </c>
      <c r="P198" s="198">
        <v>0</v>
      </c>
    </row>
    <row r="199" spans="1:16" x14ac:dyDescent="0.2">
      <c r="A199" s="85">
        <v>42</v>
      </c>
      <c r="B199" s="137" t="s">
        <v>362</v>
      </c>
      <c r="C199" s="138">
        <v>0</v>
      </c>
      <c r="D199" s="138">
        <v>0</v>
      </c>
      <c r="E199" s="138">
        <v>0</v>
      </c>
      <c r="F199" s="198">
        <v>0</v>
      </c>
      <c r="G199" s="198">
        <v>0</v>
      </c>
      <c r="H199" s="198">
        <v>0</v>
      </c>
      <c r="I199" s="198">
        <v>0</v>
      </c>
      <c r="J199" s="198">
        <v>0</v>
      </c>
      <c r="K199" s="198">
        <v>0</v>
      </c>
      <c r="L199" s="198">
        <v>0</v>
      </c>
      <c r="M199" s="198">
        <v>0</v>
      </c>
      <c r="N199" s="198">
        <v>0</v>
      </c>
      <c r="O199" s="198">
        <v>0</v>
      </c>
      <c r="P199" s="198">
        <v>0</v>
      </c>
    </row>
    <row r="200" spans="1:16" x14ac:dyDescent="0.2">
      <c r="A200" s="85">
        <v>43</v>
      </c>
      <c r="B200" s="137" t="s">
        <v>338</v>
      </c>
      <c r="C200" s="138">
        <v>0</v>
      </c>
      <c r="D200" s="138">
        <v>0</v>
      </c>
      <c r="E200" s="138">
        <v>0</v>
      </c>
      <c r="F200" s="198">
        <v>0</v>
      </c>
      <c r="G200" s="198">
        <v>0</v>
      </c>
      <c r="H200" s="198">
        <v>0</v>
      </c>
      <c r="I200" s="198">
        <v>0</v>
      </c>
      <c r="J200" s="198">
        <v>0</v>
      </c>
      <c r="K200" s="198">
        <v>0</v>
      </c>
      <c r="L200" s="198">
        <v>0</v>
      </c>
      <c r="M200" s="198">
        <v>0</v>
      </c>
      <c r="N200" s="198">
        <v>0</v>
      </c>
      <c r="O200" s="198">
        <v>0</v>
      </c>
      <c r="P200" s="198">
        <v>0</v>
      </c>
    </row>
    <row r="201" spans="1:16" x14ac:dyDescent="0.2">
      <c r="A201" s="85">
        <v>44</v>
      </c>
      <c r="B201" s="137" t="s">
        <v>214</v>
      </c>
      <c r="C201" s="138">
        <v>0</v>
      </c>
      <c r="D201" s="138">
        <v>0</v>
      </c>
      <c r="E201" s="138">
        <v>0</v>
      </c>
      <c r="F201" s="198">
        <v>0</v>
      </c>
      <c r="G201" s="198">
        <v>0</v>
      </c>
      <c r="H201" s="198">
        <v>0</v>
      </c>
      <c r="I201" s="198">
        <v>0</v>
      </c>
      <c r="J201" s="198">
        <v>0</v>
      </c>
      <c r="K201" s="198">
        <v>0</v>
      </c>
      <c r="L201" s="198">
        <v>0</v>
      </c>
      <c r="M201" s="198">
        <v>0</v>
      </c>
      <c r="N201" s="198">
        <v>0</v>
      </c>
      <c r="O201" s="198">
        <v>0</v>
      </c>
      <c r="P201" s="198">
        <v>0</v>
      </c>
    </row>
    <row r="202" spans="1:16" x14ac:dyDescent="0.2">
      <c r="A202" s="85">
        <v>45</v>
      </c>
      <c r="B202" s="137" t="s">
        <v>215</v>
      </c>
      <c r="C202" s="138">
        <v>0</v>
      </c>
      <c r="D202" s="138">
        <v>0</v>
      </c>
      <c r="E202" s="138">
        <v>0</v>
      </c>
      <c r="F202" s="198">
        <v>0</v>
      </c>
      <c r="G202" s="198">
        <v>0</v>
      </c>
      <c r="H202" s="198">
        <v>0</v>
      </c>
      <c r="I202" s="198">
        <v>0</v>
      </c>
      <c r="J202" s="198">
        <v>0</v>
      </c>
      <c r="K202" s="198">
        <v>0</v>
      </c>
      <c r="L202" s="198">
        <v>0</v>
      </c>
      <c r="M202" s="198">
        <v>0</v>
      </c>
      <c r="N202" s="198">
        <v>0</v>
      </c>
      <c r="O202" s="198">
        <v>0</v>
      </c>
      <c r="P202" s="198">
        <v>0</v>
      </c>
    </row>
    <row r="203" spans="1:16" x14ac:dyDescent="0.2">
      <c r="A203" s="85">
        <v>46</v>
      </c>
      <c r="B203" s="137" t="s">
        <v>216</v>
      </c>
      <c r="C203" s="138">
        <v>0</v>
      </c>
      <c r="D203" s="138">
        <v>0</v>
      </c>
      <c r="E203" s="138">
        <v>0</v>
      </c>
      <c r="F203" s="198">
        <v>0</v>
      </c>
      <c r="G203" s="198">
        <v>0</v>
      </c>
      <c r="H203" s="198">
        <v>0</v>
      </c>
      <c r="I203" s="198">
        <v>0</v>
      </c>
      <c r="J203" s="198">
        <v>0</v>
      </c>
      <c r="K203" s="198">
        <v>0</v>
      </c>
      <c r="L203" s="198">
        <v>0</v>
      </c>
      <c r="M203" s="198">
        <v>0</v>
      </c>
      <c r="N203" s="198">
        <v>0</v>
      </c>
      <c r="O203" s="198">
        <v>0</v>
      </c>
      <c r="P203" s="198">
        <v>0</v>
      </c>
    </row>
    <row r="204" spans="1:16" x14ac:dyDescent="0.2">
      <c r="A204" s="85">
        <v>47</v>
      </c>
      <c r="B204" s="137" t="s">
        <v>333</v>
      </c>
      <c r="C204" s="138">
        <v>0</v>
      </c>
      <c r="D204" s="138">
        <v>0</v>
      </c>
      <c r="E204" s="138">
        <v>0</v>
      </c>
      <c r="F204" s="198">
        <v>0</v>
      </c>
      <c r="G204" s="198">
        <v>0</v>
      </c>
      <c r="H204" s="198">
        <v>0</v>
      </c>
      <c r="I204" s="198">
        <v>0</v>
      </c>
      <c r="J204" s="198">
        <v>0</v>
      </c>
      <c r="K204" s="198">
        <v>0</v>
      </c>
      <c r="L204" s="198">
        <v>0</v>
      </c>
      <c r="M204" s="198">
        <v>0</v>
      </c>
      <c r="N204" s="198">
        <v>0</v>
      </c>
      <c r="O204" s="198">
        <v>0</v>
      </c>
      <c r="P204" s="198">
        <v>0</v>
      </c>
    </row>
    <row r="205" spans="1:16" x14ac:dyDescent="0.2">
      <c r="A205" s="85">
        <v>48</v>
      </c>
      <c r="B205" s="137" t="s">
        <v>211</v>
      </c>
      <c r="C205" s="138">
        <v>0</v>
      </c>
      <c r="D205" s="138">
        <v>0</v>
      </c>
      <c r="E205" s="138">
        <v>0</v>
      </c>
      <c r="F205" s="198">
        <v>0</v>
      </c>
      <c r="G205" s="198">
        <v>0</v>
      </c>
      <c r="H205" s="198">
        <v>0</v>
      </c>
      <c r="I205" s="198">
        <v>0</v>
      </c>
      <c r="J205" s="198">
        <v>0</v>
      </c>
      <c r="K205" s="198">
        <v>0</v>
      </c>
      <c r="L205" s="198">
        <v>0</v>
      </c>
      <c r="M205" s="198">
        <v>0</v>
      </c>
      <c r="N205" s="198">
        <v>0</v>
      </c>
      <c r="O205" s="198">
        <v>0</v>
      </c>
      <c r="P205" s="198">
        <v>0</v>
      </c>
    </row>
    <row r="206" spans="1:16" x14ac:dyDescent="0.2">
      <c r="A206" s="85">
        <v>49</v>
      </c>
      <c r="B206" s="137" t="s">
        <v>332</v>
      </c>
      <c r="C206" s="138">
        <v>0</v>
      </c>
      <c r="D206" s="138">
        <v>0</v>
      </c>
      <c r="E206" s="138">
        <v>0</v>
      </c>
      <c r="F206" s="198">
        <v>0</v>
      </c>
      <c r="G206" s="198">
        <v>0</v>
      </c>
      <c r="H206" s="198">
        <v>0</v>
      </c>
      <c r="I206" s="198">
        <v>0</v>
      </c>
      <c r="J206" s="198">
        <v>0</v>
      </c>
      <c r="K206" s="198">
        <v>2400</v>
      </c>
      <c r="L206" s="198">
        <v>0</v>
      </c>
      <c r="M206" s="198">
        <v>0</v>
      </c>
      <c r="N206" s="198">
        <v>0</v>
      </c>
      <c r="O206" s="198">
        <v>0</v>
      </c>
      <c r="P206" s="198">
        <v>0</v>
      </c>
    </row>
    <row r="207" spans="1:16" x14ac:dyDescent="0.2">
      <c r="A207" s="85">
        <v>50</v>
      </c>
      <c r="B207" s="137" t="s">
        <v>340</v>
      </c>
      <c r="C207" s="138">
        <v>0</v>
      </c>
      <c r="D207" s="138">
        <v>0</v>
      </c>
      <c r="E207" s="138">
        <v>0</v>
      </c>
      <c r="F207" s="198">
        <v>0</v>
      </c>
      <c r="G207" s="198">
        <v>0</v>
      </c>
      <c r="H207" s="198">
        <v>0</v>
      </c>
      <c r="I207" s="198">
        <v>0</v>
      </c>
      <c r="J207" s="198">
        <v>0</v>
      </c>
      <c r="K207" s="198">
        <v>0</v>
      </c>
      <c r="L207" s="198">
        <v>0</v>
      </c>
      <c r="M207" s="198">
        <v>0</v>
      </c>
      <c r="N207" s="198">
        <v>0</v>
      </c>
      <c r="O207" s="198">
        <v>0</v>
      </c>
      <c r="P207" s="198">
        <v>0</v>
      </c>
    </row>
    <row r="208" spans="1:16" x14ac:dyDescent="0.2">
      <c r="A208" s="85">
        <v>51</v>
      </c>
      <c r="B208" s="137" t="s">
        <v>212</v>
      </c>
      <c r="C208" s="138">
        <v>0</v>
      </c>
      <c r="D208" s="138">
        <v>0</v>
      </c>
      <c r="E208" s="138">
        <v>0</v>
      </c>
      <c r="F208" s="198">
        <v>0</v>
      </c>
      <c r="G208" s="198">
        <v>0</v>
      </c>
      <c r="H208" s="198">
        <v>0</v>
      </c>
      <c r="I208" s="198">
        <v>0</v>
      </c>
      <c r="J208" s="198">
        <v>0</v>
      </c>
      <c r="K208" s="198">
        <v>0</v>
      </c>
      <c r="L208" s="198">
        <v>0</v>
      </c>
      <c r="M208" s="198">
        <v>300</v>
      </c>
      <c r="N208" s="198">
        <v>300</v>
      </c>
      <c r="O208" s="198">
        <v>0</v>
      </c>
      <c r="P208" s="198">
        <v>300</v>
      </c>
    </row>
    <row r="209" spans="1:16" x14ac:dyDescent="0.2">
      <c r="A209" s="85">
        <v>52</v>
      </c>
      <c r="B209" s="137" t="s">
        <v>334</v>
      </c>
      <c r="C209" s="138">
        <v>0</v>
      </c>
      <c r="D209" s="138">
        <v>0</v>
      </c>
      <c r="E209" s="138">
        <v>0</v>
      </c>
      <c r="F209" s="198">
        <v>0</v>
      </c>
      <c r="G209" s="198">
        <v>0</v>
      </c>
      <c r="H209" s="198">
        <v>0</v>
      </c>
      <c r="I209" s="198">
        <v>0</v>
      </c>
      <c r="J209" s="198">
        <v>0</v>
      </c>
      <c r="K209" s="198">
        <v>0</v>
      </c>
      <c r="L209" s="198">
        <v>0</v>
      </c>
      <c r="M209" s="198">
        <v>0</v>
      </c>
      <c r="N209" s="198">
        <v>0</v>
      </c>
      <c r="O209" s="198">
        <v>0</v>
      </c>
      <c r="P209" s="198">
        <v>0</v>
      </c>
    </row>
    <row r="210" spans="1:16" x14ac:dyDescent="0.2">
      <c r="A210" s="85">
        <v>53</v>
      </c>
      <c r="B210" s="137" t="s">
        <v>341</v>
      </c>
      <c r="C210" s="138">
        <v>0</v>
      </c>
      <c r="D210" s="138">
        <v>0</v>
      </c>
      <c r="E210" s="138">
        <v>0</v>
      </c>
      <c r="F210" s="138">
        <v>0</v>
      </c>
      <c r="G210" s="138">
        <v>0</v>
      </c>
      <c r="H210" s="138">
        <v>0</v>
      </c>
      <c r="I210" s="138">
        <v>0</v>
      </c>
      <c r="J210" s="138">
        <v>0</v>
      </c>
      <c r="K210" s="138">
        <v>0</v>
      </c>
      <c r="L210" s="138">
        <v>0</v>
      </c>
      <c r="M210" s="138">
        <v>0</v>
      </c>
      <c r="N210" s="138">
        <v>0</v>
      </c>
      <c r="O210" s="138">
        <v>0</v>
      </c>
      <c r="P210" s="138">
        <v>0</v>
      </c>
    </row>
    <row r="211" spans="1:16" x14ac:dyDescent="0.2">
      <c r="A211" s="85">
        <v>54</v>
      </c>
      <c r="B211" s="139" t="s">
        <v>285</v>
      </c>
      <c r="C211" s="138">
        <v>0</v>
      </c>
      <c r="D211" s="138">
        <v>0</v>
      </c>
      <c r="E211" s="138">
        <v>0</v>
      </c>
      <c r="F211" s="138">
        <v>0</v>
      </c>
      <c r="G211" s="138">
        <v>0</v>
      </c>
      <c r="H211" s="138">
        <v>0</v>
      </c>
      <c r="I211" s="138">
        <v>0</v>
      </c>
      <c r="J211" s="138">
        <v>0</v>
      </c>
      <c r="K211" s="138">
        <v>0</v>
      </c>
      <c r="L211" s="138">
        <v>0</v>
      </c>
      <c r="M211" s="138">
        <v>0</v>
      </c>
      <c r="N211" s="138">
        <v>0</v>
      </c>
      <c r="O211" s="138">
        <v>0</v>
      </c>
      <c r="P211" s="138">
        <v>0</v>
      </c>
    </row>
    <row r="212" spans="1:16" x14ac:dyDescent="0.2">
      <c r="A212" s="128"/>
      <c r="B212" s="89" t="s">
        <v>42</v>
      </c>
      <c r="C212" s="93">
        <f t="shared" ref="C212:P212" si="5">SUM(C158:C211)</f>
        <v>0</v>
      </c>
      <c r="D212" s="93">
        <f t="shared" si="5"/>
        <v>0</v>
      </c>
      <c r="E212" s="93">
        <f t="shared" si="5"/>
        <v>0</v>
      </c>
      <c r="F212" s="93">
        <f t="shared" si="5"/>
        <v>0</v>
      </c>
      <c r="G212" s="93">
        <f t="shared" si="5"/>
        <v>0</v>
      </c>
      <c r="H212" s="93">
        <f t="shared" si="5"/>
        <v>0</v>
      </c>
      <c r="I212" s="93">
        <f t="shared" si="5"/>
        <v>0</v>
      </c>
      <c r="J212" s="93">
        <f t="shared" si="5"/>
        <v>0</v>
      </c>
      <c r="K212" s="93">
        <f t="shared" si="5"/>
        <v>6934</v>
      </c>
      <c r="L212" s="93">
        <f t="shared" si="5"/>
        <v>2223</v>
      </c>
      <c r="M212" s="93">
        <f t="shared" si="5"/>
        <v>6000</v>
      </c>
      <c r="N212" s="93">
        <f t="shared" si="5"/>
        <v>2300</v>
      </c>
      <c r="O212" s="93">
        <f t="shared" si="5"/>
        <v>0</v>
      </c>
      <c r="P212" s="93">
        <f t="shared" si="5"/>
        <v>300</v>
      </c>
    </row>
    <row r="213" spans="1:16" x14ac:dyDescent="0.2">
      <c r="A213" s="87" t="s">
        <v>26</v>
      </c>
      <c r="B213" s="83"/>
    </row>
    <row r="215" spans="1:16" x14ac:dyDescent="0.2">
      <c r="A215" s="319" t="s">
        <v>39</v>
      </c>
      <c r="B215" s="320" t="s">
        <v>35</v>
      </c>
      <c r="C215" s="320"/>
      <c r="D215" s="320"/>
      <c r="E215" s="320"/>
      <c r="F215" s="320"/>
      <c r="G215" s="320"/>
      <c r="H215" s="320"/>
      <c r="I215" s="320"/>
      <c r="J215" s="320"/>
      <c r="K215" s="320"/>
      <c r="L215" s="320"/>
      <c r="M215" s="320"/>
      <c r="N215" s="320"/>
      <c r="O215" s="320"/>
      <c r="P215" s="320"/>
    </row>
    <row r="216" spans="1:16" ht="12.75" customHeight="1" x14ac:dyDescent="0.2">
      <c r="A216" s="319"/>
      <c r="B216" s="321" t="s">
        <v>41</v>
      </c>
      <c r="C216" s="322" t="s">
        <v>60</v>
      </c>
      <c r="D216" s="323"/>
      <c r="E216" s="322" t="s">
        <v>58</v>
      </c>
      <c r="F216" s="323"/>
      <c r="G216" s="322" t="s">
        <v>57</v>
      </c>
      <c r="H216" s="323"/>
      <c r="I216" s="322" t="s">
        <v>61</v>
      </c>
      <c r="J216" s="323"/>
      <c r="K216" s="322" t="s">
        <v>59</v>
      </c>
      <c r="L216" s="323"/>
      <c r="M216" s="322" t="s">
        <v>62</v>
      </c>
      <c r="N216" s="323"/>
      <c r="O216" s="322" t="s">
        <v>63</v>
      </c>
      <c r="P216" s="323"/>
    </row>
    <row r="217" spans="1:16" ht="12.75" customHeight="1" x14ac:dyDescent="0.2">
      <c r="A217" s="319"/>
      <c r="B217" s="321"/>
      <c r="C217" s="322"/>
      <c r="D217" s="323"/>
      <c r="E217" s="322"/>
      <c r="F217" s="323"/>
      <c r="G217" s="322"/>
      <c r="H217" s="323"/>
      <c r="I217" s="322"/>
      <c r="J217" s="323"/>
      <c r="K217" s="322"/>
      <c r="L217" s="323"/>
      <c r="M217" s="322"/>
      <c r="N217" s="323"/>
      <c r="O217" s="322"/>
      <c r="P217" s="323"/>
    </row>
    <row r="218" spans="1:16" x14ac:dyDescent="0.2">
      <c r="A218" s="319"/>
      <c r="B218" s="319"/>
      <c r="C218" s="84" t="s">
        <v>418</v>
      </c>
      <c r="D218" s="84">
        <v>2019</v>
      </c>
      <c r="E218" s="84" t="s">
        <v>418</v>
      </c>
      <c r="F218" s="84">
        <v>2019</v>
      </c>
      <c r="G218" s="84" t="s">
        <v>418</v>
      </c>
      <c r="H218" s="84">
        <v>2019</v>
      </c>
      <c r="I218" s="84" t="s">
        <v>418</v>
      </c>
      <c r="J218" s="84">
        <v>2019</v>
      </c>
      <c r="K218" s="84" t="s">
        <v>418</v>
      </c>
      <c r="L218" s="84">
        <v>2019</v>
      </c>
      <c r="M218" s="84" t="s">
        <v>418</v>
      </c>
      <c r="N218" s="84">
        <v>2019</v>
      </c>
      <c r="O218" s="84" t="s">
        <v>418</v>
      </c>
      <c r="P218" s="84">
        <v>2019</v>
      </c>
    </row>
    <row r="219" spans="1:16" x14ac:dyDescent="0.2">
      <c r="A219" s="85">
        <v>1</v>
      </c>
      <c r="B219" s="137" t="s">
        <v>342</v>
      </c>
      <c r="C219" s="138">
        <v>0</v>
      </c>
      <c r="D219" s="138">
        <v>0</v>
      </c>
      <c r="E219" s="198">
        <v>0</v>
      </c>
      <c r="F219" s="198">
        <v>0</v>
      </c>
      <c r="G219" s="198">
        <v>0</v>
      </c>
      <c r="H219" s="198">
        <v>0</v>
      </c>
      <c r="I219" s="198">
        <v>0</v>
      </c>
      <c r="J219" s="198">
        <v>0</v>
      </c>
      <c r="K219" s="198">
        <v>0</v>
      </c>
      <c r="L219" s="198">
        <v>0</v>
      </c>
      <c r="M219" s="198">
        <v>0</v>
      </c>
      <c r="N219" s="198">
        <v>0</v>
      </c>
      <c r="O219" s="198">
        <v>0</v>
      </c>
      <c r="P219" s="138">
        <v>0</v>
      </c>
    </row>
    <row r="220" spans="1:16" x14ac:dyDescent="0.2">
      <c r="A220" s="85">
        <v>2</v>
      </c>
      <c r="B220" s="137" t="s">
        <v>369</v>
      </c>
      <c r="C220" s="138">
        <v>0</v>
      </c>
      <c r="D220" s="138">
        <v>0</v>
      </c>
      <c r="E220" s="198">
        <v>0</v>
      </c>
      <c r="F220" s="198">
        <v>0</v>
      </c>
      <c r="G220" s="198">
        <v>6245</v>
      </c>
      <c r="H220" s="198">
        <v>8567</v>
      </c>
      <c r="I220" s="198">
        <v>0</v>
      </c>
      <c r="J220" s="198">
        <v>0</v>
      </c>
      <c r="K220" s="198">
        <v>0</v>
      </c>
      <c r="L220" s="198">
        <v>0</v>
      </c>
      <c r="M220" s="198">
        <v>0</v>
      </c>
      <c r="N220" s="198">
        <v>0</v>
      </c>
      <c r="O220" s="198">
        <v>0</v>
      </c>
      <c r="P220" s="138">
        <v>0</v>
      </c>
    </row>
    <row r="221" spans="1:16" x14ac:dyDescent="0.2">
      <c r="A221" s="85">
        <v>3</v>
      </c>
      <c r="B221" s="137" t="s">
        <v>217</v>
      </c>
      <c r="C221" s="138">
        <v>0</v>
      </c>
      <c r="D221" s="138">
        <v>0</v>
      </c>
      <c r="E221" s="198">
        <v>0</v>
      </c>
      <c r="F221" s="198">
        <v>0</v>
      </c>
      <c r="G221" s="198">
        <v>0</v>
      </c>
      <c r="H221" s="198">
        <v>0</v>
      </c>
      <c r="I221" s="198">
        <v>0</v>
      </c>
      <c r="J221" s="198">
        <v>0</v>
      </c>
      <c r="K221" s="198">
        <v>0</v>
      </c>
      <c r="L221" s="198">
        <v>0</v>
      </c>
      <c r="M221" s="198">
        <v>0</v>
      </c>
      <c r="N221" s="198">
        <v>0</v>
      </c>
      <c r="O221" s="198">
        <v>0</v>
      </c>
      <c r="P221" s="138">
        <v>0</v>
      </c>
    </row>
    <row r="222" spans="1:16" x14ac:dyDescent="0.2">
      <c r="A222" s="85">
        <v>4</v>
      </c>
      <c r="B222" s="137" t="s">
        <v>287</v>
      </c>
      <c r="C222" s="138">
        <v>0</v>
      </c>
      <c r="D222" s="138">
        <v>0</v>
      </c>
      <c r="E222" s="198">
        <v>0</v>
      </c>
      <c r="F222" s="198">
        <v>0</v>
      </c>
      <c r="G222" s="198">
        <v>0</v>
      </c>
      <c r="H222" s="198">
        <v>0</v>
      </c>
      <c r="I222" s="198">
        <v>0</v>
      </c>
      <c r="J222" s="198">
        <v>0</v>
      </c>
      <c r="K222" s="198">
        <v>0</v>
      </c>
      <c r="L222" s="198">
        <v>0</v>
      </c>
      <c r="M222" s="198">
        <v>0</v>
      </c>
      <c r="N222" s="198">
        <v>0</v>
      </c>
      <c r="O222" s="198">
        <v>0</v>
      </c>
      <c r="P222" s="138">
        <v>0</v>
      </c>
    </row>
    <row r="223" spans="1:16" x14ac:dyDescent="0.2">
      <c r="A223" s="85">
        <v>5</v>
      </c>
      <c r="B223" s="137" t="s">
        <v>288</v>
      </c>
      <c r="C223" s="138">
        <v>0</v>
      </c>
      <c r="D223" s="138">
        <v>0</v>
      </c>
      <c r="E223" s="198">
        <v>0</v>
      </c>
      <c r="F223" s="198">
        <v>0</v>
      </c>
      <c r="G223" s="198">
        <v>0</v>
      </c>
      <c r="H223" s="198">
        <v>0</v>
      </c>
      <c r="I223" s="198">
        <v>0</v>
      </c>
      <c r="J223" s="198">
        <v>0</v>
      </c>
      <c r="K223" s="198">
        <v>0</v>
      </c>
      <c r="L223" s="198">
        <v>0</v>
      </c>
      <c r="M223" s="198">
        <v>0</v>
      </c>
      <c r="N223" s="198">
        <v>0</v>
      </c>
      <c r="O223" s="198">
        <v>0</v>
      </c>
      <c r="P223" s="138">
        <v>0</v>
      </c>
    </row>
    <row r="224" spans="1:16" x14ac:dyDescent="0.2">
      <c r="A224" s="85">
        <v>6</v>
      </c>
      <c r="B224" s="137" t="s">
        <v>218</v>
      </c>
      <c r="C224" s="138">
        <v>0</v>
      </c>
      <c r="D224" s="138">
        <v>0</v>
      </c>
      <c r="E224" s="198">
        <v>0</v>
      </c>
      <c r="F224" s="198">
        <v>0</v>
      </c>
      <c r="G224" s="198">
        <v>0</v>
      </c>
      <c r="H224" s="198">
        <v>0</v>
      </c>
      <c r="I224" s="198">
        <v>0</v>
      </c>
      <c r="J224" s="198">
        <v>0</v>
      </c>
      <c r="K224" s="198">
        <v>0</v>
      </c>
      <c r="L224" s="198">
        <v>0</v>
      </c>
      <c r="M224" s="198">
        <v>0</v>
      </c>
      <c r="N224" s="198">
        <v>0</v>
      </c>
      <c r="O224" s="198">
        <v>0</v>
      </c>
      <c r="P224" s="138">
        <v>0</v>
      </c>
    </row>
    <row r="225" spans="1:16" x14ac:dyDescent="0.2">
      <c r="A225" s="85">
        <v>7</v>
      </c>
      <c r="B225" s="137" t="s">
        <v>368</v>
      </c>
      <c r="C225" s="138">
        <v>0</v>
      </c>
      <c r="D225" s="138">
        <v>0</v>
      </c>
      <c r="E225" s="198">
        <v>104</v>
      </c>
      <c r="F225" s="198">
        <v>0</v>
      </c>
      <c r="G225" s="198">
        <v>11867</v>
      </c>
      <c r="H225" s="198">
        <v>0</v>
      </c>
      <c r="I225" s="198">
        <v>5250</v>
      </c>
      <c r="J225" s="198">
        <v>0</v>
      </c>
      <c r="K225" s="198">
        <v>257</v>
      </c>
      <c r="L225" s="198">
        <v>0</v>
      </c>
      <c r="M225" s="198">
        <v>0</v>
      </c>
      <c r="N225" s="198">
        <v>0</v>
      </c>
      <c r="O225" s="198">
        <v>0</v>
      </c>
      <c r="P225" s="138">
        <v>0</v>
      </c>
    </row>
    <row r="226" spans="1:16" x14ac:dyDescent="0.2">
      <c r="A226" s="85">
        <v>8</v>
      </c>
      <c r="B226" s="137" t="s">
        <v>343</v>
      </c>
      <c r="C226" s="138">
        <v>0</v>
      </c>
      <c r="D226" s="138">
        <v>0</v>
      </c>
      <c r="E226" s="198">
        <v>0</v>
      </c>
      <c r="F226" s="198">
        <v>0</v>
      </c>
      <c r="G226" s="198">
        <v>0</v>
      </c>
      <c r="H226" s="198">
        <v>0</v>
      </c>
      <c r="I226" s="198">
        <v>0</v>
      </c>
      <c r="J226" s="198">
        <v>0</v>
      </c>
      <c r="K226" s="198">
        <v>0</v>
      </c>
      <c r="L226" s="198">
        <v>0</v>
      </c>
      <c r="M226" s="198">
        <v>0</v>
      </c>
      <c r="N226" s="198">
        <v>0</v>
      </c>
      <c r="O226" s="198">
        <v>0</v>
      </c>
      <c r="P226" s="138">
        <v>0</v>
      </c>
    </row>
    <row r="227" spans="1:16" x14ac:dyDescent="0.2">
      <c r="A227" s="85">
        <v>9</v>
      </c>
      <c r="B227" s="137" t="s">
        <v>219</v>
      </c>
      <c r="C227" s="138">
        <v>0</v>
      </c>
      <c r="D227" s="138">
        <v>0</v>
      </c>
      <c r="E227" s="198">
        <v>0</v>
      </c>
      <c r="F227" s="198">
        <v>0</v>
      </c>
      <c r="G227" s="198">
        <v>0</v>
      </c>
      <c r="H227" s="198">
        <v>0</v>
      </c>
      <c r="I227" s="198">
        <v>0</v>
      </c>
      <c r="J227" s="198">
        <v>0</v>
      </c>
      <c r="K227" s="198">
        <v>0</v>
      </c>
      <c r="L227" s="198">
        <v>0</v>
      </c>
      <c r="M227" s="198">
        <v>0</v>
      </c>
      <c r="N227" s="198">
        <v>0</v>
      </c>
      <c r="O227" s="198">
        <v>0</v>
      </c>
      <c r="P227" s="138">
        <v>0</v>
      </c>
    </row>
    <row r="228" spans="1:16" x14ac:dyDescent="0.2">
      <c r="A228" s="85">
        <v>10</v>
      </c>
      <c r="B228" s="137" t="s">
        <v>220</v>
      </c>
      <c r="C228" s="138">
        <v>0</v>
      </c>
      <c r="D228" s="138">
        <v>0</v>
      </c>
      <c r="E228" s="198">
        <v>0</v>
      </c>
      <c r="F228" s="198">
        <v>0</v>
      </c>
      <c r="G228" s="198">
        <v>0</v>
      </c>
      <c r="H228" s="198">
        <v>0</v>
      </c>
      <c r="I228" s="198">
        <v>0</v>
      </c>
      <c r="J228" s="198">
        <v>0</v>
      </c>
      <c r="K228" s="198">
        <v>0</v>
      </c>
      <c r="L228" s="198">
        <v>0</v>
      </c>
      <c r="M228" s="198">
        <v>0</v>
      </c>
      <c r="N228" s="198">
        <v>0</v>
      </c>
      <c r="O228" s="198">
        <v>0</v>
      </c>
      <c r="P228" s="138">
        <v>0</v>
      </c>
    </row>
    <row r="229" spans="1:16" x14ac:dyDescent="0.2">
      <c r="A229" s="85">
        <v>11</v>
      </c>
      <c r="B229" s="137" t="s">
        <v>221</v>
      </c>
      <c r="C229" s="138">
        <v>0</v>
      </c>
      <c r="D229" s="138">
        <v>0</v>
      </c>
      <c r="E229" s="198">
        <v>0</v>
      </c>
      <c r="F229" s="198">
        <v>0</v>
      </c>
      <c r="G229" s="198">
        <v>0</v>
      </c>
      <c r="H229" s="198">
        <v>0</v>
      </c>
      <c r="I229" s="198">
        <v>0</v>
      </c>
      <c r="J229" s="198">
        <v>0</v>
      </c>
      <c r="K229" s="198">
        <v>0</v>
      </c>
      <c r="L229" s="198">
        <v>0</v>
      </c>
      <c r="M229" s="198">
        <v>0</v>
      </c>
      <c r="N229" s="198">
        <v>0</v>
      </c>
      <c r="O229" s="198">
        <v>0</v>
      </c>
      <c r="P229" s="138">
        <v>0</v>
      </c>
    </row>
    <row r="230" spans="1:16" x14ac:dyDescent="0.2">
      <c r="A230" s="85">
        <v>12</v>
      </c>
      <c r="B230" s="137" t="s">
        <v>344</v>
      </c>
      <c r="C230" s="138">
        <v>0</v>
      </c>
      <c r="D230" s="138">
        <v>0</v>
      </c>
      <c r="E230" s="198">
        <v>0</v>
      </c>
      <c r="F230" s="198">
        <v>0</v>
      </c>
      <c r="G230" s="198">
        <v>0</v>
      </c>
      <c r="H230" s="198">
        <v>0</v>
      </c>
      <c r="I230" s="198">
        <v>0</v>
      </c>
      <c r="J230" s="198">
        <v>0</v>
      </c>
      <c r="K230" s="198">
        <v>0</v>
      </c>
      <c r="L230" s="198">
        <v>0</v>
      </c>
      <c r="M230" s="198">
        <v>0</v>
      </c>
      <c r="N230" s="198">
        <v>0</v>
      </c>
      <c r="O230" s="198">
        <v>0</v>
      </c>
      <c r="P230" s="138">
        <v>0</v>
      </c>
    </row>
    <row r="231" spans="1:16" x14ac:dyDescent="0.2">
      <c r="A231" s="85">
        <v>13</v>
      </c>
      <c r="B231" s="137" t="s">
        <v>222</v>
      </c>
      <c r="C231" s="138">
        <v>0</v>
      </c>
      <c r="D231" s="138">
        <v>0</v>
      </c>
      <c r="E231" s="198">
        <v>0</v>
      </c>
      <c r="F231" s="198">
        <v>0</v>
      </c>
      <c r="G231" s="198">
        <v>0</v>
      </c>
      <c r="H231" s="198">
        <v>0</v>
      </c>
      <c r="I231" s="198">
        <v>0</v>
      </c>
      <c r="J231" s="198">
        <v>0</v>
      </c>
      <c r="K231" s="198">
        <v>0</v>
      </c>
      <c r="L231" s="198">
        <v>0</v>
      </c>
      <c r="M231" s="198">
        <v>0</v>
      </c>
      <c r="N231" s="198">
        <v>0</v>
      </c>
      <c r="O231" s="198">
        <v>0</v>
      </c>
      <c r="P231" s="138">
        <v>0</v>
      </c>
    </row>
    <row r="232" spans="1:16" x14ac:dyDescent="0.2">
      <c r="A232" s="85">
        <v>14</v>
      </c>
      <c r="B232" s="137" t="s">
        <v>223</v>
      </c>
      <c r="C232" s="138">
        <v>0</v>
      </c>
      <c r="D232" s="138">
        <v>0</v>
      </c>
      <c r="E232" s="198">
        <v>0</v>
      </c>
      <c r="F232" s="198">
        <v>0</v>
      </c>
      <c r="G232" s="198">
        <v>0</v>
      </c>
      <c r="H232" s="198">
        <v>0</v>
      </c>
      <c r="I232" s="198">
        <v>0</v>
      </c>
      <c r="J232" s="198">
        <v>0</v>
      </c>
      <c r="K232" s="198">
        <v>0</v>
      </c>
      <c r="L232" s="198">
        <v>0</v>
      </c>
      <c r="M232" s="198">
        <v>0</v>
      </c>
      <c r="N232" s="198">
        <v>0</v>
      </c>
      <c r="O232" s="198">
        <v>0</v>
      </c>
      <c r="P232" s="138">
        <v>0</v>
      </c>
    </row>
    <row r="233" spans="1:16" x14ac:dyDescent="0.2">
      <c r="A233" s="85">
        <v>15</v>
      </c>
      <c r="B233" s="137" t="s">
        <v>224</v>
      </c>
      <c r="C233" s="138">
        <v>0</v>
      </c>
      <c r="D233" s="138">
        <v>0</v>
      </c>
      <c r="E233" s="198">
        <v>0</v>
      </c>
      <c r="F233" s="198">
        <v>0</v>
      </c>
      <c r="G233" s="198">
        <v>0</v>
      </c>
      <c r="H233" s="198">
        <v>0</v>
      </c>
      <c r="I233" s="198">
        <v>0</v>
      </c>
      <c r="J233" s="198">
        <v>0</v>
      </c>
      <c r="K233" s="198">
        <v>0</v>
      </c>
      <c r="L233" s="198">
        <v>0</v>
      </c>
      <c r="M233" s="198">
        <v>0</v>
      </c>
      <c r="N233" s="198">
        <v>0</v>
      </c>
      <c r="O233" s="198">
        <v>0</v>
      </c>
      <c r="P233" s="138">
        <v>0</v>
      </c>
    </row>
    <row r="234" spans="1:16" x14ac:dyDescent="0.2">
      <c r="A234" s="85">
        <v>16</v>
      </c>
      <c r="B234" s="137" t="s">
        <v>225</v>
      </c>
      <c r="C234" s="138">
        <v>0</v>
      </c>
      <c r="D234" s="138">
        <v>0</v>
      </c>
      <c r="E234" s="198">
        <v>0</v>
      </c>
      <c r="F234" s="198">
        <v>0</v>
      </c>
      <c r="G234" s="198">
        <v>0</v>
      </c>
      <c r="H234" s="198">
        <v>0</v>
      </c>
      <c r="I234" s="198">
        <v>0</v>
      </c>
      <c r="J234" s="198">
        <v>0</v>
      </c>
      <c r="K234" s="198">
        <v>0</v>
      </c>
      <c r="L234" s="198">
        <v>0</v>
      </c>
      <c r="M234" s="198">
        <v>0</v>
      </c>
      <c r="N234" s="198">
        <v>0</v>
      </c>
      <c r="O234" s="198">
        <v>0</v>
      </c>
      <c r="P234" s="138">
        <v>0</v>
      </c>
    </row>
    <row r="235" spans="1:16" x14ac:dyDescent="0.2">
      <c r="A235" s="85">
        <v>17</v>
      </c>
      <c r="B235" s="137" t="s">
        <v>180</v>
      </c>
      <c r="C235" s="138">
        <v>0</v>
      </c>
      <c r="D235" s="138">
        <v>0</v>
      </c>
      <c r="E235" s="198">
        <v>0</v>
      </c>
      <c r="F235" s="198">
        <v>0</v>
      </c>
      <c r="G235" s="198">
        <v>0</v>
      </c>
      <c r="H235" s="198">
        <v>0</v>
      </c>
      <c r="I235" s="198">
        <v>0</v>
      </c>
      <c r="J235" s="198">
        <v>0</v>
      </c>
      <c r="K235" s="198">
        <v>0</v>
      </c>
      <c r="L235" s="198">
        <v>0</v>
      </c>
      <c r="M235" s="198">
        <v>0</v>
      </c>
      <c r="N235" s="198">
        <v>0</v>
      </c>
      <c r="O235" s="198">
        <v>0</v>
      </c>
      <c r="P235" s="138">
        <v>0</v>
      </c>
    </row>
    <row r="236" spans="1:16" x14ac:dyDescent="0.2">
      <c r="A236" s="85">
        <v>18</v>
      </c>
      <c r="B236" s="137" t="s">
        <v>289</v>
      </c>
      <c r="C236" s="138">
        <v>0</v>
      </c>
      <c r="D236" s="138">
        <v>0</v>
      </c>
      <c r="E236" s="198">
        <v>0</v>
      </c>
      <c r="F236" s="198">
        <v>0</v>
      </c>
      <c r="G236" s="198">
        <v>0</v>
      </c>
      <c r="H236" s="198">
        <v>0</v>
      </c>
      <c r="I236" s="198">
        <v>0</v>
      </c>
      <c r="J236" s="198">
        <v>0</v>
      </c>
      <c r="K236" s="198">
        <v>0</v>
      </c>
      <c r="L236" s="198">
        <v>0</v>
      </c>
      <c r="M236" s="198">
        <v>0</v>
      </c>
      <c r="N236" s="198">
        <v>0</v>
      </c>
      <c r="O236" s="198">
        <v>0</v>
      </c>
      <c r="P236" s="138">
        <v>0</v>
      </c>
    </row>
    <row r="237" spans="1:16" x14ac:dyDescent="0.2">
      <c r="A237" s="85">
        <v>19</v>
      </c>
      <c r="B237" s="137" t="s">
        <v>226</v>
      </c>
      <c r="C237" s="138">
        <v>0</v>
      </c>
      <c r="D237" s="138">
        <v>0</v>
      </c>
      <c r="E237" s="198">
        <v>0</v>
      </c>
      <c r="F237" s="198">
        <v>0</v>
      </c>
      <c r="G237" s="198">
        <v>0</v>
      </c>
      <c r="H237" s="198">
        <v>0</v>
      </c>
      <c r="I237" s="198">
        <v>0</v>
      </c>
      <c r="J237" s="198">
        <v>0</v>
      </c>
      <c r="K237" s="198">
        <v>0</v>
      </c>
      <c r="L237" s="198">
        <v>0</v>
      </c>
      <c r="M237" s="198">
        <v>0</v>
      </c>
      <c r="N237" s="198">
        <v>0</v>
      </c>
      <c r="O237" s="198">
        <v>0</v>
      </c>
      <c r="P237" s="138">
        <v>0</v>
      </c>
    </row>
    <row r="238" spans="1:16" x14ac:dyDescent="0.2">
      <c r="A238" s="85">
        <v>20</v>
      </c>
      <c r="B238" s="137" t="s">
        <v>227</v>
      </c>
      <c r="C238" s="138">
        <v>0</v>
      </c>
      <c r="D238" s="138">
        <v>0</v>
      </c>
      <c r="E238" s="138">
        <v>0</v>
      </c>
      <c r="F238" s="138">
        <v>0</v>
      </c>
      <c r="G238" s="138">
        <v>0</v>
      </c>
      <c r="H238" s="138">
        <v>0</v>
      </c>
      <c r="I238" s="138">
        <v>0</v>
      </c>
      <c r="J238" s="138">
        <v>0</v>
      </c>
      <c r="K238" s="138">
        <v>0</v>
      </c>
      <c r="L238" s="138">
        <v>0</v>
      </c>
      <c r="M238" s="138">
        <v>0</v>
      </c>
      <c r="N238" s="138">
        <v>0</v>
      </c>
      <c r="O238" s="138">
        <v>0</v>
      </c>
      <c r="P238" s="138">
        <v>0</v>
      </c>
    </row>
    <row r="239" spans="1:16" x14ac:dyDescent="0.2">
      <c r="A239" s="85">
        <v>21</v>
      </c>
      <c r="B239" s="137" t="s">
        <v>228</v>
      </c>
      <c r="C239" s="138">
        <v>0</v>
      </c>
      <c r="D239" s="138">
        <v>0</v>
      </c>
      <c r="E239" s="138">
        <v>0</v>
      </c>
      <c r="F239" s="138">
        <v>0</v>
      </c>
      <c r="G239" s="138">
        <v>3500</v>
      </c>
      <c r="H239" s="138">
        <v>0</v>
      </c>
      <c r="I239" s="138">
        <v>0</v>
      </c>
      <c r="J239" s="138">
        <v>0</v>
      </c>
      <c r="K239" s="138">
        <v>0</v>
      </c>
      <c r="L239" s="138">
        <v>0</v>
      </c>
      <c r="M239" s="138">
        <v>0</v>
      </c>
      <c r="N239" s="138">
        <v>0</v>
      </c>
      <c r="O239" s="138">
        <v>0</v>
      </c>
      <c r="P239" s="138">
        <v>0</v>
      </c>
    </row>
    <row r="240" spans="1:16" x14ac:dyDescent="0.2">
      <c r="A240" s="85">
        <v>22</v>
      </c>
      <c r="B240" s="139" t="s">
        <v>229</v>
      </c>
      <c r="C240" s="138">
        <v>0</v>
      </c>
      <c r="D240" s="138">
        <v>0</v>
      </c>
      <c r="E240" s="138">
        <v>0</v>
      </c>
      <c r="F240" s="138">
        <v>0</v>
      </c>
      <c r="G240" s="138">
        <v>0</v>
      </c>
      <c r="H240" s="138">
        <v>0</v>
      </c>
      <c r="I240" s="138">
        <v>0</v>
      </c>
      <c r="J240" s="138">
        <v>0</v>
      </c>
      <c r="K240" s="138">
        <v>0</v>
      </c>
      <c r="L240" s="138">
        <v>0</v>
      </c>
      <c r="M240" s="138">
        <v>0</v>
      </c>
      <c r="N240" s="138">
        <v>0</v>
      </c>
      <c r="O240" s="138">
        <v>0</v>
      </c>
      <c r="P240" s="138">
        <v>0</v>
      </c>
    </row>
    <row r="241" spans="1:16" x14ac:dyDescent="0.2">
      <c r="A241" s="128"/>
      <c r="B241" s="89" t="s">
        <v>42</v>
      </c>
      <c r="C241" s="93">
        <f t="shared" ref="C241:P241" si="6">SUM(C219:C240)</f>
        <v>0</v>
      </c>
      <c r="D241" s="93">
        <f t="shared" si="6"/>
        <v>0</v>
      </c>
      <c r="E241" s="93">
        <f t="shared" si="6"/>
        <v>104</v>
      </c>
      <c r="F241" s="93">
        <f t="shared" si="6"/>
        <v>0</v>
      </c>
      <c r="G241" s="93">
        <f t="shared" si="6"/>
        <v>21612</v>
      </c>
      <c r="H241" s="93">
        <f t="shared" si="6"/>
        <v>8567</v>
      </c>
      <c r="I241" s="93">
        <f t="shared" si="6"/>
        <v>5250</v>
      </c>
      <c r="J241" s="93">
        <f t="shared" si="6"/>
        <v>0</v>
      </c>
      <c r="K241" s="93">
        <f t="shared" si="6"/>
        <v>257</v>
      </c>
      <c r="L241" s="93">
        <f t="shared" si="6"/>
        <v>0</v>
      </c>
      <c r="M241" s="93">
        <f t="shared" si="6"/>
        <v>0</v>
      </c>
      <c r="N241" s="93">
        <f t="shared" si="6"/>
        <v>0</v>
      </c>
      <c r="O241" s="93">
        <f t="shared" si="6"/>
        <v>0</v>
      </c>
      <c r="P241" s="93">
        <f t="shared" si="6"/>
        <v>0</v>
      </c>
    </row>
    <row r="242" spans="1:16" x14ac:dyDescent="0.2">
      <c r="A242" s="87" t="s">
        <v>26</v>
      </c>
      <c r="B242" s="83"/>
    </row>
    <row r="244" spans="1:16" x14ac:dyDescent="0.2">
      <c r="A244" s="319" t="s">
        <v>39</v>
      </c>
      <c r="B244" s="324" t="s">
        <v>36</v>
      </c>
      <c r="C244" s="325"/>
      <c r="D244" s="325"/>
      <c r="E244" s="325"/>
      <c r="F244" s="325"/>
      <c r="G244" s="325"/>
      <c r="H244" s="325"/>
      <c r="I244" s="325"/>
      <c r="J244" s="325"/>
      <c r="K244" s="325"/>
      <c r="L244" s="325"/>
      <c r="M244" s="325"/>
      <c r="N244" s="325"/>
      <c r="O244" s="325"/>
      <c r="P244" s="326"/>
    </row>
    <row r="245" spans="1:16" ht="12.75" customHeight="1" x14ac:dyDescent="0.2">
      <c r="A245" s="319"/>
      <c r="B245" s="232" t="s">
        <v>41</v>
      </c>
      <c r="C245" s="328" t="s">
        <v>60</v>
      </c>
      <c r="D245" s="329"/>
      <c r="E245" s="328" t="s">
        <v>58</v>
      </c>
      <c r="F245" s="329"/>
      <c r="G245" s="328" t="s">
        <v>57</v>
      </c>
      <c r="H245" s="329"/>
      <c r="I245" s="328" t="s">
        <v>61</v>
      </c>
      <c r="J245" s="329"/>
      <c r="K245" s="328" t="s">
        <v>59</v>
      </c>
      <c r="L245" s="329"/>
      <c r="M245" s="328" t="s">
        <v>62</v>
      </c>
      <c r="N245" s="329"/>
      <c r="O245" s="328" t="s">
        <v>63</v>
      </c>
      <c r="P245" s="329"/>
    </row>
    <row r="246" spans="1:16" ht="12.75" customHeight="1" x14ac:dyDescent="0.2">
      <c r="A246" s="319"/>
      <c r="B246" s="327"/>
      <c r="C246" s="330"/>
      <c r="D246" s="331"/>
      <c r="E246" s="330"/>
      <c r="F246" s="331"/>
      <c r="G246" s="330"/>
      <c r="H246" s="331"/>
      <c r="I246" s="330"/>
      <c r="J246" s="331"/>
      <c r="K246" s="330"/>
      <c r="L246" s="331"/>
      <c r="M246" s="330"/>
      <c r="N246" s="331"/>
      <c r="O246" s="330"/>
      <c r="P246" s="331"/>
    </row>
    <row r="247" spans="1:16" x14ac:dyDescent="0.2">
      <c r="A247" s="319"/>
      <c r="B247" s="233"/>
      <c r="C247" s="84" t="s">
        <v>418</v>
      </c>
      <c r="D247" s="84">
        <v>2019</v>
      </c>
      <c r="E247" s="84" t="s">
        <v>418</v>
      </c>
      <c r="F247" s="84">
        <v>2019</v>
      </c>
      <c r="G247" s="84" t="s">
        <v>418</v>
      </c>
      <c r="H247" s="84">
        <v>2019</v>
      </c>
      <c r="I247" s="84" t="s">
        <v>418</v>
      </c>
      <c r="J247" s="84">
        <v>2019</v>
      </c>
      <c r="K247" s="84" t="s">
        <v>418</v>
      </c>
      <c r="L247" s="84">
        <v>2019</v>
      </c>
      <c r="M247" s="84" t="s">
        <v>418</v>
      </c>
      <c r="N247" s="84">
        <v>2019</v>
      </c>
      <c r="O247" s="84" t="s">
        <v>418</v>
      </c>
      <c r="P247" s="84">
        <v>2019</v>
      </c>
    </row>
    <row r="248" spans="1:16" x14ac:dyDescent="0.2">
      <c r="A248" s="85">
        <v>1</v>
      </c>
      <c r="B248" s="137" t="s">
        <v>422</v>
      </c>
      <c r="C248" s="198">
        <v>0</v>
      </c>
      <c r="D248" s="198">
        <v>0</v>
      </c>
      <c r="E248" s="198">
        <v>0</v>
      </c>
      <c r="F248" s="198">
        <v>0</v>
      </c>
      <c r="G248" s="198">
        <v>0</v>
      </c>
      <c r="H248" s="198">
        <v>0</v>
      </c>
      <c r="I248" s="198">
        <v>0</v>
      </c>
      <c r="J248" s="198">
        <v>0</v>
      </c>
      <c r="K248" s="198">
        <v>30008</v>
      </c>
      <c r="L248" s="198">
        <v>0</v>
      </c>
      <c r="M248" s="198">
        <v>0</v>
      </c>
      <c r="N248" s="198">
        <v>0</v>
      </c>
      <c r="O248" s="198">
        <v>0</v>
      </c>
      <c r="P248" s="138">
        <v>0</v>
      </c>
    </row>
    <row r="249" spans="1:16" x14ac:dyDescent="0.2">
      <c r="A249" s="85">
        <v>2</v>
      </c>
      <c r="B249" s="137" t="s">
        <v>423</v>
      </c>
      <c r="C249" s="198">
        <v>0</v>
      </c>
      <c r="D249" s="198">
        <v>0</v>
      </c>
      <c r="E249" s="198">
        <v>0</v>
      </c>
      <c r="F249" s="198">
        <v>0</v>
      </c>
      <c r="G249" s="198">
        <v>0</v>
      </c>
      <c r="H249" s="198">
        <v>0</v>
      </c>
      <c r="I249" s="198">
        <v>0</v>
      </c>
      <c r="J249" s="198">
        <v>0</v>
      </c>
      <c r="K249" s="198">
        <v>6331</v>
      </c>
      <c r="L249" s="198">
        <v>0</v>
      </c>
      <c r="M249" s="198">
        <v>0</v>
      </c>
      <c r="N249" s="198">
        <v>0</v>
      </c>
      <c r="O249" s="198">
        <v>0</v>
      </c>
      <c r="P249" s="138">
        <v>0</v>
      </c>
    </row>
    <row r="250" spans="1:16" x14ac:dyDescent="0.2">
      <c r="A250" s="85">
        <v>3</v>
      </c>
      <c r="B250" s="137" t="s">
        <v>424</v>
      </c>
      <c r="C250" s="198">
        <v>0</v>
      </c>
      <c r="D250" s="198">
        <v>0</v>
      </c>
      <c r="E250" s="198">
        <v>0</v>
      </c>
      <c r="F250" s="198">
        <v>0</v>
      </c>
      <c r="G250" s="198">
        <v>0</v>
      </c>
      <c r="H250" s="198">
        <v>0</v>
      </c>
      <c r="I250" s="198">
        <v>0</v>
      </c>
      <c r="J250" s="198">
        <v>0</v>
      </c>
      <c r="K250" s="198">
        <v>20826</v>
      </c>
      <c r="L250" s="198">
        <v>82177</v>
      </c>
      <c r="M250" s="198">
        <v>0</v>
      </c>
      <c r="N250" s="198">
        <v>0</v>
      </c>
      <c r="O250" s="198">
        <v>0</v>
      </c>
      <c r="P250" s="138">
        <v>0</v>
      </c>
    </row>
    <row r="251" spans="1:16" x14ac:dyDescent="0.2">
      <c r="A251" s="85">
        <v>4</v>
      </c>
      <c r="B251" s="137" t="s">
        <v>230</v>
      </c>
      <c r="C251" s="198">
        <v>0</v>
      </c>
      <c r="D251" s="198">
        <v>0</v>
      </c>
      <c r="E251" s="198">
        <v>0</v>
      </c>
      <c r="F251" s="198">
        <v>0</v>
      </c>
      <c r="G251" s="198">
        <v>0</v>
      </c>
      <c r="H251" s="198">
        <v>0</v>
      </c>
      <c r="I251" s="198">
        <v>0</v>
      </c>
      <c r="J251" s="198">
        <v>0</v>
      </c>
      <c r="K251" s="198">
        <v>0</v>
      </c>
      <c r="L251" s="198">
        <v>0</v>
      </c>
      <c r="M251" s="198">
        <v>0</v>
      </c>
      <c r="N251" s="198">
        <v>0</v>
      </c>
      <c r="O251" s="198">
        <v>0</v>
      </c>
      <c r="P251" s="138">
        <v>0</v>
      </c>
    </row>
    <row r="252" spans="1:16" x14ac:dyDescent="0.2">
      <c r="A252" s="85">
        <v>5</v>
      </c>
      <c r="B252" s="137" t="s">
        <v>231</v>
      </c>
      <c r="C252" s="198">
        <v>0</v>
      </c>
      <c r="D252" s="198">
        <v>0</v>
      </c>
      <c r="E252" s="198">
        <v>0</v>
      </c>
      <c r="F252" s="198">
        <v>0</v>
      </c>
      <c r="G252" s="198">
        <v>0</v>
      </c>
      <c r="H252" s="198">
        <v>0</v>
      </c>
      <c r="I252" s="198">
        <v>0</v>
      </c>
      <c r="J252" s="198">
        <v>0</v>
      </c>
      <c r="K252" s="198">
        <v>0</v>
      </c>
      <c r="L252" s="198">
        <v>0</v>
      </c>
      <c r="M252" s="198">
        <v>0</v>
      </c>
      <c r="N252" s="198">
        <v>0</v>
      </c>
      <c r="O252" s="198">
        <v>0</v>
      </c>
      <c r="P252" s="138">
        <v>0</v>
      </c>
    </row>
    <row r="253" spans="1:16" x14ac:dyDescent="0.2">
      <c r="A253" s="85">
        <v>6</v>
      </c>
      <c r="B253" s="137" t="s">
        <v>232</v>
      </c>
      <c r="C253" s="198">
        <v>0</v>
      </c>
      <c r="D253" s="198">
        <v>0</v>
      </c>
      <c r="E253" s="198">
        <v>0</v>
      </c>
      <c r="F253" s="198">
        <v>0</v>
      </c>
      <c r="G253" s="198">
        <v>0</v>
      </c>
      <c r="H253" s="198">
        <v>0</v>
      </c>
      <c r="I253" s="198">
        <v>0</v>
      </c>
      <c r="J253" s="198">
        <v>0</v>
      </c>
      <c r="K253" s="198">
        <v>0</v>
      </c>
      <c r="L253" s="198">
        <v>0</v>
      </c>
      <c r="M253" s="198">
        <v>0</v>
      </c>
      <c r="N253" s="198">
        <v>0</v>
      </c>
      <c r="O253" s="198">
        <v>0</v>
      </c>
      <c r="P253" s="138">
        <v>0</v>
      </c>
    </row>
    <row r="254" spans="1:16" x14ac:dyDescent="0.2">
      <c r="A254" s="85">
        <v>7</v>
      </c>
      <c r="B254" s="137" t="s">
        <v>233</v>
      </c>
      <c r="C254" s="198">
        <v>0</v>
      </c>
      <c r="D254" s="198">
        <v>0</v>
      </c>
      <c r="E254" s="198">
        <v>0</v>
      </c>
      <c r="F254" s="198">
        <v>0</v>
      </c>
      <c r="G254" s="198">
        <v>0</v>
      </c>
      <c r="H254" s="198">
        <v>0</v>
      </c>
      <c r="I254" s="198">
        <v>0</v>
      </c>
      <c r="J254" s="198">
        <v>0</v>
      </c>
      <c r="K254" s="198">
        <v>0</v>
      </c>
      <c r="L254" s="198">
        <v>0</v>
      </c>
      <c r="M254" s="198">
        <v>0</v>
      </c>
      <c r="N254" s="198">
        <v>0</v>
      </c>
      <c r="O254" s="198">
        <v>0</v>
      </c>
      <c r="P254" s="138">
        <v>0</v>
      </c>
    </row>
    <row r="255" spans="1:16" x14ac:dyDescent="0.2">
      <c r="A255" s="85">
        <v>8</v>
      </c>
      <c r="B255" s="137" t="s">
        <v>234</v>
      </c>
      <c r="C255" s="198">
        <v>0</v>
      </c>
      <c r="D255" s="198">
        <v>0</v>
      </c>
      <c r="E255" s="198">
        <v>0</v>
      </c>
      <c r="F255" s="198">
        <v>0</v>
      </c>
      <c r="G255" s="198">
        <v>0</v>
      </c>
      <c r="H255" s="198">
        <v>0</v>
      </c>
      <c r="I255" s="198">
        <v>0</v>
      </c>
      <c r="J255" s="198">
        <v>0</v>
      </c>
      <c r="K255" s="198">
        <v>0</v>
      </c>
      <c r="L255" s="198">
        <v>0</v>
      </c>
      <c r="M255" s="198">
        <v>0</v>
      </c>
      <c r="N255" s="198">
        <v>0</v>
      </c>
      <c r="O255" s="198">
        <v>0</v>
      </c>
      <c r="P255" s="138">
        <v>0</v>
      </c>
    </row>
    <row r="256" spans="1:16" x14ac:dyDescent="0.2">
      <c r="A256" s="85">
        <v>9</v>
      </c>
      <c r="B256" s="137" t="s">
        <v>370</v>
      </c>
      <c r="C256" s="198">
        <v>0</v>
      </c>
      <c r="D256" s="198">
        <v>0</v>
      </c>
      <c r="E256" s="198">
        <v>0</v>
      </c>
      <c r="F256" s="198">
        <v>0</v>
      </c>
      <c r="G256" s="198">
        <v>0</v>
      </c>
      <c r="H256" s="198">
        <v>0</v>
      </c>
      <c r="I256" s="198">
        <v>0</v>
      </c>
      <c r="J256" s="198">
        <v>0</v>
      </c>
      <c r="K256" s="198">
        <v>2773</v>
      </c>
      <c r="L256" s="198">
        <v>2773</v>
      </c>
      <c r="M256" s="198">
        <v>0</v>
      </c>
      <c r="N256" s="198">
        <v>0</v>
      </c>
      <c r="O256" s="198">
        <v>0</v>
      </c>
      <c r="P256" s="138">
        <v>0</v>
      </c>
    </row>
    <row r="257" spans="1:16" x14ac:dyDescent="0.2">
      <c r="A257" s="85">
        <v>10</v>
      </c>
      <c r="B257" s="137" t="s">
        <v>290</v>
      </c>
      <c r="C257" s="198">
        <v>0</v>
      </c>
      <c r="D257" s="198">
        <v>0</v>
      </c>
      <c r="E257" s="198">
        <v>0</v>
      </c>
      <c r="F257" s="198">
        <v>0</v>
      </c>
      <c r="G257" s="198">
        <v>0</v>
      </c>
      <c r="H257" s="198">
        <v>0</v>
      </c>
      <c r="I257" s="198">
        <v>0</v>
      </c>
      <c r="J257" s="198">
        <v>0</v>
      </c>
      <c r="K257" s="198">
        <v>0</v>
      </c>
      <c r="L257" s="198">
        <v>0</v>
      </c>
      <c r="M257" s="198">
        <v>0</v>
      </c>
      <c r="N257" s="198">
        <v>0</v>
      </c>
      <c r="O257" s="198">
        <v>0</v>
      </c>
      <c r="P257" s="138">
        <v>0</v>
      </c>
    </row>
    <row r="258" spans="1:16" x14ac:dyDescent="0.2">
      <c r="A258" s="85">
        <v>11</v>
      </c>
      <c r="B258" s="139" t="s">
        <v>291</v>
      </c>
      <c r="C258" s="138">
        <v>0</v>
      </c>
      <c r="D258" s="138">
        <v>0</v>
      </c>
      <c r="E258" s="138">
        <v>0</v>
      </c>
      <c r="F258" s="138">
        <v>0</v>
      </c>
      <c r="G258" s="138">
        <v>0</v>
      </c>
      <c r="H258" s="138">
        <v>0</v>
      </c>
      <c r="I258" s="138">
        <v>0</v>
      </c>
      <c r="J258" s="138">
        <v>0</v>
      </c>
      <c r="K258" s="138">
        <v>0</v>
      </c>
      <c r="L258" s="138">
        <v>0</v>
      </c>
      <c r="M258" s="138">
        <v>0</v>
      </c>
      <c r="N258" s="138">
        <v>0</v>
      </c>
      <c r="O258" s="138">
        <v>0</v>
      </c>
      <c r="P258" s="138">
        <v>0</v>
      </c>
    </row>
    <row r="259" spans="1:16" x14ac:dyDescent="0.2">
      <c r="A259" s="128"/>
      <c r="B259" s="89" t="s">
        <v>42</v>
      </c>
      <c r="C259" s="93">
        <f t="shared" ref="C259:P259" si="7">SUM(C248:C258)</f>
        <v>0</v>
      </c>
      <c r="D259" s="93">
        <f t="shared" si="7"/>
        <v>0</v>
      </c>
      <c r="E259" s="93">
        <f t="shared" si="7"/>
        <v>0</v>
      </c>
      <c r="F259" s="93">
        <f t="shared" si="7"/>
        <v>0</v>
      </c>
      <c r="G259" s="93">
        <f t="shared" si="7"/>
        <v>0</v>
      </c>
      <c r="H259" s="93">
        <f t="shared" si="7"/>
        <v>0</v>
      </c>
      <c r="I259" s="93">
        <f t="shared" si="7"/>
        <v>0</v>
      </c>
      <c r="J259" s="93">
        <f t="shared" si="7"/>
        <v>0</v>
      </c>
      <c r="K259" s="93">
        <f t="shared" si="7"/>
        <v>59938</v>
      </c>
      <c r="L259" s="93">
        <f t="shared" si="7"/>
        <v>84950</v>
      </c>
      <c r="M259" s="93">
        <f t="shared" si="7"/>
        <v>0</v>
      </c>
      <c r="N259" s="93">
        <f t="shared" si="7"/>
        <v>0</v>
      </c>
      <c r="O259" s="93">
        <f t="shared" si="7"/>
        <v>0</v>
      </c>
      <c r="P259" s="93">
        <f t="shared" si="7"/>
        <v>0</v>
      </c>
    </row>
    <row r="260" spans="1:16" x14ac:dyDescent="0.2">
      <c r="A260" s="87" t="s">
        <v>26</v>
      </c>
      <c r="B260" s="83"/>
    </row>
    <row r="262" spans="1:16" x14ac:dyDescent="0.2">
      <c r="A262" s="319" t="s">
        <v>39</v>
      </c>
      <c r="B262" s="320" t="s">
        <v>37</v>
      </c>
      <c r="C262" s="320"/>
      <c r="D262" s="320"/>
      <c r="E262" s="320"/>
      <c r="F262" s="320"/>
      <c r="G262" s="320"/>
      <c r="H262" s="320"/>
      <c r="I262" s="320"/>
      <c r="J262" s="320"/>
      <c r="K262" s="320"/>
      <c r="L262" s="320"/>
      <c r="M262" s="320"/>
      <c r="N262" s="320"/>
      <c r="O262" s="320"/>
      <c r="P262" s="320"/>
    </row>
    <row r="263" spans="1:16" ht="12.75" customHeight="1" x14ac:dyDescent="0.2">
      <c r="A263" s="319"/>
      <c r="B263" s="321" t="s">
        <v>41</v>
      </c>
      <c r="C263" s="322" t="s">
        <v>64</v>
      </c>
      <c r="D263" s="323"/>
      <c r="E263" s="322" t="s">
        <v>58</v>
      </c>
      <c r="F263" s="323"/>
      <c r="G263" s="322" t="s">
        <v>57</v>
      </c>
      <c r="H263" s="323"/>
      <c r="I263" s="322" t="s">
        <v>61</v>
      </c>
      <c r="J263" s="323"/>
      <c r="K263" s="322" t="s">
        <v>59</v>
      </c>
      <c r="L263" s="323"/>
      <c r="M263" s="322" t="s">
        <v>62</v>
      </c>
      <c r="N263" s="323"/>
      <c r="O263" s="322" t="s">
        <v>63</v>
      </c>
      <c r="P263" s="323"/>
    </row>
    <row r="264" spans="1:16" ht="12.75" customHeight="1" x14ac:dyDescent="0.2">
      <c r="A264" s="319"/>
      <c r="B264" s="321"/>
      <c r="C264" s="322"/>
      <c r="D264" s="323"/>
      <c r="E264" s="322"/>
      <c r="F264" s="323"/>
      <c r="G264" s="322"/>
      <c r="H264" s="323"/>
      <c r="I264" s="322"/>
      <c r="J264" s="323"/>
      <c r="K264" s="322"/>
      <c r="L264" s="323"/>
      <c r="M264" s="322"/>
      <c r="N264" s="323"/>
      <c r="O264" s="322"/>
      <c r="P264" s="323"/>
    </row>
    <row r="265" spans="1:16" x14ac:dyDescent="0.2">
      <c r="A265" s="319"/>
      <c r="B265" s="319"/>
      <c r="C265" s="84" t="s">
        <v>418</v>
      </c>
      <c r="D265" s="84">
        <v>2019</v>
      </c>
      <c r="E265" s="84" t="s">
        <v>418</v>
      </c>
      <c r="F265" s="84">
        <v>2019</v>
      </c>
      <c r="G265" s="84" t="s">
        <v>418</v>
      </c>
      <c r="H265" s="84">
        <v>2019</v>
      </c>
      <c r="I265" s="84" t="s">
        <v>418</v>
      </c>
      <c r="J265" s="84">
        <v>2019</v>
      </c>
      <c r="K265" s="84" t="s">
        <v>418</v>
      </c>
      <c r="L265" s="84">
        <v>2019</v>
      </c>
      <c r="M265" s="84" t="s">
        <v>418</v>
      </c>
      <c r="N265" s="84">
        <v>2019</v>
      </c>
      <c r="O265" s="84" t="s">
        <v>418</v>
      </c>
      <c r="P265" s="84">
        <v>2019</v>
      </c>
    </row>
    <row r="266" spans="1:16" x14ac:dyDescent="0.2">
      <c r="A266" s="85">
        <v>1</v>
      </c>
      <c r="B266" s="137" t="s">
        <v>235</v>
      </c>
      <c r="C266" s="138">
        <v>0</v>
      </c>
      <c r="D266" s="138">
        <v>0</v>
      </c>
      <c r="E266" s="138">
        <v>0</v>
      </c>
      <c r="F266" s="138">
        <v>0</v>
      </c>
      <c r="G266" s="138">
        <v>0</v>
      </c>
      <c r="H266" s="138">
        <v>0</v>
      </c>
      <c r="I266" s="138">
        <v>0</v>
      </c>
      <c r="J266" s="138">
        <v>0</v>
      </c>
      <c r="K266" s="138">
        <v>0</v>
      </c>
      <c r="L266" s="138">
        <v>0</v>
      </c>
      <c r="M266" s="138">
        <v>0</v>
      </c>
      <c r="N266" s="138">
        <v>0</v>
      </c>
      <c r="O266" s="138">
        <v>0</v>
      </c>
      <c r="P266" s="138">
        <v>0</v>
      </c>
    </row>
    <row r="267" spans="1:16" x14ac:dyDescent="0.2">
      <c r="A267" s="85">
        <v>2</v>
      </c>
      <c r="B267" s="137" t="s">
        <v>236</v>
      </c>
      <c r="C267" s="138">
        <v>0</v>
      </c>
      <c r="D267" s="138">
        <v>0</v>
      </c>
      <c r="E267" s="138">
        <v>0</v>
      </c>
      <c r="F267" s="138">
        <v>0</v>
      </c>
      <c r="G267" s="138">
        <v>0</v>
      </c>
      <c r="H267" s="138">
        <v>0</v>
      </c>
      <c r="I267" s="138">
        <v>0</v>
      </c>
      <c r="J267" s="138">
        <v>0</v>
      </c>
      <c r="K267" s="138">
        <v>0</v>
      </c>
      <c r="L267" s="138">
        <v>0</v>
      </c>
      <c r="M267" s="138">
        <v>0</v>
      </c>
      <c r="N267" s="138">
        <v>0</v>
      </c>
      <c r="O267" s="138">
        <v>0</v>
      </c>
      <c r="P267" s="138">
        <v>0</v>
      </c>
    </row>
    <row r="268" spans="1:16" x14ac:dyDescent="0.2">
      <c r="A268" s="85">
        <v>3</v>
      </c>
      <c r="B268" s="137" t="s">
        <v>371</v>
      </c>
      <c r="C268" s="138">
        <v>0</v>
      </c>
      <c r="D268" s="138">
        <v>0</v>
      </c>
      <c r="E268" s="138">
        <v>0</v>
      </c>
      <c r="F268" s="138">
        <v>0</v>
      </c>
      <c r="G268" s="138">
        <v>0</v>
      </c>
      <c r="H268" s="138">
        <v>0</v>
      </c>
      <c r="I268" s="138">
        <v>0</v>
      </c>
      <c r="J268" s="138">
        <v>0</v>
      </c>
      <c r="K268" s="138">
        <v>0</v>
      </c>
      <c r="L268" s="138">
        <v>0</v>
      </c>
      <c r="M268" s="138">
        <v>0</v>
      </c>
      <c r="N268" s="138">
        <v>0</v>
      </c>
      <c r="O268" s="138">
        <v>0</v>
      </c>
      <c r="P268" s="138">
        <v>0</v>
      </c>
    </row>
    <row r="269" spans="1:16" x14ac:dyDescent="0.2">
      <c r="A269" s="85">
        <v>4</v>
      </c>
      <c r="B269" s="137" t="s">
        <v>237</v>
      </c>
      <c r="C269" s="138">
        <v>0</v>
      </c>
      <c r="D269" s="138">
        <v>0</v>
      </c>
      <c r="E269" s="138">
        <v>0</v>
      </c>
      <c r="F269" s="138">
        <v>0</v>
      </c>
      <c r="G269" s="138">
        <v>0</v>
      </c>
      <c r="H269" s="138">
        <v>0</v>
      </c>
      <c r="I269" s="138">
        <v>0</v>
      </c>
      <c r="J269" s="138">
        <v>0</v>
      </c>
      <c r="K269" s="138">
        <v>0</v>
      </c>
      <c r="L269" s="138">
        <v>0</v>
      </c>
      <c r="M269" s="138">
        <v>0</v>
      </c>
      <c r="N269" s="138">
        <v>0</v>
      </c>
      <c r="O269" s="138">
        <v>0</v>
      </c>
      <c r="P269" s="138">
        <v>0</v>
      </c>
    </row>
    <row r="270" spans="1:16" x14ac:dyDescent="0.2">
      <c r="A270" s="85">
        <v>5</v>
      </c>
      <c r="B270" s="137" t="s">
        <v>238</v>
      </c>
      <c r="C270" s="138">
        <v>0</v>
      </c>
      <c r="D270" s="138">
        <v>0</v>
      </c>
      <c r="E270" s="138">
        <v>0</v>
      </c>
      <c r="F270" s="138">
        <v>0</v>
      </c>
      <c r="G270" s="138">
        <v>0</v>
      </c>
      <c r="H270" s="138">
        <v>0</v>
      </c>
      <c r="I270" s="138">
        <v>0</v>
      </c>
      <c r="J270" s="138">
        <v>0</v>
      </c>
      <c r="K270" s="138">
        <v>0</v>
      </c>
      <c r="L270" s="138">
        <v>0</v>
      </c>
      <c r="M270" s="138">
        <v>0</v>
      </c>
      <c r="N270" s="138">
        <v>0</v>
      </c>
      <c r="O270" s="138">
        <v>0</v>
      </c>
      <c r="P270" s="138">
        <v>0</v>
      </c>
    </row>
    <row r="271" spans="1:16" x14ac:dyDescent="0.2">
      <c r="A271" s="85">
        <v>6</v>
      </c>
      <c r="B271" s="137" t="s">
        <v>372</v>
      </c>
      <c r="C271" s="138">
        <v>0</v>
      </c>
      <c r="D271" s="138">
        <v>0</v>
      </c>
      <c r="E271" s="138">
        <v>0</v>
      </c>
      <c r="F271" s="138">
        <v>0</v>
      </c>
      <c r="G271" s="138">
        <v>0</v>
      </c>
      <c r="H271" s="138">
        <v>0</v>
      </c>
      <c r="I271" s="138">
        <v>0</v>
      </c>
      <c r="J271" s="138">
        <v>0</v>
      </c>
      <c r="K271" s="138">
        <v>0</v>
      </c>
      <c r="L271" s="138">
        <v>0</v>
      </c>
      <c r="M271" s="138">
        <v>0</v>
      </c>
      <c r="N271" s="138">
        <v>0</v>
      </c>
      <c r="O271" s="138">
        <v>0</v>
      </c>
      <c r="P271" s="138">
        <v>0</v>
      </c>
    </row>
    <row r="272" spans="1:16" x14ac:dyDescent="0.2">
      <c r="A272" s="85">
        <v>7</v>
      </c>
      <c r="B272" s="137" t="s">
        <v>292</v>
      </c>
      <c r="C272" s="138">
        <v>0</v>
      </c>
      <c r="D272" s="138">
        <v>0</v>
      </c>
      <c r="E272" s="138">
        <v>0</v>
      </c>
      <c r="F272" s="138">
        <v>0</v>
      </c>
      <c r="G272" s="138">
        <v>0</v>
      </c>
      <c r="H272" s="138">
        <v>0</v>
      </c>
      <c r="I272" s="138">
        <v>0</v>
      </c>
      <c r="J272" s="138">
        <v>0</v>
      </c>
      <c r="K272" s="138">
        <v>0</v>
      </c>
      <c r="L272" s="138">
        <v>0</v>
      </c>
      <c r="M272" s="138">
        <v>0</v>
      </c>
      <c r="N272" s="138">
        <v>0</v>
      </c>
      <c r="O272" s="138">
        <v>0</v>
      </c>
      <c r="P272" s="138">
        <v>0</v>
      </c>
    </row>
    <row r="273" spans="1:16" x14ac:dyDescent="0.2">
      <c r="A273" s="85">
        <v>8</v>
      </c>
      <c r="B273" s="137" t="s">
        <v>239</v>
      </c>
      <c r="C273" s="138">
        <v>0</v>
      </c>
      <c r="D273" s="138">
        <v>0</v>
      </c>
      <c r="E273" s="138">
        <v>0</v>
      </c>
      <c r="F273" s="138">
        <v>0</v>
      </c>
      <c r="G273" s="138">
        <v>0</v>
      </c>
      <c r="H273" s="138">
        <v>0</v>
      </c>
      <c r="I273" s="138">
        <v>0</v>
      </c>
      <c r="J273" s="138">
        <v>0</v>
      </c>
      <c r="K273" s="138">
        <v>0</v>
      </c>
      <c r="L273" s="138">
        <v>0</v>
      </c>
      <c r="M273" s="138">
        <v>0</v>
      </c>
      <c r="N273" s="138">
        <v>0</v>
      </c>
      <c r="O273" s="138">
        <v>0</v>
      </c>
      <c r="P273" s="138">
        <v>0</v>
      </c>
    </row>
    <row r="274" spans="1:16" x14ac:dyDescent="0.2">
      <c r="A274" s="85">
        <v>9</v>
      </c>
      <c r="B274" s="137" t="s">
        <v>122</v>
      </c>
      <c r="C274" s="138">
        <v>0</v>
      </c>
      <c r="D274" s="138">
        <v>0</v>
      </c>
      <c r="E274" s="138">
        <v>0</v>
      </c>
      <c r="F274" s="138">
        <v>0</v>
      </c>
      <c r="G274" s="138">
        <v>0</v>
      </c>
      <c r="H274" s="138">
        <v>0</v>
      </c>
      <c r="I274" s="138">
        <v>0</v>
      </c>
      <c r="J274" s="138">
        <v>0</v>
      </c>
      <c r="K274" s="138">
        <v>0</v>
      </c>
      <c r="L274" s="138">
        <v>0</v>
      </c>
      <c r="M274" s="138">
        <v>0</v>
      </c>
      <c r="N274" s="138">
        <v>0</v>
      </c>
      <c r="O274" s="138">
        <v>0</v>
      </c>
      <c r="P274" s="138">
        <v>0</v>
      </c>
    </row>
    <row r="275" spans="1:16" x14ac:dyDescent="0.2">
      <c r="A275" s="85">
        <v>10</v>
      </c>
      <c r="B275" s="137" t="s">
        <v>293</v>
      </c>
      <c r="C275" s="138">
        <v>0</v>
      </c>
      <c r="D275" s="138">
        <v>0</v>
      </c>
      <c r="E275" s="138">
        <v>0</v>
      </c>
      <c r="F275" s="138">
        <v>0</v>
      </c>
      <c r="G275" s="138">
        <v>0</v>
      </c>
      <c r="H275" s="138">
        <v>0</v>
      </c>
      <c r="I275" s="138">
        <v>0</v>
      </c>
      <c r="J275" s="138">
        <v>0</v>
      </c>
      <c r="K275" s="138">
        <v>0</v>
      </c>
      <c r="L275" s="138">
        <v>0</v>
      </c>
      <c r="M275" s="138">
        <v>0</v>
      </c>
      <c r="N275" s="138">
        <v>0</v>
      </c>
      <c r="O275" s="138">
        <v>0</v>
      </c>
      <c r="P275" s="138">
        <v>0</v>
      </c>
    </row>
    <row r="276" spans="1:16" x14ac:dyDescent="0.2">
      <c r="A276" s="85">
        <v>11</v>
      </c>
      <c r="B276" s="137" t="s">
        <v>240</v>
      </c>
      <c r="C276" s="138">
        <v>0</v>
      </c>
      <c r="D276" s="138">
        <v>0</v>
      </c>
      <c r="E276" s="138">
        <v>0</v>
      </c>
      <c r="F276" s="138">
        <v>0</v>
      </c>
      <c r="G276" s="138">
        <v>0</v>
      </c>
      <c r="H276" s="138">
        <v>0</v>
      </c>
      <c r="I276" s="138">
        <v>0</v>
      </c>
      <c r="J276" s="138">
        <v>0</v>
      </c>
      <c r="K276" s="138">
        <v>0</v>
      </c>
      <c r="L276" s="138">
        <v>0</v>
      </c>
      <c r="M276" s="138">
        <v>0</v>
      </c>
      <c r="N276" s="138">
        <v>0</v>
      </c>
      <c r="O276" s="138">
        <v>0</v>
      </c>
      <c r="P276" s="138">
        <v>0</v>
      </c>
    </row>
    <row r="277" spans="1:16" x14ac:dyDescent="0.2">
      <c r="A277" s="85">
        <v>12</v>
      </c>
      <c r="B277" s="137" t="s">
        <v>241</v>
      </c>
      <c r="C277" s="138">
        <v>0</v>
      </c>
      <c r="D277" s="138">
        <v>0</v>
      </c>
      <c r="E277" s="138">
        <v>0</v>
      </c>
      <c r="F277" s="138">
        <v>0</v>
      </c>
      <c r="G277" s="138">
        <v>0</v>
      </c>
      <c r="H277" s="138">
        <v>0</v>
      </c>
      <c r="I277" s="138">
        <v>0</v>
      </c>
      <c r="J277" s="138">
        <v>0</v>
      </c>
      <c r="K277" s="138">
        <v>0</v>
      </c>
      <c r="L277" s="138">
        <v>0</v>
      </c>
      <c r="M277" s="138">
        <v>0</v>
      </c>
      <c r="N277" s="138">
        <v>0</v>
      </c>
      <c r="O277" s="138">
        <v>0</v>
      </c>
      <c r="P277" s="138">
        <v>0</v>
      </c>
    </row>
    <row r="278" spans="1:16" x14ac:dyDescent="0.2">
      <c r="A278" s="85">
        <v>13</v>
      </c>
      <c r="B278" s="137" t="s">
        <v>242</v>
      </c>
      <c r="C278" s="138">
        <v>0</v>
      </c>
      <c r="D278" s="138">
        <v>0</v>
      </c>
      <c r="E278" s="138">
        <v>0</v>
      </c>
      <c r="F278" s="138">
        <v>0</v>
      </c>
      <c r="G278" s="138">
        <v>0</v>
      </c>
      <c r="H278" s="138">
        <v>0</v>
      </c>
      <c r="I278" s="138">
        <v>0</v>
      </c>
      <c r="J278" s="138">
        <v>0</v>
      </c>
      <c r="K278" s="138">
        <v>0</v>
      </c>
      <c r="L278" s="138">
        <v>0</v>
      </c>
      <c r="M278" s="138">
        <v>0</v>
      </c>
      <c r="N278" s="138">
        <v>0</v>
      </c>
      <c r="O278" s="138">
        <v>0</v>
      </c>
      <c r="P278" s="138">
        <v>0</v>
      </c>
    </row>
    <row r="279" spans="1:16" x14ac:dyDescent="0.2">
      <c r="A279" s="85">
        <v>14</v>
      </c>
      <c r="B279" s="137" t="s">
        <v>243</v>
      </c>
      <c r="C279" s="138">
        <v>0</v>
      </c>
      <c r="D279" s="138">
        <v>0</v>
      </c>
      <c r="E279" s="138">
        <v>0</v>
      </c>
      <c r="F279" s="138">
        <v>0</v>
      </c>
      <c r="G279" s="138">
        <v>0</v>
      </c>
      <c r="H279" s="138">
        <v>0</v>
      </c>
      <c r="I279" s="138">
        <v>0</v>
      </c>
      <c r="J279" s="138">
        <v>0</v>
      </c>
      <c r="K279" s="138">
        <v>0</v>
      </c>
      <c r="L279" s="138">
        <v>0</v>
      </c>
      <c r="M279" s="138">
        <v>0</v>
      </c>
      <c r="N279" s="138">
        <v>0</v>
      </c>
      <c r="O279" s="138">
        <v>0</v>
      </c>
      <c r="P279" s="138">
        <v>0</v>
      </c>
    </row>
    <row r="280" spans="1:16" x14ac:dyDescent="0.2">
      <c r="A280" s="85">
        <v>15</v>
      </c>
      <c r="B280" s="137" t="s">
        <v>294</v>
      </c>
      <c r="C280" s="138">
        <v>0</v>
      </c>
      <c r="D280" s="138">
        <v>0</v>
      </c>
      <c r="E280" s="138">
        <v>0</v>
      </c>
      <c r="F280" s="138">
        <v>0</v>
      </c>
      <c r="G280" s="138">
        <v>0</v>
      </c>
      <c r="H280" s="138">
        <v>0</v>
      </c>
      <c r="I280" s="138">
        <v>0</v>
      </c>
      <c r="J280" s="138">
        <v>0</v>
      </c>
      <c r="K280" s="138">
        <v>0</v>
      </c>
      <c r="L280" s="138">
        <v>0</v>
      </c>
      <c r="M280" s="138">
        <v>0</v>
      </c>
      <c r="N280" s="138">
        <v>0</v>
      </c>
      <c r="O280" s="138">
        <v>0</v>
      </c>
      <c r="P280" s="138">
        <v>0</v>
      </c>
    </row>
    <row r="281" spans="1:16" x14ac:dyDescent="0.2">
      <c r="A281" s="85">
        <v>16</v>
      </c>
      <c r="B281" s="137" t="s">
        <v>244</v>
      </c>
      <c r="C281" s="138">
        <v>0</v>
      </c>
      <c r="D281" s="138">
        <v>0</v>
      </c>
      <c r="E281" s="138">
        <v>0</v>
      </c>
      <c r="F281" s="138">
        <v>0</v>
      </c>
      <c r="G281" s="138">
        <v>0</v>
      </c>
      <c r="H281" s="138">
        <v>0</v>
      </c>
      <c r="I281" s="138">
        <v>0</v>
      </c>
      <c r="J281" s="138">
        <v>0</v>
      </c>
      <c r="K281" s="138">
        <v>0</v>
      </c>
      <c r="L281" s="138">
        <v>0</v>
      </c>
      <c r="M281" s="138">
        <v>0</v>
      </c>
      <c r="N281" s="138">
        <v>0</v>
      </c>
      <c r="O281" s="138">
        <v>0</v>
      </c>
      <c r="P281" s="138">
        <v>0</v>
      </c>
    </row>
    <row r="282" spans="1:16" x14ac:dyDescent="0.2">
      <c r="A282" s="85">
        <v>17</v>
      </c>
      <c r="B282" s="137" t="s">
        <v>245</v>
      </c>
      <c r="C282" s="138">
        <v>0</v>
      </c>
      <c r="D282" s="138">
        <v>0</v>
      </c>
      <c r="E282" s="138">
        <v>0</v>
      </c>
      <c r="F282" s="138">
        <v>0</v>
      </c>
      <c r="G282" s="138">
        <v>0</v>
      </c>
      <c r="H282" s="138">
        <v>0</v>
      </c>
      <c r="I282" s="138">
        <v>0</v>
      </c>
      <c r="J282" s="138">
        <v>0</v>
      </c>
      <c r="K282" s="138">
        <v>0</v>
      </c>
      <c r="L282" s="138">
        <v>0</v>
      </c>
      <c r="M282" s="138">
        <v>0</v>
      </c>
      <c r="N282" s="138">
        <v>0</v>
      </c>
      <c r="O282" s="138">
        <v>0</v>
      </c>
      <c r="P282" s="138">
        <v>0</v>
      </c>
    </row>
    <row r="283" spans="1:16" x14ac:dyDescent="0.2">
      <c r="A283" s="85">
        <v>18</v>
      </c>
      <c r="B283" s="137" t="s">
        <v>246</v>
      </c>
      <c r="C283" s="138">
        <v>0</v>
      </c>
      <c r="D283" s="138">
        <v>0</v>
      </c>
      <c r="E283" s="138">
        <v>0</v>
      </c>
      <c r="F283" s="138">
        <v>0</v>
      </c>
      <c r="G283" s="138">
        <v>0</v>
      </c>
      <c r="H283" s="138">
        <v>0</v>
      </c>
      <c r="I283" s="138">
        <v>0</v>
      </c>
      <c r="J283" s="138">
        <v>0</v>
      </c>
      <c r="K283" s="138">
        <v>0</v>
      </c>
      <c r="L283" s="138">
        <v>0</v>
      </c>
      <c r="M283" s="138">
        <v>0</v>
      </c>
      <c r="N283" s="138">
        <v>0</v>
      </c>
      <c r="O283" s="138">
        <v>0</v>
      </c>
      <c r="P283" s="138">
        <v>0</v>
      </c>
    </row>
    <row r="284" spans="1:16" x14ac:dyDescent="0.2">
      <c r="A284" s="85">
        <v>19</v>
      </c>
      <c r="B284" s="137" t="s">
        <v>247</v>
      </c>
      <c r="C284" s="138">
        <v>0</v>
      </c>
      <c r="D284" s="138">
        <v>0</v>
      </c>
      <c r="E284" s="138">
        <v>0</v>
      </c>
      <c r="F284" s="138">
        <v>0</v>
      </c>
      <c r="G284" s="138">
        <v>0</v>
      </c>
      <c r="H284" s="138">
        <v>0</v>
      </c>
      <c r="I284" s="138">
        <v>0</v>
      </c>
      <c r="J284" s="138">
        <v>0</v>
      </c>
      <c r="K284" s="138">
        <v>0</v>
      </c>
      <c r="L284" s="138">
        <v>0</v>
      </c>
      <c r="M284" s="138">
        <v>0</v>
      </c>
      <c r="N284" s="138">
        <v>0</v>
      </c>
      <c r="O284" s="138">
        <v>0</v>
      </c>
      <c r="P284" s="138">
        <v>0</v>
      </c>
    </row>
    <row r="285" spans="1:16" x14ac:dyDescent="0.2">
      <c r="A285" s="85">
        <v>20</v>
      </c>
      <c r="B285" s="139" t="s">
        <v>248</v>
      </c>
      <c r="C285" s="138">
        <v>0</v>
      </c>
      <c r="D285" s="138">
        <v>0</v>
      </c>
      <c r="E285" s="138">
        <v>0</v>
      </c>
      <c r="F285" s="138">
        <v>0</v>
      </c>
      <c r="G285" s="138">
        <v>0</v>
      </c>
      <c r="H285" s="138">
        <v>0</v>
      </c>
      <c r="I285" s="138">
        <v>0</v>
      </c>
      <c r="J285" s="138">
        <v>0</v>
      </c>
      <c r="K285" s="138">
        <v>0</v>
      </c>
      <c r="L285" s="138">
        <v>0</v>
      </c>
      <c r="M285" s="138">
        <v>0</v>
      </c>
      <c r="N285" s="138">
        <v>0</v>
      </c>
      <c r="O285" s="138">
        <v>0</v>
      </c>
      <c r="P285" s="138">
        <v>0</v>
      </c>
    </row>
    <row r="286" spans="1:16" x14ac:dyDescent="0.2">
      <c r="A286" s="128"/>
      <c r="B286" s="89" t="s">
        <v>42</v>
      </c>
      <c r="C286" s="93">
        <f t="shared" ref="C286:P286" si="8">SUM(C266:C285)</f>
        <v>0</v>
      </c>
      <c r="D286" s="93">
        <f t="shared" si="8"/>
        <v>0</v>
      </c>
      <c r="E286" s="93">
        <f t="shared" si="8"/>
        <v>0</v>
      </c>
      <c r="F286" s="93">
        <f t="shared" si="8"/>
        <v>0</v>
      </c>
      <c r="G286" s="93">
        <f t="shared" si="8"/>
        <v>0</v>
      </c>
      <c r="H286" s="93">
        <f t="shared" si="8"/>
        <v>0</v>
      </c>
      <c r="I286" s="93">
        <f t="shared" si="8"/>
        <v>0</v>
      </c>
      <c r="J286" s="93">
        <f t="shared" si="8"/>
        <v>0</v>
      </c>
      <c r="K286" s="93">
        <f t="shared" si="8"/>
        <v>0</v>
      </c>
      <c r="L286" s="93">
        <f t="shared" si="8"/>
        <v>0</v>
      </c>
      <c r="M286" s="93">
        <f t="shared" si="8"/>
        <v>0</v>
      </c>
      <c r="N286" s="93">
        <f t="shared" si="8"/>
        <v>0</v>
      </c>
      <c r="O286" s="93">
        <f t="shared" si="8"/>
        <v>0</v>
      </c>
      <c r="P286" s="93">
        <f t="shared" si="8"/>
        <v>0</v>
      </c>
    </row>
    <row r="287" spans="1:16" x14ac:dyDescent="0.2">
      <c r="A287" s="87" t="s">
        <v>26</v>
      </c>
      <c r="B287" s="83"/>
      <c r="E287" s="82"/>
    </row>
    <row r="288" spans="1:16" x14ac:dyDescent="0.2">
      <c r="E288" s="82"/>
    </row>
    <row r="289" spans="1:16" x14ac:dyDescent="0.2">
      <c r="A289" s="319" t="s">
        <v>39</v>
      </c>
      <c r="B289" s="320" t="s">
        <v>38</v>
      </c>
      <c r="C289" s="320"/>
      <c r="D289" s="320"/>
      <c r="E289" s="320"/>
      <c r="F289" s="320"/>
      <c r="G289" s="320"/>
      <c r="H289" s="320"/>
      <c r="I289" s="320"/>
      <c r="J289" s="320"/>
      <c r="K289" s="320"/>
      <c r="L289" s="320"/>
      <c r="M289" s="320"/>
      <c r="N289" s="320"/>
      <c r="O289" s="320"/>
      <c r="P289" s="320"/>
    </row>
    <row r="290" spans="1:16" ht="12.75" customHeight="1" x14ac:dyDescent="0.2">
      <c r="A290" s="319"/>
      <c r="B290" s="321" t="s">
        <v>41</v>
      </c>
      <c r="C290" s="322" t="s">
        <v>60</v>
      </c>
      <c r="D290" s="323"/>
      <c r="E290" s="322" t="s">
        <v>58</v>
      </c>
      <c r="F290" s="323"/>
      <c r="G290" s="322" t="s">
        <v>57</v>
      </c>
      <c r="H290" s="323"/>
      <c r="I290" s="322" t="s">
        <v>61</v>
      </c>
      <c r="J290" s="323"/>
      <c r="K290" s="322" t="s">
        <v>59</v>
      </c>
      <c r="L290" s="323"/>
      <c r="M290" s="322" t="s">
        <v>62</v>
      </c>
      <c r="N290" s="323"/>
      <c r="O290" s="322" t="s">
        <v>63</v>
      </c>
      <c r="P290" s="323"/>
    </row>
    <row r="291" spans="1:16" ht="12.75" customHeight="1" x14ac:dyDescent="0.2">
      <c r="A291" s="319"/>
      <c r="B291" s="321"/>
      <c r="C291" s="322"/>
      <c r="D291" s="323"/>
      <c r="E291" s="322"/>
      <c r="F291" s="323"/>
      <c r="G291" s="322"/>
      <c r="H291" s="323"/>
      <c r="I291" s="322"/>
      <c r="J291" s="323"/>
      <c r="K291" s="322"/>
      <c r="L291" s="323"/>
      <c r="M291" s="322"/>
      <c r="N291" s="323"/>
      <c r="O291" s="322"/>
      <c r="P291" s="323"/>
    </row>
    <row r="292" spans="1:16" x14ac:dyDescent="0.2">
      <c r="A292" s="319"/>
      <c r="B292" s="319"/>
      <c r="C292" s="84" t="s">
        <v>418</v>
      </c>
      <c r="D292" s="84">
        <v>2019</v>
      </c>
      <c r="E292" s="84" t="s">
        <v>418</v>
      </c>
      <c r="F292" s="84">
        <v>2019</v>
      </c>
      <c r="G292" s="84" t="s">
        <v>418</v>
      </c>
      <c r="H292" s="84">
        <v>2019</v>
      </c>
      <c r="I292" s="84" t="s">
        <v>418</v>
      </c>
      <c r="J292" s="84">
        <v>2019</v>
      </c>
      <c r="K292" s="84" t="s">
        <v>418</v>
      </c>
      <c r="L292" s="84">
        <v>2019</v>
      </c>
      <c r="M292" s="84" t="s">
        <v>418</v>
      </c>
      <c r="N292" s="84">
        <v>2019</v>
      </c>
      <c r="O292" s="84" t="s">
        <v>418</v>
      </c>
      <c r="P292" s="84">
        <v>2019</v>
      </c>
    </row>
    <row r="293" spans="1:16" x14ac:dyDescent="0.2">
      <c r="A293" s="85">
        <v>1</v>
      </c>
      <c r="B293" s="137" t="s">
        <v>249</v>
      </c>
      <c r="C293" s="138">
        <v>0</v>
      </c>
      <c r="D293" s="138">
        <v>0</v>
      </c>
      <c r="E293" s="138">
        <v>0</v>
      </c>
      <c r="F293" s="138">
        <v>0</v>
      </c>
      <c r="G293" s="138">
        <v>0</v>
      </c>
      <c r="H293" s="138">
        <v>0</v>
      </c>
      <c r="I293" s="138">
        <v>0</v>
      </c>
      <c r="J293" s="138">
        <v>0</v>
      </c>
      <c r="K293" s="138">
        <v>0</v>
      </c>
      <c r="L293" s="138">
        <v>0</v>
      </c>
      <c r="M293" s="138">
        <v>0</v>
      </c>
      <c r="N293" s="138">
        <v>0</v>
      </c>
      <c r="O293" s="138">
        <v>0</v>
      </c>
      <c r="P293" s="138">
        <v>0</v>
      </c>
    </row>
    <row r="294" spans="1:16" x14ac:dyDescent="0.2">
      <c r="A294" s="85">
        <v>2</v>
      </c>
      <c r="B294" s="137" t="s">
        <v>374</v>
      </c>
      <c r="C294" s="138">
        <v>0</v>
      </c>
      <c r="D294" s="138">
        <v>0</v>
      </c>
      <c r="E294" s="138">
        <v>0</v>
      </c>
      <c r="F294" s="138">
        <v>0</v>
      </c>
      <c r="G294" s="138">
        <v>0</v>
      </c>
      <c r="H294" s="138">
        <v>0</v>
      </c>
      <c r="I294" s="138">
        <v>0</v>
      </c>
      <c r="J294" s="138">
        <v>0</v>
      </c>
      <c r="K294" s="138">
        <v>0</v>
      </c>
      <c r="L294" s="138">
        <v>0</v>
      </c>
      <c r="M294" s="138">
        <v>0</v>
      </c>
      <c r="N294" s="138">
        <v>0</v>
      </c>
      <c r="O294" s="138">
        <v>0</v>
      </c>
      <c r="P294" s="138">
        <v>0</v>
      </c>
    </row>
    <row r="295" spans="1:16" x14ac:dyDescent="0.2">
      <c r="A295" s="85">
        <v>3</v>
      </c>
      <c r="B295" s="137" t="s">
        <v>250</v>
      </c>
      <c r="C295" s="138">
        <v>0</v>
      </c>
      <c r="D295" s="138">
        <v>0</v>
      </c>
      <c r="E295" s="138">
        <v>0</v>
      </c>
      <c r="F295" s="138">
        <v>0</v>
      </c>
      <c r="G295" s="138">
        <v>0</v>
      </c>
      <c r="H295" s="138">
        <v>0</v>
      </c>
      <c r="I295" s="138">
        <v>0</v>
      </c>
      <c r="J295" s="138">
        <v>0</v>
      </c>
      <c r="K295" s="138">
        <v>0</v>
      </c>
      <c r="L295" s="138">
        <v>0</v>
      </c>
      <c r="M295" s="138">
        <v>0</v>
      </c>
      <c r="N295" s="138">
        <v>0</v>
      </c>
      <c r="O295" s="138">
        <v>0</v>
      </c>
      <c r="P295" s="138">
        <v>0</v>
      </c>
    </row>
    <row r="296" spans="1:16" x14ac:dyDescent="0.2">
      <c r="A296" s="85">
        <v>4</v>
      </c>
      <c r="B296" s="137" t="s">
        <v>295</v>
      </c>
      <c r="C296" s="138">
        <v>0</v>
      </c>
      <c r="D296" s="138">
        <v>0</v>
      </c>
      <c r="E296" s="138">
        <v>0</v>
      </c>
      <c r="F296" s="138">
        <v>0</v>
      </c>
      <c r="G296" s="138">
        <v>0</v>
      </c>
      <c r="H296" s="138">
        <v>0</v>
      </c>
      <c r="I296" s="138">
        <v>0</v>
      </c>
      <c r="J296" s="138">
        <v>0</v>
      </c>
      <c r="K296" s="138">
        <v>0</v>
      </c>
      <c r="L296" s="138">
        <v>0</v>
      </c>
      <c r="M296" s="138">
        <v>0</v>
      </c>
      <c r="N296" s="138">
        <v>0</v>
      </c>
      <c r="O296" s="138">
        <v>0</v>
      </c>
      <c r="P296" s="138">
        <v>0</v>
      </c>
    </row>
    <row r="297" spans="1:16" x14ac:dyDescent="0.2">
      <c r="A297" s="85">
        <v>5</v>
      </c>
      <c r="B297" s="137" t="s">
        <v>373</v>
      </c>
      <c r="C297" s="138">
        <v>0</v>
      </c>
      <c r="D297" s="138">
        <v>0</v>
      </c>
      <c r="E297" s="138">
        <v>0</v>
      </c>
      <c r="F297" s="198">
        <v>0</v>
      </c>
      <c r="G297" s="198">
        <v>0</v>
      </c>
      <c r="H297" s="198">
        <v>0</v>
      </c>
      <c r="I297" s="198">
        <v>0</v>
      </c>
      <c r="J297" s="198">
        <v>0</v>
      </c>
      <c r="K297" s="198">
        <v>0</v>
      </c>
      <c r="L297" s="198">
        <v>900</v>
      </c>
      <c r="M297" s="198">
        <v>0</v>
      </c>
      <c r="N297" s="198">
        <v>0</v>
      </c>
      <c r="O297" s="138">
        <v>0</v>
      </c>
      <c r="P297" s="138">
        <v>0</v>
      </c>
    </row>
    <row r="298" spans="1:16" x14ac:dyDescent="0.2">
      <c r="A298" s="85">
        <v>6</v>
      </c>
      <c r="B298" s="137" t="s">
        <v>251</v>
      </c>
      <c r="C298" s="138">
        <v>0</v>
      </c>
      <c r="D298" s="138">
        <v>0</v>
      </c>
      <c r="E298" s="138">
        <v>0</v>
      </c>
      <c r="F298" s="198">
        <v>0</v>
      </c>
      <c r="G298" s="198">
        <v>0</v>
      </c>
      <c r="H298" s="198">
        <v>0</v>
      </c>
      <c r="I298" s="198">
        <v>0</v>
      </c>
      <c r="J298" s="198">
        <v>0</v>
      </c>
      <c r="K298" s="198">
        <v>0</v>
      </c>
      <c r="L298" s="198">
        <v>0</v>
      </c>
      <c r="M298" s="198">
        <v>0</v>
      </c>
      <c r="N298" s="198">
        <v>0</v>
      </c>
      <c r="O298" s="138">
        <v>0</v>
      </c>
      <c r="P298" s="138">
        <v>0</v>
      </c>
    </row>
    <row r="299" spans="1:16" x14ac:dyDescent="0.2">
      <c r="A299" s="85">
        <v>7</v>
      </c>
      <c r="B299" s="137" t="s">
        <v>252</v>
      </c>
      <c r="C299" s="138">
        <v>0</v>
      </c>
      <c r="D299" s="138">
        <v>0</v>
      </c>
      <c r="E299" s="138">
        <v>0</v>
      </c>
      <c r="F299" s="198">
        <v>0</v>
      </c>
      <c r="G299" s="198">
        <v>0</v>
      </c>
      <c r="H299" s="198">
        <v>0</v>
      </c>
      <c r="I299" s="198">
        <v>0</v>
      </c>
      <c r="J299" s="198">
        <v>0</v>
      </c>
      <c r="K299" s="198">
        <v>0</v>
      </c>
      <c r="L299" s="198">
        <v>0</v>
      </c>
      <c r="M299" s="198">
        <v>0</v>
      </c>
      <c r="N299" s="198">
        <v>0</v>
      </c>
      <c r="O299" s="138">
        <v>0</v>
      </c>
      <c r="P299" s="138">
        <v>0</v>
      </c>
    </row>
    <row r="300" spans="1:16" x14ac:dyDescent="0.2">
      <c r="A300" s="85">
        <v>8</v>
      </c>
      <c r="B300" s="137" t="s">
        <v>376</v>
      </c>
      <c r="C300" s="138">
        <v>0</v>
      </c>
      <c r="D300" s="138">
        <v>0</v>
      </c>
      <c r="E300" s="138">
        <v>0</v>
      </c>
      <c r="F300" s="198">
        <v>0</v>
      </c>
      <c r="G300" s="198">
        <v>0</v>
      </c>
      <c r="H300" s="198">
        <v>0</v>
      </c>
      <c r="I300" s="198">
        <v>0</v>
      </c>
      <c r="J300" s="198">
        <v>0</v>
      </c>
      <c r="K300" s="198">
        <v>3282</v>
      </c>
      <c r="L300" s="198">
        <v>3597</v>
      </c>
      <c r="M300" s="198">
        <v>0</v>
      </c>
      <c r="N300" s="198">
        <v>0</v>
      </c>
      <c r="O300" s="138">
        <v>0</v>
      </c>
      <c r="P300" s="138">
        <v>0</v>
      </c>
    </row>
    <row r="301" spans="1:16" x14ac:dyDescent="0.2">
      <c r="A301" s="85">
        <v>9</v>
      </c>
      <c r="B301" s="137" t="s">
        <v>253</v>
      </c>
      <c r="C301" s="138">
        <v>0</v>
      </c>
      <c r="D301" s="138">
        <v>0</v>
      </c>
      <c r="E301" s="138">
        <v>0</v>
      </c>
      <c r="F301" s="198">
        <v>0</v>
      </c>
      <c r="G301" s="198">
        <v>0</v>
      </c>
      <c r="H301" s="198">
        <v>0</v>
      </c>
      <c r="I301" s="198">
        <v>0</v>
      </c>
      <c r="J301" s="198">
        <v>0</v>
      </c>
      <c r="K301" s="198">
        <v>0</v>
      </c>
      <c r="L301" s="198">
        <v>0</v>
      </c>
      <c r="M301" s="198">
        <v>0</v>
      </c>
      <c r="N301" s="198">
        <v>0</v>
      </c>
      <c r="O301" s="138">
        <v>0</v>
      </c>
      <c r="P301" s="138">
        <v>0</v>
      </c>
    </row>
    <row r="302" spans="1:16" x14ac:dyDescent="0.2">
      <c r="A302" s="85">
        <v>10</v>
      </c>
      <c r="B302" s="137" t="s">
        <v>254</v>
      </c>
      <c r="C302" s="138">
        <v>0</v>
      </c>
      <c r="D302" s="138">
        <v>0</v>
      </c>
      <c r="E302" s="138">
        <v>0</v>
      </c>
      <c r="F302" s="198">
        <v>0</v>
      </c>
      <c r="G302" s="198">
        <v>0</v>
      </c>
      <c r="H302" s="198">
        <v>0</v>
      </c>
      <c r="I302" s="198">
        <v>0</v>
      </c>
      <c r="J302" s="198">
        <v>0</v>
      </c>
      <c r="K302" s="198">
        <v>0</v>
      </c>
      <c r="L302" s="198">
        <v>0</v>
      </c>
      <c r="M302" s="198">
        <v>0</v>
      </c>
      <c r="N302" s="198">
        <v>0</v>
      </c>
      <c r="O302" s="138">
        <v>0</v>
      </c>
      <c r="P302" s="138">
        <v>0</v>
      </c>
    </row>
    <row r="303" spans="1:16" x14ac:dyDescent="0.2">
      <c r="A303" s="85">
        <v>11</v>
      </c>
      <c r="B303" s="137" t="s">
        <v>296</v>
      </c>
      <c r="C303" s="138">
        <v>0</v>
      </c>
      <c r="D303" s="138">
        <v>0</v>
      </c>
      <c r="E303" s="138">
        <v>0</v>
      </c>
      <c r="F303" s="198">
        <v>0</v>
      </c>
      <c r="G303" s="198">
        <v>0</v>
      </c>
      <c r="H303" s="198">
        <v>0</v>
      </c>
      <c r="I303" s="198">
        <v>0</v>
      </c>
      <c r="J303" s="198">
        <v>0</v>
      </c>
      <c r="K303" s="198">
        <v>0</v>
      </c>
      <c r="L303" s="198">
        <v>0</v>
      </c>
      <c r="M303" s="198">
        <v>0</v>
      </c>
      <c r="N303" s="198">
        <v>0</v>
      </c>
      <c r="O303" s="138">
        <v>0</v>
      </c>
      <c r="P303" s="138">
        <v>0</v>
      </c>
    </row>
    <row r="304" spans="1:16" x14ac:dyDescent="0.2">
      <c r="A304" s="85">
        <v>12</v>
      </c>
      <c r="B304" s="137" t="s">
        <v>255</v>
      </c>
      <c r="C304" s="138">
        <v>0</v>
      </c>
      <c r="D304" s="138">
        <v>0</v>
      </c>
      <c r="E304" s="138">
        <v>0</v>
      </c>
      <c r="F304" s="198">
        <v>0</v>
      </c>
      <c r="G304" s="198">
        <v>0</v>
      </c>
      <c r="H304" s="198">
        <v>0</v>
      </c>
      <c r="I304" s="198">
        <v>0</v>
      </c>
      <c r="J304" s="198">
        <v>0</v>
      </c>
      <c r="K304" s="198">
        <v>0</v>
      </c>
      <c r="L304" s="198">
        <v>0</v>
      </c>
      <c r="M304" s="198">
        <v>0</v>
      </c>
      <c r="N304" s="198">
        <v>0</v>
      </c>
      <c r="O304" s="138">
        <v>0</v>
      </c>
      <c r="P304" s="138">
        <v>0</v>
      </c>
    </row>
    <row r="305" spans="1:16" x14ac:dyDescent="0.2">
      <c r="A305" s="85">
        <v>13</v>
      </c>
      <c r="B305" s="137" t="s">
        <v>256</v>
      </c>
      <c r="C305" s="138">
        <v>0</v>
      </c>
      <c r="D305" s="138">
        <v>0</v>
      </c>
      <c r="E305" s="138">
        <v>0</v>
      </c>
      <c r="F305" s="198">
        <v>0</v>
      </c>
      <c r="G305" s="198">
        <v>0</v>
      </c>
      <c r="H305" s="198">
        <v>0</v>
      </c>
      <c r="I305" s="198">
        <v>0</v>
      </c>
      <c r="J305" s="198">
        <v>0</v>
      </c>
      <c r="K305" s="198">
        <v>0</v>
      </c>
      <c r="L305" s="198">
        <v>0</v>
      </c>
      <c r="M305" s="198">
        <v>0</v>
      </c>
      <c r="N305" s="198">
        <v>0</v>
      </c>
      <c r="O305" s="138">
        <v>0</v>
      </c>
      <c r="P305" s="138">
        <v>0</v>
      </c>
    </row>
    <row r="306" spans="1:16" x14ac:dyDescent="0.2">
      <c r="A306" s="85">
        <v>14</v>
      </c>
      <c r="B306" s="137" t="s">
        <v>257</v>
      </c>
      <c r="C306" s="138">
        <v>0</v>
      </c>
      <c r="D306" s="138">
        <v>0</v>
      </c>
      <c r="E306" s="138">
        <v>0</v>
      </c>
      <c r="F306" s="198">
        <v>0</v>
      </c>
      <c r="G306" s="198">
        <v>0</v>
      </c>
      <c r="H306" s="198">
        <v>0</v>
      </c>
      <c r="I306" s="198">
        <v>0</v>
      </c>
      <c r="J306" s="198">
        <v>0</v>
      </c>
      <c r="K306" s="198">
        <v>0</v>
      </c>
      <c r="L306" s="198">
        <v>0</v>
      </c>
      <c r="M306" s="198">
        <v>0</v>
      </c>
      <c r="N306" s="198">
        <v>0</v>
      </c>
      <c r="O306" s="138">
        <v>0</v>
      </c>
      <c r="P306" s="138">
        <v>0</v>
      </c>
    </row>
    <row r="307" spans="1:16" x14ac:dyDescent="0.2">
      <c r="A307" s="85">
        <v>15</v>
      </c>
      <c r="B307" s="137" t="s">
        <v>258</v>
      </c>
      <c r="C307" s="138">
        <v>0</v>
      </c>
      <c r="D307" s="138">
        <v>0</v>
      </c>
      <c r="E307" s="138">
        <v>0</v>
      </c>
      <c r="F307" s="198">
        <v>0</v>
      </c>
      <c r="G307" s="198">
        <v>0</v>
      </c>
      <c r="H307" s="198">
        <v>0</v>
      </c>
      <c r="I307" s="198">
        <v>0</v>
      </c>
      <c r="J307" s="198">
        <v>0</v>
      </c>
      <c r="K307" s="198">
        <v>1146</v>
      </c>
      <c r="L307" s="198">
        <v>0</v>
      </c>
      <c r="M307" s="198">
        <v>0</v>
      </c>
      <c r="N307" s="198">
        <v>0</v>
      </c>
      <c r="O307" s="138">
        <v>0</v>
      </c>
      <c r="P307" s="138">
        <v>0</v>
      </c>
    </row>
    <row r="308" spans="1:16" x14ac:dyDescent="0.2">
      <c r="A308" s="85">
        <v>16</v>
      </c>
      <c r="B308" s="137" t="s">
        <v>259</v>
      </c>
      <c r="C308" s="138">
        <v>0</v>
      </c>
      <c r="D308" s="138">
        <v>0</v>
      </c>
      <c r="E308" s="138">
        <v>0</v>
      </c>
      <c r="F308" s="198">
        <v>0</v>
      </c>
      <c r="G308" s="198">
        <v>0</v>
      </c>
      <c r="H308" s="198">
        <v>0</v>
      </c>
      <c r="I308" s="198">
        <v>0</v>
      </c>
      <c r="J308" s="198">
        <v>0</v>
      </c>
      <c r="K308" s="198">
        <v>0</v>
      </c>
      <c r="L308" s="198">
        <v>0</v>
      </c>
      <c r="M308" s="198">
        <v>0</v>
      </c>
      <c r="N308" s="198">
        <v>0</v>
      </c>
      <c r="O308" s="138">
        <v>0</v>
      </c>
      <c r="P308" s="138">
        <v>0</v>
      </c>
    </row>
    <row r="309" spans="1:16" x14ac:dyDescent="0.2">
      <c r="A309" s="85">
        <v>17</v>
      </c>
      <c r="B309" s="137" t="s">
        <v>260</v>
      </c>
      <c r="C309" s="138">
        <v>0</v>
      </c>
      <c r="D309" s="138">
        <v>0</v>
      </c>
      <c r="E309" s="138">
        <v>0</v>
      </c>
      <c r="F309" s="198">
        <v>0</v>
      </c>
      <c r="G309" s="198">
        <v>0</v>
      </c>
      <c r="H309" s="198">
        <v>0</v>
      </c>
      <c r="I309" s="198">
        <v>0</v>
      </c>
      <c r="J309" s="198">
        <v>0</v>
      </c>
      <c r="K309" s="198">
        <v>0</v>
      </c>
      <c r="L309" s="198">
        <v>0</v>
      </c>
      <c r="M309" s="198">
        <v>0</v>
      </c>
      <c r="N309" s="198">
        <v>0</v>
      </c>
      <c r="O309" s="138">
        <v>0</v>
      </c>
      <c r="P309" s="138">
        <v>0</v>
      </c>
    </row>
    <row r="310" spans="1:16" x14ac:dyDescent="0.2">
      <c r="A310" s="85">
        <v>18</v>
      </c>
      <c r="B310" s="137" t="s">
        <v>375</v>
      </c>
      <c r="C310" s="138">
        <v>0</v>
      </c>
      <c r="D310" s="138">
        <v>0</v>
      </c>
      <c r="E310" s="138">
        <v>0</v>
      </c>
      <c r="F310" s="198">
        <v>0</v>
      </c>
      <c r="G310" s="198">
        <v>0</v>
      </c>
      <c r="H310" s="198">
        <v>0</v>
      </c>
      <c r="I310" s="198">
        <v>0</v>
      </c>
      <c r="J310" s="198">
        <v>0</v>
      </c>
      <c r="K310" s="198">
        <v>0</v>
      </c>
      <c r="L310" s="198">
        <v>0</v>
      </c>
      <c r="M310" s="198">
        <v>0</v>
      </c>
      <c r="N310" s="198">
        <v>0</v>
      </c>
      <c r="O310" s="138">
        <v>0</v>
      </c>
      <c r="P310" s="138">
        <v>0</v>
      </c>
    </row>
    <row r="311" spans="1:16" x14ac:dyDescent="0.2">
      <c r="A311" s="85">
        <v>19</v>
      </c>
      <c r="B311" s="137" t="s">
        <v>261</v>
      </c>
      <c r="C311" s="138">
        <v>0</v>
      </c>
      <c r="D311" s="138">
        <v>0</v>
      </c>
      <c r="E311" s="138">
        <v>0</v>
      </c>
      <c r="F311" s="198">
        <v>0</v>
      </c>
      <c r="G311" s="198">
        <v>0</v>
      </c>
      <c r="H311" s="198">
        <v>0</v>
      </c>
      <c r="I311" s="198">
        <v>4732</v>
      </c>
      <c r="J311" s="198">
        <v>4</v>
      </c>
      <c r="K311" s="198">
        <v>0</v>
      </c>
      <c r="L311" s="198">
        <v>0</v>
      </c>
      <c r="M311" s="198">
        <v>0</v>
      </c>
      <c r="N311" s="198">
        <v>0</v>
      </c>
      <c r="O311" s="138">
        <v>0</v>
      </c>
      <c r="P311" s="138">
        <v>0</v>
      </c>
    </row>
    <row r="312" spans="1:16" x14ac:dyDescent="0.2">
      <c r="A312" s="85">
        <v>20</v>
      </c>
      <c r="B312" s="137" t="s">
        <v>262</v>
      </c>
      <c r="C312" s="138">
        <v>0</v>
      </c>
      <c r="D312" s="138">
        <v>0</v>
      </c>
      <c r="E312" s="138">
        <v>0</v>
      </c>
      <c r="F312" s="198">
        <v>0</v>
      </c>
      <c r="G312" s="198">
        <v>0</v>
      </c>
      <c r="H312" s="198">
        <v>0</v>
      </c>
      <c r="I312" s="198">
        <v>0</v>
      </c>
      <c r="J312" s="198">
        <v>0</v>
      </c>
      <c r="K312" s="198">
        <v>0</v>
      </c>
      <c r="L312" s="198">
        <v>0</v>
      </c>
      <c r="M312" s="198">
        <v>0</v>
      </c>
      <c r="N312" s="198">
        <v>0</v>
      </c>
      <c r="O312" s="138">
        <v>0</v>
      </c>
      <c r="P312" s="138">
        <v>0</v>
      </c>
    </row>
    <row r="313" spans="1:16" x14ac:dyDescent="0.2">
      <c r="A313" s="85">
        <v>21</v>
      </c>
      <c r="B313" s="137" t="s">
        <v>297</v>
      </c>
      <c r="C313" s="138">
        <v>0</v>
      </c>
      <c r="D313" s="138">
        <v>0</v>
      </c>
      <c r="E313" s="138">
        <v>0</v>
      </c>
      <c r="F313" s="198">
        <v>0</v>
      </c>
      <c r="G313" s="198">
        <v>0</v>
      </c>
      <c r="H313" s="198">
        <v>0</v>
      </c>
      <c r="I313" s="198">
        <v>0</v>
      </c>
      <c r="J313" s="198">
        <v>0</v>
      </c>
      <c r="K313" s="198">
        <v>0</v>
      </c>
      <c r="L313" s="198">
        <v>0</v>
      </c>
      <c r="M313" s="198">
        <v>0</v>
      </c>
      <c r="N313" s="198">
        <v>0</v>
      </c>
      <c r="O313" s="138">
        <v>0</v>
      </c>
      <c r="P313" s="138">
        <v>0</v>
      </c>
    </row>
    <row r="314" spans="1:16" x14ac:dyDescent="0.2">
      <c r="A314" s="85">
        <v>22</v>
      </c>
      <c r="B314" s="137" t="s">
        <v>263</v>
      </c>
      <c r="C314" s="138">
        <v>0</v>
      </c>
      <c r="D314" s="138">
        <v>0</v>
      </c>
      <c r="E314" s="138">
        <v>0</v>
      </c>
      <c r="F314" s="198">
        <v>0</v>
      </c>
      <c r="G314" s="198">
        <v>0</v>
      </c>
      <c r="H314" s="198">
        <v>0</v>
      </c>
      <c r="I314" s="198">
        <v>0</v>
      </c>
      <c r="J314" s="198">
        <v>0</v>
      </c>
      <c r="K314" s="198">
        <v>0</v>
      </c>
      <c r="L314" s="198">
        <v>0</v>
      </c>
      <c r="M314" s="198">
        <v>0</v>
      </c>
      <c r="N314" s="198">
        <v>0</v>
      </c>
      <c r="O314" s="138">
        <v>0</v>
      </c>
      <c r="P314" s="138">
        <v>0</v>
      </c>
    </row>
    <row r="315" spans="1:16" x14ac:dyDescent="0.2">
      <c r="A315" s="85">
        <v>23</v>
      </c>
      <c r="B315" s="137" t="s">
        <v>264</v>
      </c>
      <c r="C315" s="138">
        <v>0</v>
      </c>
      <c r="D315" s="138">
        <v>0</v>
      </c>
      <c r="E315" s="138">
        <v>0</v>
      </c>
      <c r="F315" s="198">
        <v>0</v>
      </c>
      <c r="G315" s="198">
        <v>0</v>
      </c>
      <c r="H315" s="198">
        <v>0</v>
      </c>
      <c r="I315" s="198">
        <v>0</v>
      </c>
      <c r="J315" s="198">
        <v>0</v>
      </c>
      <c r="K315" s="198">
        <v>2555</v>
      </c>
      <c r="L315" s="198">
        <v>0</v>
      </c>
      <c r="M315" s="198">
        <v>0</v>
      </c>
      <c r="N315" s="198">
        <v>0</v>
      </c>
      <c r="O315" s="138">
        <v>0</v>
      </c>
      <c r="P315" s="138">
        <v>0</v>
      </c>
    </row>
    <row r="316" spans="1:16" x14ac:dyDescent="0.2">
      <c r="A316" s="85">
        <v>24</v>
      </c>
      <c r="B316" s="137" t="s">
        <v>265</v>
      </c>
      <c r="C316" s="138">
        <v>0</v>
      </c>
      <c r="D316" s="138">
        <v>0</v>
      </c>
      <c r="E316" s="138">
        <v>0</v>
      </c>
      <c r="F316" s="198">
        <v>0</v>
      </c>
      <c r="G316" s="198">
        <v>0</v>
      </c>
      <c r="H316" s="198">
        <v>0</v>
      </c>
      <c r="I316" s="198">
        <v>0</v>
      </c>
      <c r="J316" s="198">
        <v>0</v>
      </c>
      <c r="K316" s="198">
        <v>0</v>
      </c>
      <c r="L316" s="198">
        <v>0</v>
      </c>
      <c r="M316" s="198">
        <v>0</v>
      </c>
      <c r="N316" s="198">
        <v>0</v>
      </c>
      <c r="O316" s="138">
        <v>0</v>
      </c>
      <c r="P316" s="138">
        <v>0</v>
      </c>
    </row>
    <row r="317" spans="1:16" x14ac:dyDescent="0.2">
      <c r="A317" s="85">
        <v>25</v>
      </c>
      <c r="B317" s="137" t="s">
        <v>266</v>
      </c>
      <c r="C317" s="138">
        <v>0</v>
      </c>
      <c r="D317" s="138">
        <v>0</v>
      </c>
      <c r="E317" s="138">
        <v>0</v>
      </c>
      <c r="F317" s="198">
        <v>0</v>
      </c>
      <c r="G317" s="198">
        <v>0</v>
      </c>
      <c r="H317" s="198">
        <v>0</v>
      </c>
      <c r="I317" s="198">
        <v>0</v>
      </c>
      <c r="J317" s="198">
        <v>0</v>
      </c>
      <c r="K317" s="198">
        <v>0</v>
      </c>
      <c r="L317" s="198">
        <v>0</v>
      </c>
      <c r="M317" s="198">
        <v>0</v>
      </c>
      <c r="N317" s="198">
        <v>0</v>
      </c>
      <c r="O317" s="138">
        <v>0</v>
      </c>
      <c r="P317" s="138">
        <v>0</v>
      </c>
    </row>
    <row r="318" spans="1:16" x14ac:dyDescent="0.2">
      <c r="A318" s="85">
        <v>26</v>
      </c>
      <c r="B318" s="137" t="s">
        <v>298</v>
      </c>
      <c r="C318" s="138">
        <v>0</v>
      </c>
      <c r="D318" s="138">
        <v>0</v>
      </c>
      <c r="E318" s="138">
        <v>0</v>
      </c>
      <c r="F318" s="198">
        <v>0</v>
      </c>
      <c r="G318" s="198">
        <v>0</v>
      </c>
      <c r="H318" s="198">
        <v>0</v>
      </c>
      <c r="I318" s="198">
        <v>0</v>
      </c>
      <c r="J318" s="198">
        <v>0</v>
      </c>
      <c r="K318" s="198">
        <v>0</v>
      </c>
      <c r="L318" s="198">
        <v>0</v>
      </c>
      <c r="M318" s="198">
        <v>0</v>
      </c>
      <c r="N318" s="198">
        <v>0</v>
      </c>
      <c r="O318" s="138">
        <v>0</v>
      </c>
      <c r="P318" s="138">
        <v>0</v>
      </c>
    </row>
    <row r="319" spans="1:16" x14ac:dyDescent="0.2">
      <c r="A319" s="85">
        <v>27</v>
      </c>
      <c r="B319" s="139" t="s">
        <v>299</v>
      </c>
      <c r="C319" s="138">
        <v>0</v>
      </c>
      <c r="D319" s="138">
        <v>0</v>
      </c>
      <c r="E319" s="138">
        <v>0</v>
      </c>
      <c r="F319" s="138">
        <v>0</v>
      </c>
      <c r="G319" s="138">
        <v>0</v>
      </c>
      <c r="H319" s="138">
        <v>0</v>
      </c>
      <c r="I319" s="138">
        <v>0</v>
      </c>
      <c r="J319" s="138">
        <v>0</v>
      </c>
      <c r="K319" s="138">
        <v>0</v>
      </c>
      <c r="L319" s="138">
        <v>0</v>
      </c>
      <c r="M319" s="138">
        <v>0</v>
      </c>
      <c r="N319" s="138">
        <v>0</v>
      </c>
      <c r="O319" s="138">
        <v>0</v>
      </c>
      <c r="P319" s="138">
        <v>0</v>
      </c>
    </row>
    <row r="320" spans="1:16" x14ac:dyDescent="0.2">
      <c r="A320" s="128"/>
      <c r="B320" s="89" t="s">
        <v>42</v>
      </c>
      <c r="C320" s="93">
        <f t="shared" ref="C320:P320" si="9">SUM(C293:C319)</f>
        <v>0</v>
      </c>
      <c r="D320" s="93">
        <f t="shared" si="9"/>
        <v>0</v>
      </c>
      <c r="E320" s="93">
        <f t="shared" si="9"/>
        <v>0</v>
      </c>
      <c r="F320" s="93">
        <f t="shared" si="9"/>
        <v>0</v>
      </c>
      <c r="G320" s="93">
        <f t="shared" si="9"/>
        <v>0</v>
      </c>
      <c r="H320" s="93">
        <f t="shared" si="9"/>
        <v>0</v>
      </c>
      <c r="I320" s="93">
        <f t="shared" si="9"/>
        <v>4732</v>
      </c>
      <c r="J320" s="93">
        <f t="shared" si="9"/>
        <v>4</v>
      </c>
      <c r="K320" s="93">
        <f t="shared" si="9"/>
        <v>6983</v>
      </c>
      <c r="L320" s="93">
        <f t="shared" si="9"/>
        <v>4497</v>
      </c>
      <c r="M320" s="93">
        <f t="shared" si="9"/>
        <v>0</v>
      </c>
      <c r="N320" s="93">
        <f t="shared" si="9"/>
        <v>0</v>
      </c>
      <c r="O320" s="93">
        <f t="shared" si="9"/>
        <v>0</v>
      </c>
      <c r="P320" s="93">
        <f t="shared" si="9"/>
        <v>0</v>
      </c>
    </row>
    <row r="321" spans="1:16" x14ac:dyDescent="0.2">
      <c r="A321" s="87" t="s">
        <v>26</v>
      </c>
      <c r="B321" s="83"/>
    </row>
    <row r="323" spans="1:16" s="82" customFormat="1" x14ac:dyDescent="0.2">
      <c r="A323" s="83"/>
      <c r="B323" s="89" t="s">
        <v>350</v>
      </c>
      <c r="C323" s="86">
        <f t="shared" ref="C323:P323" si="10">SUM(C320+C286+C259+C241+C212+C151+C121+C83+C37)</f>
        <v>0</v>
      </c>
      <c r="D323" s="86">
        <f t="shared" si="10"/>
        <v>0</v>
      </c>
      <c r="E323" s="86">
        <f t="shared" si="10"/>
        <v>5604</v>
      </c>
      <c r="F323" s="86">
        <f t="shared" si="10"/>
        <v>3000</v>
      </c>
      <c r="G323" s="86">
        <f t="shared" si="10"/>
        <v>60991</v>
      </c>
      <c r="H323" s="86">
        <f t="shared" si="10"/>
        <v>46017</v>
      </c>
      <c r="I323" s="86">
        <f t="shared" si="10"/>
        <v>10819</v>
      </c>
      <c r="J323" s="86">
        <f t="shared" si="10"/>
        <v>1110</v>
      </c>
      <c r="K323" s="86">
        <f t="shared" si="10"/>
        <v>129250</v>
      </c>
      <c r="L323" s="86">
        <f t="shared" si="10"/>
        <v>130996</v>
      </c>
      <c r="M323" s="86">
        <f t="shared" si="10"/>
        <v>8814</v>
      </c>
      <c r="N323" s="86">
        <f t="shared" si="10"/>
        <v>4819</v>
      </c>
      <c r="O323" s="86">
        <f t="shared" si="10"/>
        <v>529</v>
      </c>
      <c r="P323" s="86">
        <f t="shared" si="10"/>
        <v>3988</v>
      </c>
    </row>
  </sheetData>
  <sortState ref="B293:P319">
    <sortCondition ref="B293:B319"/>
  </sortState>
  <customSheetViews>
    <customSheetView guid="{B068DE9E-4C89-4BC2-B43E-EFBF5E3CDF3F}" topLeftCell="A28">
      <selection activeCell="B44" sqref="B44:P82"/>
      <pageMargins left="0.75" right="0.75" top="1" bottom="1" header="0.5" footer="0.5"/>
      <pageSetup paperSize="9" scale="73" orientation="landscape" horizontalDpi="1200" verticalDpi="1200" r:id="rId1"/>
      <headerFooter alignWithMargins="0"/>
    </customSheetView>
    <customSheetView guid="{93548897-229F-4481-B298-61400A6D2BB6}" topLeftCell="A28">
      <selection activeCell="B44" sqref="B44:P82"/>
      <pageMargins left="0.75" right="0.75" top="1" bottom="1" header="0.5" footer="0.5"/>
      <pageSetup paperSize="9" scale="73" orientation="landscape" horizontalDpi="1200" verticalDpi="1200" r:id="rId2"/>
      <headerFooter alignWithMargins="0"/>
    </customSheetView>
  </customSheetViews>
  <mergeCells count="90">
    <mergeCell ref="A289:A292"/>
    <mergeCell ref="B289:P289"/>
    <mergeCell ref="B290:B292"/>
    <mergeCell ref="C290:D291"/>
    <mergeCell ref="E290:F291"/>
    <mergeCell ref="G290:H291"/>
    <mergeCell ref="I290:J291"/>
    <mergeCell ref="K290:L291"/>
    <mergeCell ref="M290:N291"/>
    <mergeCell ref="O290:P291"/>
    <mergeCell ref="A262:A265"/>
    <mergeCell ref="B262:P262"/>
    <mergeCell ref="B263:B265"/>
    <mergeCell ref="C263:D264"/>
    <mergeCell ref="E263:F264"/>
    <mergeCell ref="G263:H264"/>
    <mergeCell ref="I263:J264"/>
    <mergeCell ref="K263:L264"/>
    <mergeCell ref="M263:N264"/>
    <mergeCell ref="O263:P264"/>
    <mergeCell ref="A244:A247"/>
    <mergeCell ref="B244:P244"/>
    <mergeCell ref="B245:B247"/>
    <mergeCell ref="C245:D246"/>
    <mergeCell ref="E245:F246"/>
    <mergeCell ref="G245:H246"/>
    <mergeCell ref="I245:J246"/>
    <mergeCell ref="K245:L246"/>
    <mergeCell ref="M245:N246"/>
    <mergeCell ref="O245:P246"/>
    <mergeCell ref="A215:A218"/>
    <mergeCell ref="B215:P215"/>
    <mergeCell ref="B216:B218"/>
    <mergeCell ref="C216:D217"/>
    <mergeCell ref="E216:F217"/>
    <mergeCell ref="G216:H217"/>
    <mergeCell ref="I216:J217"/>
    <mergeCell ref="K216:L217"/>
    <mergeCell ref="M216:N217"/>
    <mergeCell ref="O216:P217"/>
    <mergeCell ref="A154:A157"/>
    <mergeCell ref="B154:P154"/>
    <mergeCell ref="B155:B157"/>
    <mergeCell ref="C155:D156"/>
    <mergeCell ref="E155:F156"/>
    <mergeCell ref="G155:H156"/>
    <mergeCell ref="I155:J156"/>
    <mergeCell ref="K155:L156"/>
    <mergeCell ref="M155:N156"/>
    <mergeCell ref="O155:P156"/>
    <mergeCell ref="A124:A127"/>
    <mergeCell ref="B124:P124"/>
    <mergeCell ref="B125:B127"/>
    <mergeCell ref="C125:D126"/>
    <mergeCell ref="E125:F126"/>
    <mergeCell ref="G125:H126"/>
    <mergeCell ref="I125:J126"/>
    <mergeCell ref="K125:L126"/>
    <mergeCell ref="M125:N126"/>
    <mergeCell ref="O125:P126"/>
    <mergeCell ref="A86:A89"/>
    <mergeCell ref="B86:P86"/>
    <mergeCell ref="B87:B89"/>
    <mergeCell ref="C87:D88"/>
    <mergeCell ref="E87:F88"/>
    <mergeCell ref="G87:H88"/>
    <mergeCell ref="I87:J88"/>
    <mergeCell ref="K87:L88"/>
    <mergeCell ref="M87:N88"/>
    <mergeCell ref="O87:P88"/>
    <mergeCell ref="A40:A43"/>
    <mergeCell ref="B40:P40"/>
    <mergeCell ref="B41:B43"/>
    <mergeCell ref="C41:D42"/>
    <mergeCell ref="E41:F42"/>
    <mergeCell ref="G41:H42"/>
    <mergeCell ref="I41:J42"/>
    <mergeCell ref="K41:L42"/>
    <mergeCell ref="M41:N42"/>
    <mergeCell ref="O41:P42"/>
    <mergeCell ref="A3:A6"/>
    <mergeCell ref="B3:P3"/>
    <mergeCell ref="B4:B6"/>
    <mergeCell ref="C4:D5"/>
    <mergeCell ref="E4:F5"/>
    <mergeCell ref="G4:H5"/>
    <mergeCell ref="I4:J5"/>
    <mergeCell ref="K4:L5"/>
    <mergeCell ref="M4:N5"/>
    <mergeCell ref="O4:P5"/>
  </mergeCells>
  <conditionalFormatting sqref="C293:P295 C297:E299 C319:P319 C301:E303 C305:E310 C44:P45 C7:P36 C90:C120 C128:P134 C238:P240 C312:E316 C190:P190 C82:P82 C55:D81 C46:D53 C146:P150 C135:G145 O135:P145 C158:D189 P158:P189 C210:P211 C191:E209 C219:D237 P219:P237 O312:P316 O305:P310 O301:P303 C318:E318 O318:P318 O297:P299">
    <cfRule type="cellIs" priority="13" stopIfTrue="1" operator="lessThanOrEqual">
      <formula>1</formula>
    </cfRule>
  </conditionalFormatting>
  <conditionalFormatting sqref="C258:P258 P248:P257">
    <cfRule type="cellIs" priority="11" stopIfTrue="1" operator="lessThanOrEqual">
      <formula>1</formula>
    </cfRule>
  </conditionalFormatting>
  <conditionalFormatting sqref="C266:P285">
    <cfRule type="cellIs" priority="10" stopIfTrue="1" operator="lessThanOrEqual">
      <formula>1</formula>
    </cfRule>
  </conditionalFormatting>
  <conditionalFormatting sqref="E46:P81">
    <cfRule type="cellIs" priority="9" stopIfTrue="1" operator="lessThanOrEqual">
      <formula>1</formula>
    </cfRule>
  </conditionalFormatting>
  <conditionalFormatting sqref="D90:P120">
    <cfRule type="cellIs" priority="8" stopIfTrue="1" operator="lessThanOrEqual">
      <formula>1</formula>
    </cfRule>
  </conditionalFormatting>
  <conditionalFormatting sqref="H135:N145">
    <cfRule type="cellIs" priority="7" stopIfTrue="1" operator="lessThanOrEqual">
      <formula>1</formula>
    </cfRule>
  </conditionalFormatting>
  <conditionalFormatting sqref="E158:O189">
    <cfRule type="cellIs" priority="6" stopIfTrue="1" operator="lessThanOrEqual">
      <formula>1</formula>
    </cfRule>
  </conditionalFormatting>
  <conditionalFormatting sqref="F191:P209">
    <cfRule type="cellIs" priority="5" stopIfTrue="1" operator="lessThanOrEqual">
      <formula>1</formula>
    </cfRule>
  </conditionalFormatting>
  <conditionalFormatting sqref="E219:O237">
    <cfRule type="cellIs" priority="4" stopIfTrue="1" operator="lessThanOrEqual">
      <formula>1</formula>
    </cfRule>
  </conditionalFormatting>
  <conditionalFormatting sqref="C248:O257">
    <cfRule type="cellIs" priority="2" stopIfTrue="1" operator="lessThanOrEqual">
      <formula>1</formula>
    </cfRule>
  </conditionalFormatting>
  <conditionalFormatting sqref="F297:N318">
    <cfRule type="cellIs" priority="1" stopIfTrue="1" operator="lessThanOrEqual">
      <formula>1</formula>
    </cfRule>
  </conditionalFormatting>
  <pageMargins left="0.75" right="0.75" top="1" bottom="1" header="0.5" footer="0.5"/>
  <pageSetup paperSize="9" scale="73" orientation="landscape" horizontalDpi="1200" verticalDpi="120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O342"/>
  <sheetViews>
    <sheetView tabSelected="1" topLeftCell="A304" workbookViewId="0">
      <selection activeCell="R329" sqref="R329"/>
    </sheetView>
  </sheetViews>
  <sheetFormatPr defaultColWidth="9.140625" defaultRowHeight="11.25" x14ac:dyDescent="0.2"/>
  <cols>
    <col min="1" max="1" width="5.140625" style="18" customWidth="1"/>
    <col min="2" max="2" width="44.28515625" style="18" customWidth="1"/>
    <col min="3" max="6" width="9.140625" style="18"/>
    <col min="7" max="14" width="9.140625" style="18" customWidth="1"/>
    <col min="15" max="15" width="9.140625" style="18"/>
    <col min="16" max="16" width="9" style="18" customWidth="1"/>
    <col min="17" max="16384" width="9.140625" style="18"/>
  </cols>
  <sheetData>
    <row r="1" spans="1:197" x14ac:dyDescent="0.2">
      <c r="A1" s="24" t="s">
        <v>410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24"/>
      <c r="EV1" s="24"/>
      <c r="EW1" s="24"/>
      <c r="EX1" s="24"/>
      <c r="EY1" s="24"/>
      <c r="EZ1" s="24"/>
      <c r="FA1" s="24"/>
      <c r="FB1" s="24"/>
      <c r="FC1" s="24"/>
      <c r="FD1" s="24"/>
      <c r="FE1" s="24"/>
      <c r="FF1" s="24"/>
      <c r="FG1" s="24"/>
      <c r="FH1" s="24"/>
      <c r="FI1" s="24"/>
      <c r="FJ1" s="24"/>
      <c r="FK1" s="24"/>
      <c r="FL1" s="24"/>
      <c r="FM1" s="24"/>
      <c r="FN1" s="24"/>
      <c r="FO1" s="24"/>
      <c r="FP1" s="24"/>
      <c r="FQ1" s="24"/>
      <c r="FR1" s="24"/>
      <c r="FS1" s="24"/>
      <c r="FT1" s="24"/>
      <c r="FU1" s="24"/>
      <c r="FV1" s="24"/>
      <c r="FW1" s="24"/>
      <c r="FX1" s="24"/>
      <c r="FY1" s="24"/>
      <c r="FZ1" s="24"/>
      <c r="GA1" s="24"/>
      <c r="GB1" s="24"/>
      <c r="GC1" s="24"/>
      <c r="GD1" s="24"/>
      <c r="GE1" s="24"/>
      <c r="GF1" s="24"/>
      <c r="GG1" s="24"/>
      <c r="GH1" s="24"/>
      <c r="GI1" s="24"/>
      <c r="GJ1" s="24"/>
      <c r="GK1" s="24"/>
      <c r="GL1" s="24"/>
      <c r="GM1" s="24"/>
      <c r="GN1" s="24"/>
      <c r="GO1" s="24"/>
    </row>
    <row r="2" spans="1:197" x14ac:dyDescent="0.2">
      <c r="A2" s="5"/>
      <c r="B2" s="24" t="s">
        <v>348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</row>
    <row r="3" spans="1:197" x14ac:dyDescent="0.2">
      <c r="A3" s="38"/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</row>
    <row r="4" spans="1:197" ht="12.75" customHeight="1" x14ac:dyDescent="0.2">
      <c r="A4" s="211" t="s">
        <v>39</v>
      </c>
      <c r="B4" s="202" t="s">
        <v>28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03"/>
    </row>
    <row r="5" spans="1:197" ht="11.25" customHeight="1" x14ac:dyDescent="0.2">
      <c r="A5" s="212"/>
      <c r="B5" s="214" t="s">
        <v>41</v>
      </c>
      <c r="C5" s="311" t="s">
        <v>46</v>
      </c>
      <c r="D5" s="312"/>
      <c r="E5" s="311" t="s">
        <v>47</v>
      </c>
      <c r="F5" s="312"/>
      <c r="G5" s="311" t="s">
        <v>48</v>
      </c>
      <c r="H5" s="312"/>
      <c r="I5" s="311" t="s">
        <v>377</v>
      </c>
      <c r="J5" s="312"/>
      <c r="K5" s="311" t="s">
        <v>49</v>
      </c>
      <c r="L5" s="312"/>
      <c r="M5" s="311" t="s">
        <v>50</v>
      </c>
      <c r="N5" s="312"/>
      <c r="O5" s="311" t="s">
        <v>51</v>
      </c>
      <c r="P5" s="312"/>
    </row>
    <row r="6" spans="1:197" ht="12.75" customHeight="1" x14ac:dyDescent="0.2">
      <c r="A6" s="212"/>
      <c r="B6" s="332"/>
      <c r="C6" s="313"/>
      <c r="D6" s="314"/>
      <c r="E6" s="313"/>
      <c r="F6" s="314"/>
      <c r="G6" s="313"/>
      <c r="H6" s="314"/>
      <c r="I6" s="313"/>
      <c r="J6" s="314"/>
      <c r="K6" s="313"/>
      <c r="L6" s="314"/>
      <c r="M6" s="313"/>
      <c r="N6" s="314"/>
      <c r="O6" s="313"/>
      <c r="P6" s="314"/>
    </row>
    <row r="7" spans="1:197" x14ac:dyDescent="0.2">
      <c r="A7" s="213"/>
      <c r="B7" s="215"/>
      <c r="C7" s="124" t="s">
        <v>418</v>
      </c>
      <c r="D7" s="124">
        <v>2019</v>
      </c>
      <c r="E7" s="124" t="s">
        <v>418</v>
      </c>
      <c r="F7" s="124">
        <v>2019</v>
      </c>
      <c r="G7" s="124" t="s">
        <v>418</v>
      </c>
      <c r="H7" s="124">
        <v>2019</v>
      </c>
      <c r="I7" s="124" t="s">
        <v>418</v>
      </c>
      <c r="J7" s="124">
        <v>2019</v>
      </c>
      <c r="K7" s="124" t="s">
        <v>418</v>
      </c>
      <c r="L7" s="124">
        <v>2019</v>
      </c>
      <c r="M7" s="124" t="s">
        <v>418</v>
      </c>
      <c r="N7" s="124">
        <v>2019</v>
      </c>
      <c r="O7" s="124" t="s">
        <v>418</v>
      </c>
      <c r="P7" s="124">
        <v>2019</v>
      </c>
    </row>
    <row r="8" spans="1:197" x14ac:dyDescent="0.2">
      <c r="A8" s="27">
        <v>1</v>
      </c>
      <c r="B8" s="137" t="s">
        <v>95</v>
      </c>
      <c r="C8" s="138">
        <v>1</v>
      </c>
      <c r="D8" s="138">
        <v>1</v>
      </c>
      <c r="E8" s="138">
        <v>1</v>
      </c>
      <c r="F8" s="138">
        <v>1</v>
      </c>
      <c r="G8" s="138">
        <v>1</v>
      </c>
      <c r="H8" s="138">
        <v>1</v>
      </c>
      <c r="I8" s="138">
        <v>1</v>
      </c>
      <c r="J8" s="138">
        <v>0</v>
      </c>
      <c r="K8" s="138">
        <v>1</v>
      </c>
      <c r="L8" s="138">
        <v>1</v>
      </c>
      <c r="M8" s="138">
        <v>1</v>
      </c>
      <c r="N8" s="138">
        <v>0</v>
      </c>
      <c r="O8" s="138">
        <v>1</v>
      </c>
      <c r="P8" s="138">
        <v>0</v>
      </c>
    </row>
    <row r="9" spans="1:197" x14ac:dyDescent="0.2">
      <c r="A9" s="27">
        <v>2</v>
      </c>
      <c r="B9" s="137" t="s">
        <v>96</v>
      </c>
      <c r="C9" s="138">
        <v>1</v>
      </c>
      <c r="D9" s="138">
        <v>1</v>
      </c>
      <c r="E9" s="138">
        <v>1</v>
      </c>
      <c r="F9" s="138">
        <v>1</v>
      </c>
      <c r="G9" s="138">
        <v>1</v>
      </c>
      <c r="H9" s="138">
        <v>1</v>
      </c>
      <c r="I9" s="138">
        <v>1</v>
      </c>
      <c r="J9" s="138">
        <v>1</v>
      </c>
      <c r="K9" s="138">
        <v>1</v>
      </c>
      <c r="L9" s="138">
        <v>1</v>
      </c>
      <c r="M9" s="138">
        <v>1</v>
      </c>
      <c r="N9" s="138">
        <v>1</v>
      </c>
      <c r="O9" s="138">
        <v>1</v>
      </c>
      <c r="P9" s="138">
        <v>1</v>
      </c>
    </row>
    <row r="10" spans="1:197" x14ac:dyDescent="0.2">
      <c r="A10" s="27">
        <v>3</v>
      </c>
      <c r="B10" s="137" t="s">
        <v>97</v>
      </c>
      <c r="C10" s="138">
        <v>1</v>
      </c>
      <c r="D10" s="138">
        <v>1</v>
      </c>
      <c r="E10" s="138">
        <v>1</v>
      </c>
      <c r="F10" s="138">
        <v>1</v>
      </c>
      <c r="G10" s="138">
        <v>1</v>
      </c>
      <c r="H10" s="138">
        <v>1</v>
      </c>
      <c r="I10" s="138">
        <v>1</v>
      </c>
      <c r="J10" s="138">
        <v>1</v>
      </c>
      <c r="K10" s="138">
        <v>1</v>
      </c>
      <c r="L10" s="138">
        <v>1</v>
      </c>
      <c r="M10" s="138">
        <v>1</v>
      </c>
      <c r="N10" s="138">
        <v>1</v>
      </c>
      <c r="O10" s="138">
        <v>1</v>
      </c>
      <c r="P10" s="138">
        <v>1</v>
      </c>
    </row>
    <row r="11" spans="1:197" x14ac:dyDescent="0.2">
      <c r="A11" s="27">
        <v>4</v>
      </c>
      <c r="B11" s="137" t="s">
        <v>98</v>
      </c>
      <c r="C11" s="138">
        <v>1</v>
      </c>
      <c r="D11" s="138">
        <v>1</v>
      </c>
      <c r="E11" s="138">
        <v>1</v>
      </c>
      <c r="F11" s="138">
        <v>1</v>
      </c>
      <c r="G11" s="138">
        <v>1</v>
      </c>
      <c r="H11" s="138">
        <v>1</v>
      </c>
      <c r="I11" s="138">
        <v>1</v>
      </c>
      <c r="J11" s="138">
        <v>1</v>
      </c>
      <c r="K11" s="138">
        <v>1</v>
      </c>
      <c r="L11" s="138">
        <v>1</v>
      </c>
      <c r="M11" s="138">
        <v>1</v>
      </c>
      <c r="N11" s="138">
        <v>1</v>
      </c>
      <c r="O11" s="138">
        <v>1</v>
      </c>
      <c r="P11" s="138">
        <v>1</v>
      </c>
    </row>
    <row r="12" spans="1:197" x14ac:dyDescent="0.2">
      <c r="A12" s="27">
        <v>5</v>
      </c>
      <c r="B12" s="137" t="s">
        <v>99</v>
      </c>
      <c r="C12" s="138">
        <v>1</v>
      </c>
      <c r="D12" s="138">
        <v>1</v>
      </c>
      <c r="E12" s="138">
        <v>1</v>
      </c>
      <c r="F12" s="138">
        <v>1</v>
      </c>
      <c r="G12" s="138">
        <v>1</v>
      </c>
      <c r="H12" s="138">
        <v>1</v>
      </c>
      <c r="I12" s="138">
        <v>1</v>
      </c>
      <c r="J12" s="138">
        <v>1</v>
      </c>
      <c r="K12" s="138">
        <v>1</v>
      </c>
      <c r="L12" s="138">
        <v>1</v>
      </c>
      <c r="M12" s="138">
        <v>1</v>
      </c>
      <c r="N12" s="138">
        <v>1</v>
      </c>
      <c r="O12" s="138">
        <v>1</v>
      </c>
      <c r="P12" s="138">
        <v>1</v>
      </c>
    </row>
    <row r="13" spans="1:197" x14ac:dyDescent="0.2">
      <c r="A13" s="27">
        <v>6</v>
      </c>
      <c r="B13" s="137" t="s">
        <v>267</v>
      </c>
      <c r="C13" s="138">
        <v>1</v>
      </c>
      <c r="D13" s="138">
        <v>1</v>
      </c>
      <c r="E13" s="138">
        <v>0</v>
      </c>
      <c r="F13" s="138">
        <v>0</v>
      </c>
      <c r="G13" s="138">
        <v>1</v>
      </c>
      <c r="H13" s="138">
        <v>1</v>
      </c>
      <c r="I13" s="138">
        <v>1</v>
      </c>
      <c r="J13" s="138">
        <v>1</v>
      </c>
      <c r="K13" s="138">
        <v>1</v>
      </c>
      <c r="L13" s="138">
        <v>1</v>
      </c>
      <c r="M13" s="138">
        <v>0</v>
      </c>
      <c r="N13" s="138">
        <v>0</v>
      </c>
      <c r="O13" s="138">
        <v>1</v>
      </c>
      <c r="P13" s="138">
        <v>1</v>
      </c>
    </row>
    <row r="14" spans="1:197" x14ac:dyDescent="0.2">
      <c r="A14" s="27">
        <v>7</v>
      </c>
      <c r="B14" s="137" t="s">
        <v>100</v>
      </c>
      <c r="C14" s="138">
        <v>1</v>
      </c>
      <c r="D14" s="138">
        <v>1</v>
      </c>
      <c r="E14" s="138">
        <v>1</v>
      </c>
      <c r="F14" s="138">
        <v>1</v>
      </c>
      <c r="G14" s="138">
        <v>1</v>
      </c>
      <c r="H14" s="138">
        <v>1</v>
      </c>
      <c r="I14" s="138">
        <v>1</v>
      </c>
      <c r="J14" s="138">
        <v>1</v>
      </c>
      <c r="K14" s="138">
        <v>1</v>
      </c>
      <c r="L14" s="138">
        <v>1</v>
      </c>
      <c r="M14" s="138">
        <v>1</v>
      </c>
      <c r="N14" s="138">
        <v>1</v>
      </c>
      <c r="O14" s="138">
        <v>1</v>
      </c>
      <c r="P14" s="138">
        <v>1</v>
      </c>
    </row>
    <row r="15" spans="1:197" x14ac:dyDescent="0.2">
      <c r="A15" s="27">
        <v>8</v>
      </c>
      <c r="B15" s="137" t="s">
        <v>268</v>
      </c>
      <c r="C15" s="138">
        <v>1</v>
      </c>
      <c r="D15" s="138">
        <v>1</v>
      </c>
      <c r="E15" s="138">
        <v>0</v>
      </c>
      <c r="F15" s="138">
        <v>0</v>
      </c>
      <c r="G15" s="138">
        <v>1</v>
      </c>
      <c r="H15" s="138">
        <v>1</v>
      </c>
      <c r="I15" s="138">
        <v>1</v>
      </c>
      <c r="J15" s="138">
        <v>1</v>
      </c>
      <c r="K15" s="138">
        <v>1</v>
      </c>
      <c r="L15" s="138">
        <v>1</v>
      </c>
      <c r="M15" s="138">
        <v>0</v>
      </c>
      <c r="N15" s="138">
        <v>0</v>
      </c>
      <c r="O15" s="138">
        <v>1</v>
      </c>
      <c r="P15" s="138">
        <v>1</v>
      </c>
    </row>
    <row r="16" spans="1:197" x14ac:dyDescent="0.2">
      <c r="A16" s="27">
        <v>9</v>
      </c>
      <c r="B16" s="137" t="s">
        <v>300</v>
      </c>
      <c r="C16" s="138">
        <v>1</v>
      </c>
      <c r="D16" s="138">
        <v>1</v>
      </c>
      <c r="E16" s="138">
        <v>1</v>
      </c>
      <c r="F16" s="138">
        <v>1</v>
      </c>
      <c r="G16" s="138">
        <v>1</v>
      </c>
      <c r="H16" s="138">
        <v>1</v>
      </c>
      <c r="I16" s="138">
        <v>1</v>
      </c>
      <c r="J16" s="138">
        <v>1</v>
      </c>
      <c r="K16" s="138">
        <v>1</v>
      </c>
      <c r="L16" s="138">
        <v>1</v>
      </c>
      <c r="M16" s="138">
        <v>1</v>
      </c>
      <c r="N16" s="138">
        <v>1</v>
      </c>
      <c r="O16" s="138">
        <v>1</v>
      </c>
      <c r="P16" s="138">
        <v>1</v>
      </c>
    </row>
    <row r="17" spans="1:16" x14ac:dyDescent="0.2">
      <c r="A17" s="27">
        <v>10</v>
      </c>
      <c r="B17" s="137" t="s">
        <v>101</v>
      </c>
      <c r="C17" s="138">
        <v>1</v>
      </c>
      <c r="D17" s="138">
        <v>1</v>
      </c>
      <c r="E17" s="138">
        <v>1</v>
      </c>
      <c r="F17" s="138">
        <v>1</v>
      </c>
      <c r="G17" s="138">
        <v>1</v>
      </c>
      <c r="H17" s="138">
        <v>1</v>
      </c>
      <c r="I17" s="138">
        <v>1</v>
      </c>
      <c r="J17" s="138">
        <v>1</v>
      </c>
      <c r="K17" s="138">
        <v>1</v>
      </c>
      <c r="L17" s="138">
        <v>1</v>
      </c>
      <c r="M17" s="138">
        <v>1</v>
      </c>
      <c r="N17" s="138">
        <v>1</v>
      </c>
      <c r="O17" s="138">
        <v>1</v>
      </c>
      <c r="P17" s="138">
        <v>1</v>
      </c>
    </row>
    <row r="18" spans="1:16" x14ac:dyDescent="0.2">
      <c r="A18" s="27">
        <v>11</v>
      </c>
      <c r="B18" s="137" t="s">
        <v>269</v>
      </c>
      <c r="C18" s="138">
        <v>1</v>
      </c>
      <c r="D18" s="138">
        <v>1</v>
      </c>
      <c r="E18" s="138">
        <v>0</v>
      </c>
      <c r="F18" s="138">
        <v>0</v>
      </c>
      <c r="G18" s="138">
        <v>1</v>
      </c>
      <c r="H18" s="138">
        <v>0</v>
      </c>
      <c r="I18" s="138">
        <v>1</v>
      </c>
      <c r="J18" s="138">
        <v>0</v>
      </c>
      <c r="K18" s="138">
        <v>0</v>
      </c>
      <c r="L18" s="138">
        <v>0</v>
      </c>
      <c r="M18" s="138">
        <v>0</v>
      </c>
      <c r="N18" s="138">
        <v>0</v>
      </c>
      <c r="O18" s="138">
        <v>1</v>
      </c>
      <c r="P18" s="138">
        <v>0</v>
      </c>
    </row>
    <row r="19" spans="1:16" x14ac:dyDescent="0.2">
      <c r="A19" s="27">
        <v>12</v>
      </c>
      <c r="B19" s="137" t="s">
        <v>102</v>
      </c>
      <c r="C19" s="138">
        <v>1</v>
      </c>
      <c r="D19" s="138">
        <v>1</v>
      </c>
      <c r="E19" s="138">
        <v>1</v>
      </c>
      <c r="F19" s="138">
        <v>1</v>
      </c>
      <c r="G19" s="138">
        <v>1</v>
      </c>
      <c r="H19" s="138">
        <v>1</v>
      </c>
      <c r="I19" s="138">
        <v>1</v>
      </c>
      <c r="J19" s="138">
        <v>1</v>
      </c>
      <c r="K19" s="138">
        <v>1</v>
      </c>
      <c r="L19" s="138">
        <v>1</v>
      </c>
      <c r="M19" s="138">
        <v>0</v>
      </c>
      <c r="N19" s="138">
        <v>1</v>
      </c>
      <c r="O19" s="138">
        <v>1</v>
      </c>
      <c r="P19" s="138">
        <v>1</v>
      </c>
    </row>
    <row r="20" spans="1:16" x14ac:dyDescent="0.2">
      <c r="A20" s="27">
        <v>13</v>
      </c>
      <c r="B20" s="137" t="s">
        <v>103</v>
      </c>
      <c r="C20" s="138">
        <v>1</v>
      </c>
      <c r="D20" s="138">
        <v>1</v>
      </c>
      <c r="E20" s="138">
        <v>1</v>
      </c>
      <c r="F20" s="138">
        <v>1</v>
      </c>
      <c r="G20" s="138">
        <v>1</v>
      </c>
      <c r="H20" s="138">
        <v>1</v>
      </c>
      <c r="I20" s="138">
        <v>1</v>
      </c>
      <c r="J20" s="138">
        <v>1</v>
      </c>
      <c r="K20" s="138">
        <v>1</v>
      </c>
      <c r="L20" s="138">
        <v>1</v>
      </c>
      <c r="M20" s="138">
        <v>1</v>
      </c>
      <c r="N20" s="138">
        <v>1</v>
      </c>
      <c r="O20" s="138">
        <v>1</v>
      </c>
      <c r="P20" s="138">
        <v>0</v>
      </c>
    </row>
    <row r="21" spans="1:16" x14ac:dyDescent="0.2">
      <c r="A21" s="27">
        <v>14</v>
      </c>
      <c r="B21" s="137" t="s">
        <v>104</v>
      </c>
      <c r="C21" s="138">
        <v>1</v>
      </c>
      <c r="D21" s="138">
        <v>1</v>
      </c>
      <c r="E21" s="138">
        <v>1</v>
      </c>
      <c r="F21" s="138">
        <v>1</v>
      </c>
      <c r="G21" s="138">
        <v>1</v>
      </c>
      <c r="H21" s="138">
        <v>1</v>
      </c>
      <c r="I21" s="138">
        <v>1</v>
      </c>
      <c r="J21" s="138">
        <v>1</v>
      </c>
      <c r="K21" s="138">
        <v>1</v>
      </c>
      <c r="L21" s="138">
        <v>1</v>
      </c>
      <c r="M21" s="138">
        <v>1</v>
      </c>
      <c r="N21" s="138">
        <v>1</v>
      </c>
      <c r="O21" s="138">
        <v>1</v>
      </c>
      <c r="P21" s="138">
        <v>1</v>
      </c>
    </row>
    <row r="22" spans="1:16" x14ac:dyDescent="0.2">
      <c r="A22" s="27">
        <v>15</v>
      </c>
      <c r="B22" s="137" t="s">
        <v>105</v>
      </c>
      <c r="C22" s="138">
        <v>1</v>
      </c>
      <c r="D22" s="138">
        <v>1</v>
      </c>
      <c r="E22" s="138">
        <v>1</v>
      </c>
      <c r="F22" s="138">
        <v>1</v>
      </c>
      <c r="G22" s="138">
        <v>1</v>
      </c>
      <c r="H22" s="138">
        <v>1</v>
      </c>
      <c r="I22" s="138">
        <v>1</v>
      </c>
      <c r="J22" s="138">
        <v>1</v>
      </c>
      <c r="K22" s="138">
        <v>1</v>
      </c>
      <c r="L22" s="138">
        <v>1</v>
      </c>
      <c r="M22" s="138">
        <v>0</v>
      </c>
      <c r="N22" s="138">
        <v>1</v>
      </c>
      <c r="O22" s="138">
        <v>0</v>
      </c>
      <c r="P22" s="138">
        <v>1</v>
      </c>
    </row>
    <row r="23" spans="1:16" x14ac:dyDescent="0.2">
      <c r="A23" s="27">
        <v>16</v>
      </c>
      <c r="B23" s="137" t="s">
        <v>106</v>
      </c>
      <c r="C23" s="138">
        <v>1</v>
      </c>
      <c r="D23" s="138">
        <v>1</v>
      </c>
      <c r="E23" s="138">
        <v>1</v>
      </c>
      <c r="F23" s="138">
        <v>1</v>
      </c>
      <c r="G23" s="138">
        <v>1</v>
      </c>
      <c r="H23" s="138">
        <v>1</v>
      </c>
      <c r="I23" s="138">
        <v>1</v>
      </c>
      <c r="J23" s="138">
        <v>1</v>
      </c>
      <c r="K23" s="138">
        <v>1</v>
      </c>
      <c r="L23" s="138">
        <v>1</v>
      </c>
      <c r="M23" s="138">
        <v>1</v>
      </c>
      <c r="N23" s="138">
        <v>1</v>
      </c>
      <c r="O23" s="138">
        <v>1</v>
      </c>
      <c r="P23" s="138">
        <v>1</v>
      </c>
    </row>
    <row r="24" spans="1:16" x14ac:dyDescent="0.2">
      <c r="A24" s="27">
        <v>17</v>
      </c>
      <c r="B24" s="137" t="s">
        <v>107</v>
      </c>
      <c r="C24" s="138">
        <v>1</v>
      </c>
      <c r="D24" s="138">
        <v>1</v>
      </c>
      <c r="E24" s="138">
        <v>1</v>
      </c>
      <c r="F24" s="138">
        <v>1</v>
      </c>
      <c r="G24" s="138">
        <v>1</v>
      </c>
      <c r="H24" s="138">
        <v>1</v>
      </c>
      <c r="I24" s="138">
        <v>1</v>
      </c>
      <c r="J24" s="138">
        <v>1</v>
      </c>
      <c r="K24" s="138">
        <v>1</v>
      </c>
      <c r="L24" s="138">
        <v>1</v>
      </c>
      <c r="M24" s="138">
        <v>1</v>
      </c>
      <c r="N24" s="138">
        <v>1</v>
      </c>
      <c r="O24" s="138">
        <v>1</v>
      </c>
      <c r="P24" s="138">
        <v>1</v>
      </c>
    </row>
    <row r="25" spans="1:16" x14ac:dyDescent="0.2">
      <c r="A25" s="27">
        <v>18</v>
      </c>
      <c r="B25" s="137" t="s">
        <v>108</v>
      </c>
      <c r="C25" s="138">
        <v>1</v>
      </c>
      <c r="D25" s="138">
        <v>1</v>
      </c>
      <c r="E25" s="138">
        <v>1</v>
      </c>
      <c r="F25" s="138">
        <v>1</v>
      </c>
      <c r="G25" s="138">
        <v>1</v>
      </c>
      <c r="H25" s="138">
        <v>1</v>
      </c>
      <c r="I25" s="138">
        <v>1</v>
      </c>
      <c r="J25" s="138">
        <v>1</v>
      </c>
      <c r="K25" s="138">
        <v>1</v>
      </c>
      <c r="L25" s="138">
        <v>1</v>
      </c>
      <c r="M25" s="138">
        <v>0</v>
      </c>
      <c r="N25" s="138">
        <v>1</v>
      </c>
      <c r="O25" s="138">
        <v>1</v>
      </c>
      <c r="P25" s="138">
        <v>1</v>
      </c>
    </row>
    <row r="26" spans="1:16" x14ac:dyDescent="0.2">
      <c r="A26" s="27">
        <v>19</v>
      </c>
      <c r="B26" s="137" t="s">
        <v>109</v>
      </c>
      <c r="C26" s="138">
        <v>1</v>
      </c>
      <c r="D26" s="138">
        <v>1</v>
      </c>
      <c r="E26" s="138">
        <v>1</v>
      </c>
      <c r="F26" s="138">
        <v>1</v>
      </c>
      <c r="G26" s="138">
        <v>1</v>
      </c>
      <c r="H26" s="138">
        <v>1</v>
      </c>
      <c r="I26" s="138">
        <v>1</v>
      </c>
      <c r="J26" s="138">
        <v>1</v>
      </c>
      <c r="K26" s="138">
        <v>1</v>
      </c>
      <c r="L26" s="138">
        <v>1</v>
      </c>
      <c r="M26" s="138">
        <v>1</v>
      </c>
      <c r="N26" s="138">
        <v>1</v>
      </c>
      <c r="O26" s="138">
        <v>1</v>
      </c>
      <c r="P26" s="138">
        <v>0</v>
      </c>
    </row>
    <row r="27" spans="1:16" x14ac:dyDescent="0.2">
      <c r="A27" s="27">
        <v>20</v>
      </c>
      <c r="B27" s="137" t="s">
        <v>110</v>
      </c>
      <c r="C27" s="138">
        <v>1</v>
      </c>
      <c r="D27" s="138">
        <v>1</v>
      </c>
      <c r="E27" s="138">
        <v>0</v>
      </c>
      <c r="F27" s="138">
        <v>0</v>
      </c>
      <c r="G27" s="138">
        <v>1</v>
      </c>
      <c r="H27" s="138">
        <v>1</v>
      </c>
      <c r="I27" s="138">
        <v>0</v>
      </c>
      <c r="J27" s="138">
        <v>0</v>
      </c>
      <c r="K27" s="138">
        <v>1</v>
      </c>
      <c r="L27" s="138">
        <v>1</v>
      </c>
      <c r="M27" s="138">
        <v>0</v>
      </c>
      <c r="N27" s="138">
        <v>0</v>
      </c>
      <c r="O27" s="138">
        <v>0</v>
      </c>
      <c r="P27" s="138">
        <v>0</v>
      </c>
    </row>
    <row r="28" spans="1:16" x14ac:dyDescent="0.2">
      <c r="A28" s="27">
        <v>21</v>
      </c>
      <c r="B28" s="137" t="s">
        <v>270</v>
      </c>
      <c r="C28" s="138">
        <v>0</v>
      </c>
      <c r="D28" s="138">
        <v>1</v>
      </c>
      <c r="E28" s="138">
        <v>0</v>
      </c>
      <c r="F28" s="138">
        <v>0</v>
      </c>
      <c r="G28" s="138">
        <v>0</v>
      </c>
      <c r="H28" s="138">
        <v>0</v>
      </c>
      <c r="I28" s="138">
        <v>0</v>
      </c>
      <c r="J28" s="138">
        <v>0</v>
      </c>
      <c r="K28" s="138">
        <v>0</v>
      </c>
      <c r="L28" s="138">
        <v>0</v>
      </c>
      <c r="M28" s="138">
        <v>0</v>
      </c>
      <c r="N28" s="138">
        <v>0</v>
      </c>
      <c r="O28" s="138">
        <v>0</v>
      </c>
      <c r="P28" s="138">
        <v>1</v>
      </c>
    </row>
    <row r="29" spans="1:16" x14ac:dyDescent="0.2">
      <c r="A29" s="27">
        <v>22</v>
      </c>
      <c r="B29" s="137" t="s">
        <v>111</v>
      </c>
      <c r="C29" s="138">
        <v>1</v>
      </c>
      <c r="D29" s="138">
        <v>1</v>
      </c>
      <c r="E29" s="138">
        <v>1</v>
      </c>
      <c r="F29" s="138">
        <v>1</v>
      </c>
      <c r="G29" s="138">
        <v>1</v>
      </c>
      <c r="H29" s="138">
        <v>1</v>
      </c>
      <c r="I29" s="138">
        <v>1</v>
      </c>
      <c r="J29" s="138">
        <v>1</v>
      </c>
      <c r="K29" s="138">
        <v>1</v>
      </c>
      <c r="L29" s="138">
        <v>1</v>
      </c>
      <c r="M29" s="138">
        <v>1</v>
      </c>
      <c r="N29" s="138">
        <v>1</v>
      </c>
      <c r="O29" s="138">
        <v>1</v>
      </c>
      <c r="P29" s="138">
        <v>1</v>
      </c>
    </row>
    <row r="30" spans="1:16" x14ac:dyDescent="0.2">
      <c r="A30" s="27">
        <v>23</v>
      </c>
      <c r="B30" s="137" t="s">
        <v>112</v>
      </c>
      <c r="C30" s="138">
        <v>1</v>
      </c>
      <c r="D30" s="138">
        <v>1</v>
      </c>
      <c r="E30" s="138">
        <v>1</v>
      </c>
      <c r="F30" s="138">
        <v>1</v>
      </c>
      <c r="G30" s="138">
        <v>1</v>
      </c>
      <c r="H30" s="138">
        <v>1</v>
      </c>
      <c r="I30" s="138">
        <v>1</v>
      </c>
      <c r="J30" s="138">
        <v>1</v>
      </c>
      <c r="K30" s="138">
        <v>1</v>
      </c>
      <c r="L30" s="138">
        <v>1</v>
      </c>
      <c r="M30" s="138">
        <v>0</v>
      </c>
      <c r="N30" s="138">
        <v>1</v>
      </c>
      <c r="O30" s="138">
        <v>1</v>
      </c>
      <c r="P30" s="138">
        <v>1</v>
      </c>
    </row>
    <row r="31" spans="1:16" x14ac:dyDescent="0.2">
      <c r="A31" s="27">
        <v>24</v>
      </c>
      <c r="B31" s="137" t="s">
        <v>113</v>
      </c>
      <c r="C31" s="138">
        <v>1</v>
      </c>
      <c r="D31" s="138">
        <v>1</v>
      </c>
      <c r="E31" s="138">
        <v>1</v>
      </c>
      <c r="F31" s="138">
        <v>1</v>
      </c>
      <c r="G31" s="138">
        <v>1</v>
      </c>
      <c r="H31" s="138">
        <v>1</v>
      </c>
      <c r="I31" s="138">
        <v>1</v>
      </c>
      <c r="J31" s="138">
        <v>1</v>
      </c>
      <c r="K31" s="138">
        <v>1</v>
      </c>
      <c r="L31" s="138">
        <v>1</v>
      </c>
      <c r="M31" s="138">
        <v>1</v>
      </c>
      <c r="N31" s="138">
        <v>1</v>
      </c>
      <c r="O31" s="138">
        <v>1</v>
      </c>
      <c r="P31" s="138">
        <v>1</v>
      </c>
    </row>
    <row r="32" spans="1:16" x14ac:dyDescent="0.2">
      <c r="A32" s="27">
        <v>25</v>
      </c>
      <c r="B32" s="137" t="s">
        <v>114</v>
      </c>
      <c r="C32" s="138">
        <v>1</v>
      </c>
      <c r="D32" s="138">
        <v>1</v>
      </c>
      <c r="E32" s="138">
        <v>1</v>
      </c>
      <c r="F32" s="138">
        <v>1</v>
      </c>
      <c r="G32" s="138">
        <v>1</v>
      </c>
      <c r="H32" s="138">
        <v>1</v>
      </c>
      <c r="I32" s="138">
        <v>1</v>
      </c>
      <c r="J32" s="138">
        <v>0</v>
      </c>
      <c r="K32" s="138">
        <v>1</v>
      </c>
      <c r="L32" s="138">
        <v>1</v>
      </c>
      <c r="M32" s="138">
        <v>1</v>
      </c>
      <c r="N32" s="138">
        <v>1</v>
      </c>
      <c r="O32" s="138">
        <v>1</v>
      </c>
      <c r="P32" s="138">
        <v>1</v>
      </c>
    </row>
    <row r="33" spans="1:16" x14ac:dyDescent="0.2">
      <c r="A33" s="27">
        <v>26</v>
      </c>
      <c r="B33" s="137" t="s">
        <v>115</v>
      </c>
      <c r="C33" s="138">
        <v>1</v>
      </c>
      <c r="D33" s="138">
        <v>1</v>
      </c>
      <c r="E33" s="138">
        <v>1</v>
      </c>
      <c r="F33" s="138">
        <v>1</v>
      </c>
      <c r="G33" s="138">
        <v>1</v>
      </c>
      <c r="H33" s="138">
        <v>1</v>
      </c>
      <c r="I33" s="138">
        <v>1</v>
      </c>
      <c r="J33" s="138">
        <v>1</v>
      </c>
      <c r="K33" s="138">
        <v>1</v>
      </c>
      <c r="L33" s="138">
        <v>1</v>
      </c>
      <c r="M33" s="138">
        <v>1</v>
      </c>
      <c r="N33" s="138">
        <v>1</v>
      </c>
      <c r="O33" s="138">
        <v>1</v>
      </c>
      <c r="P33" s="138">
        <v>1</v>
      </c>
    </row>
    <row r="34" spans="1:16" x14ac:dyDescent="0.2">
      <c r="A34" s="27">
        <v>27</v>
      </c>
      <c r="B34" s="137" t="s">
        <v>116</v>
      </c>
      <c r="C34" s="138">
        <v>1</v>
      </c>
      <c r="D34" s="138">
        <v>1</v>
      </c>
      <c r="E34" s="138">
        <v>1</v>
      </c>
      <c r="F34" s="138">
        <v>1</v>
      </c>
      <c r="G34" s="138">
        <v>1</v>
      </c>
      <c r="H34" s="138">
        <v>1</v>
      </c>
      <c r="I34" s="138">
        <v>1</v>
      </c>
      <c r="J34" s="138">
        <v>1</v>
      </c>
      <c r="K34" s="138">
        <v>1</v>
      </c>
      <c r="L34" s="138">
        <v>1</v>
      </c>
      <c r="M34" s="138">
        <v>1</v>
      </c>
      <c r="N34" s="138">
        <v>1</v>
      </c>
      <c r="O34" s="138">
        <v>1</v>
      </c>
      <c r="P34" s="138">
        <v>0</v>
      </c>
    </row>
    <row r="35" spans="1:16" x14ac:dyDescent="0.2">
      <c r="A35" s="27">
        <v>28</v>
      </c>
      <c r="B35" s="137" t="s">
        <v>117</v>
      </c>
      <c r="C35" s="138">
        <v>1</v>
      </c>
      <c r="D35" s="138">
        <v>0</v>
      </c>
      <c r="E35" s="138">
        <v>1</v>
      </c>
      <c r="F35" s="138">
        <v>1</v>
      </c>
      <c r="G35" s="138">
        <v>1</v>
      </c>
      <c r="H35" s="138">
        <v>1</v>
      </c>
      <c r="I35" s="138">
        <v>1</v>
      </c>
      <c r="J35" s="138">
        <v>1</v>
      </c>
      <c r="K35" s="138">
        <v>1</v>
      </c>
      <c r="L35" s="138">
        <v>1</v>
      </c>
      <c r="M35" s="138">
        <v>1</v>
      </c>
      <c r="N35" s="138">
        <v>1</v>
      </c>
      <c r="O35" s="138">
        <v>1</v>
      </c>
      <c r="P35" s="138">
        <v>1</v>
      </c>
    </row>
    <row r="36" spans="1:16" x14ac:dyDescent="0.2">
      <c r="A36" s="27">
        <v>29</v>
      </c>
      <c r="B36" s="137" t="s">
        <v>271</v>
      </c>
      <c r="C36" s="138">
        <v>1</v>
      </c>
      <c r="D36" s="138">
        <v>1</v>
      </c>
      <c r="E36" s="138">
        <v>1</v>
      </c>
      <c r="F36" s="138">
        <v>1</v>
      </c>
      <c r="G36" s="138">
        <v>1</v>
      </c>
      <c r="H36" s="138">
        <v>1</v>
      </c>
      <c r="I36" s="138">
        <v>1</v>
      </c>
      <c r="J36" s="138">
        <v>1</v>
      </c>
      <c r="K36" s="138">
        <v>1</v>
      </c>
      <c r="L36" s="138">
        <v>1</v>
      </c>
      <c r="M36" s="138">
        <v>1</v>
      </c>
      <c r="N36" s="138">
        <v>1</v>
      </c>
      <c r="O36" s="138">
        <v>1</v>
      </c>
      <c r="P36" s="138">
        <v>1</v>
      </c>
    </row>
    <row r="37" spans="1:16" x14ac:dyDescent="0.2">
      <c r="A37" s="27">
        <v>30</v>
      </c>
      <c r="B37" s="139" t="s">
        <v>118</v>
      </c>
      <c r="C37" s="138">
        <v>1</v>
      </c>
      <c r="D37" s="138">
        <v>1</v>
      </c>
      <c r="E37" s="138">
        <v>1</v>
      </c>
      <c r="F37" s="138">
        <v>1</v>
      </c>
      <c r="G37" s="138">
        <v>1</v>
      </c>
      <c r="H37" s="138">
        <v>1</v>
      </c>
      <c r="I37" s="138">
        <v>1</v>
      </c>
      <c r="J37" s="138">
        <v>1</v>
      </c>
      <c r="K37" s="138">
        <v>1</v>
      </c>
      <c r="L37" s="138">
        <v>1</v>
      </c>
      <c r="M37" s="138">
        <v>0</v>
      </c>
      <c r="N37" s="138">
        <v>1</v>
      </c>
      <c r="O37" s="138">
        <v>1</v>
      </c>
      <c r="P37" s="138">
        <v>1</v>
      </c>
    </row>
    <row r="38" spans="1:16" s="24" customFormat="1" x14ac:dyDescent="0.2">
      <c r="A38" s="28"/>
      <c r="B38" s="39" t="s">
        <v>42</v>
      </c>
      <c r="C38" s="39">
        <f>SUM(C8:C37)</f>
        <v>29</v>
      </c>
      <c r="D38" s="39">
        <f t="shared" ref="D38:P38" si="0">SUM(D8:D37)</f>
        <v>29</v>
      </c>
      <c r="E38" s="39">
        <f t="shared" si="0"/>
        <v>25</v>
      </c>
      <c r="F38" s="39">
        <f t="shared" si="0"/>
        <v>25</v>
      </c>
      <c r="G38" s="39">
        <f t="shared" si="0"/>
        <v>29</v>
      </c>
      <c r="H38" s="39">
        <f t="shared" si="0"/>
        <v>28</v>
      </c>
      <c r="I38" s="39">
        <f t="shared" si="0"/>
        <v>28</v>
      </c>
      <c r="J38" s="39">
        <f t="shared" si="0"/>
        <v>25</v>
      </c>
      <c r="K38" s="39">
        <f t="shared" si="0"/>
        <v>28</v>
      </c>
      <c r="L38" s="39">
        <f t="shared" si="0"/>
        <v>28</v>
      </c>
      <c r="M38" s="39">
        <f t="shared" si="0"/>
        <v>20</v>
      </c>
      <c r="N38" s="39">
        <f t="shared" si="0"/>
        <v>24</v>
      </c>
      <c r="O38" s="39">
        <f t="shared" si="0"/>
        <v>27</v>
      </c>
      <c r="P38" s="39">
        <f t="shared" si="0"/>
        <v>24</v>
      </c>
    </row>
    <row r="39" spans="1:16" s="24" customFormat="1" x14ac:dyDescent="0.2">
      <c r="A39" s="5" t="s">
        <v>323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P39" s="18"/>
    </row>
    <row r="40" spans="1:16" s="24" customFormat="1" x14ac:dyDescent="0.2">
      <c r="A40" s="18" t="s">
        <v>324</v>
      </c>
      <c r="P40" s="18"/>
    </row>
    <row r="41" spans="1:16" x14ac:dyDescent="0.2">
      <c r="A41" s="5" t="s">
        <v>26</v>
      </c>
      <c r="E41" s="24"/>
    </row>
    <row r="43" spans="1:16" x14ac:dyDescent="0.2">
      <c r="A43" s="211" t="s">
        <v>39</v>
      </c>
      <c r="B43" s="202" t="s">
        <v>32</v>
      </c>
      <c r="C43" s="216"/>
      <c r="D43" s="216"/>
      <c r="E43" s="216"/>
      <c r="F43" s="216"/>
      <c r="G43" s="216"/>
      <c r="H43" s="216"/>
      <c r="I43" s="216"/>
      <c r="J43" s="216"/>
      <c r="K43" s="216"/>
      <c r="L43" s="216"/>
      <c r="M43" s="216"/>
      <c r="N43" s="216"/>
      <c r="O43" s="40"/>
      <c r="P43" s="41"/>
    </row>
    <row r="44" spans="1:16" ht="11.25" customHeight="1" x14ac:dyDescent="0.2">
      <c r="A44" s="212"/>
      <c r="B44" s="214" t="s">
        <v>41</v>
      </c>
      <c r="C44" s="311" t="s">
        <v>46</v>
      </c>
      <c r="D44" s="312"/>
      <c r="E44" s="311" t="s">
        <v>47</v>
      </c>
      <c r="F44" s="312"/>
      <c r="G44" s="311" t="s">
        <v>48</v>
      </c>
      <c r="H44" s="312"/>
      <c r="I44" s="311" t="s">
        <v>377</v>
      </c>
      <c r="J44" s="312"/>
      <c r="K44" s="311" t="s">
        <v>49</v>
      </c>
      <c r="L44" s="312"/>
      <c r="M44" s="311" t="s">
        <v>50</v>
      </c>
      <c r="N44" s="312"/>
      <c r="O44" s="311" t="s">
        <v>51</v>
      </c>
      <c r="P44" s="312"/>
    </row>
    <row r="45" spans="1:16" ht="12.75" customHeight="1" x14ac:dyDescent="0.2">
      <c r="A45" s="212"/>
      <c r="B45" s="332"/>
      <c r="C45" s="313"/>
      <c r="D45" s="314"/>
      <c r="E45" s="313"/>
      <c r="F45" s="314"/>
      <c r="G45" s="313"/>
      <c r="H45" s="314"/>
      <c r="I45" s="313"/>
      <c r="J45" s="314"/>
      <c r="K45" s="313"/>
      <c r="L45" s="314"/>
      <c r="M45" s="313"/>
      <c r="N45" s="314"/>
      <c r="O45" s="313"/>
      <c r="P45" s="314"/>
    </row>
    <row r="46" spans="1:16" x14ac:dyDescent="0.2">
      <c r="A46" s="213"/>
      <c r="B46" s="215"/>
      <c r="C46" s="124" t="s">
        <v>418</v>
      </c>
      <c r="D46" s="124">
        <v>2019</v>
      </c>
      <c r="E46" s="124" t="s">
        <v>418</v>
      </c>
      <c r="F46" s="124">
        <v>2019</v>
      </c>
      <c r="G46" s="124" t="s">
        <v>418</v>
      </c>
      <c r="H46" s="124">
        <v>2019</v>
      </c>
      <c r="I46" s="124" t="s">
        <v>418</v>
      </c>
      <c r="J46" s="124">
        <v>2019</v>
      </c>
      <c r="K46" s="124" t="s">
        <v>418</v>
      </c>
      <c r="L46" s="124">
        <v>2019</v>
      </c>
      <c r="M46" s="124" t="s">
        <v>418</v>
      </c>
      <c r="N46" s="124">
        <v>2019</v>
      </c>
      <c r="O46" s="124" t="s">
        <v>418</v>
      </c>
      <c r="P46" s="124">
        <v>2019</v>
      </c>
    </row>
    <row r="47" spans="1:16" x14ac:dyDescent="0.2">
      <c r="A47" s="27">
        <v>1</v>
      </c>
      <c r="B47" s="137" t="s">
        <v>272</v>
      </c>
      <c r="C47" s="138">
        <v>1</v>
      </c>
      <c r="D47" s="138">
        <v>1</v>
      </c>
      <c r="E47" s="138">
        <v>1</v>
      </c>
      <c r="F47" s="138">
        <v>1</v>
      </c>
      <c r="G47" s="138">
        <v>1</v>
      </c>
      <c r="H47" s="138">
        <v>1</v>
      </c>
      <c r="I47" s="138">
        <v>1</v>
      </c>
      <c r="J47" s="138">
        <v>1</v>
      </c>
      <c r="K47" s="138">
        <v>1</v>
      </c>
      <c r="L47" s="138">
        <v>1</v>
      </c>
      <c r="M47" s="138">
        <v>0</v>
      </c>
      <c r="N47" s="138">
        <v>0</v>
      </c>
      <c r="O47" s="138">
        <v>1</v>
      </c>
      <c r="P47" s="138">
        <v>1</v>
      </c>
    </row>
    <row r="48" spans="1:16" x14ac:dyDescent="0.2">
      <c r="A48" s="27">
        <v>2</v>
      </c>
      <c r="B48" s="137" t="s">
        <v>119</v>
      </c>
      <c r="C48" s="138">
        <v>1</v>
      </c>
      <c r="D48" s="138">
        <v>1</v>
      </c>
      <c r="E48" s="138">
        <v>0</v>
      </c>
      <c r="F48" s="138">
        <v>0</v>
      </c>
      <c r="G48" s="138">
        <v>0</v>
      </c>
      <c r="H48" s="138">
        <v>0</v>
      </c>
      <c r="I48" s="138">
        <v>0</v>
      </c>
      <c r="J48" s="138">
        <v>1</v>
      </c>
      <c r="K48" s="138">
        <v>0</v>
      </c>
      <c r="L48" s="138">
        <v>0</v>
      </c>
      <c r="M48" s="138">
        <v>1</v>
      </c>
      <c r="N48" s="138">
        <v>0</v>
      </c>
      <c r="O48" s="138">
        <v>1</v>
      </c>
      <c r="P48" s="138">
        <v>1</v>
      </c>
    </row>
    <row r="49" spans="1:16" x14ac:dyDescent="0.2">
      <c r="A49" s="27">
        <v>3</v>
      </c>
      <c r="B49" s="137" t="s">
        <v>273</v>
      </c>
      <c r="C49" s="138">
        <v>1</v>
      </c>
      <c r="D49" s="138">
        <v>1</v>
      </c>
      <c r="E49" s="138">
        <v>1</v>
      </c>
      <c r="F49" s="138">
        <v>1</v>
      </c>
      <c r="G49" s="138">
        <v>1</v>
      </c>
      <c r="H49" s="138">
        <v>1</v>
      </c>
      <c r="I49" s="138">
        <v>1</v>
      </c>
      <c r="J49" s="138">
        <v>1</v>
      </c>
      <c r="K49" s="138">
        <v>1</v>
      </c>
      <c r="L49" s="138">
        <v>1</v>
      </c>
      <c r="M49" s="138">
        <v>0</v>
      </c>
      <c r="N49" s="138">
        <v>1</v>
      </c>
      <c r="O49" s="138">
        <v>1</v>
      </c>
      <c r="P49" s="138">
        <v>1</v>
      </c>
    </row>
    <row r="50" spans="1:16" x14ac:dyDescent="0.2">
      <c r="A50" s="27">
        <v>4</v>
      </c>
      <c r="B50" s="137" t="s">
        <v>120</v>
      </c>
      <c r="C50" s="138">
        <v>1</v>
      </c>
      <c r="D50" s="138">
        <v>1</v>
      </c>
      <c r="E50" s="138">
        <v>0</v>
      </c>
      <c r="F50" s="138">
        <v>0</v>
      </c>
      <c r="G50" s="138">
        <v>1</v>
      </c>
      <c r="H50" s="138">
        <v>1</v>
      </c>
      <c r="I50" s="138">
        <v>0</v>
      </c>
      <c r="J50" s="138">
        <v>0</v>
      </c>
      <c r="K50" s="138">
        <v>0</v>
      </c>
      <c r="L50" s="138">
        <v>0</v>
      </c>
      <c r="M50" s="138">
        <v>0</v>
      </c>
      <c r="N50" s="138">
        <v>0</v>
      </c>
      <c r="O50" s="138">
        <v>1</v>
      </c>
      <c r="P50" s="138">
        <v>1</v>
      </c>
    </row>
    <row r="51" spans="1:16" x14ac:dyDescent="0.2">
      <c r="A51" s="27">
        <v>5</v>
      </c>
      <c r="B51" s="137" t="s">
        <v>358</v>
      </c>
      <c r="C51" s="138">
        <v>1</v>
      </c>
      <c r="D51" s="138">
        <v>1</v>
      </c>
      <c r="E51" s="138">
        <v>1</v>
      </c>
      <c r="F51" s="138">
        <v>1</v>
      </c>
      <c r="G51" s="138">
        <v>1</v>
      </c>
      <c r="H51" s="138">
        <v>1</v>
      </c>
      <c r="I51" s="138">
        <v>1</v>
      </c>
      <c r="J51" s="138">
        <v>1</v>
      </c>
      <c r="K51" s="138">
        <v>1</v>
      </c>
      <c r="L51" s="138">
        <v>1</v>
      </c>
      <c r="M51" s="138">
        <v>1</v>
      </c>
      <c r="N51" s="138">
        <v>1</v>
      </c>
      <c r="O51" s="138">
        <v>1</v>
      </c>
      <c r="P51" s="138">
        <v>1</v>
      </c>
    </row>
    <row r="52" spans="1:16" x14ac:dyDescent="0.2">
      <c r="A52" s="27">
        <v>6</v>
      </c>
      <c r="B52" s="137" t="s">
        <v>274</v>
      </c>
      <c r="C52" s="138">
        <v>1</v>
      </c>
      <c r="D52" s="138">
        <v>1</v>
      </c>
      <c r="E52" s="138">
        <v>1</v>
      </c>
      <c r="F52" s="138">
        <v>0</v>
      </c>
      <c r="G52" s="138">
        <v>1</v>
      </c>
      <c r="H52" s="138">
        <v>1</v>
      </c>
      <c r="I52" s="138">
        <v>0</v>
      </c>
      <c r="J52" s="138">
        <v>0</v>
      </c>
      <c r="K52" s="138">
        <v>1</v>
      </c>
      <c r="L52" s="138">
        <v>1</v>
      </c>
      <c r="M52" s="138">
        <v>0</v>
      </c>
      <c r="N52" s="138">
        <v>0</v>
      </c>
      <c r="O52" s="138">
        <v>1</v>
      </c>
      <c r="P52" s="138">
        <v>1</v>
      </c>
    </row>
    <row r="53" spans="1:16" x14ac:dyDescent="0.2">
      <c r="A53" s="27">
        <v>7</v>
      </c>
      <c r="B53" s="137" t="s">
        <v>354</v>
      </c>
      <c r="C53" s="138">
        <v>1</v>
      </c>
      <c r="D53" s="138">
        <v>1</v>
      </c>
      <c r="E53" s="138">
        <v>1</v>
      </c>
      <c r="F53" s="138">
        <v>1</v>
      </c>
      <c r="G53" s="138">
        <v>1</v>
      </c>
      <c r="H53" s="138">
        <v>1</v>
      </c>
      <c r="I53" s="138">
        <v>1</v>
      </c>
      <c r="J53" s="138">
        <v>1</v>
      </c>
      <c r="K53" s="138">
        <v>1</v>
      </c>
      <c r="L53" s="138">
        <v>1</v>
      </c>
      <c r="M53" s="138">
        <v>1</v>
      </c>
      <c r="N53" s="138">
        <v>1</v>
      </c>
      <c r="O53" s="138">
        <v>1</v>
      </c>
      <c r="P53" s="138">
        <v>1</v>
      </c>
    </row>
    <row r="54" spans="1:16" x14ac:dyDescent="0.2">
      <c r="A54" s="27">
        <v>8</v>
      </c>
      <c r="B54" s="137" t="s">
        <v>121</v>
      </c>
      <c r="C54" s="138">
        <v>1</v>
      </c>
      <c r="D54" s="138">
        <v>1</v>
      </c>
      <c r="E54" s="138">
        <v>0</v>
      </c>
      <c r="F54" s="138">
        <v>0</v>
      </c>
      <c r="G54" s="138">
        <v>0</v>
      </c>
      <c r="H54" s="138">
        <v>0</v>
      </c>
      <c r="I54" s="138">
        <v>1</v>
      </c>
      <c r="J54" s="138">
        <v>1</v>
      </c>
      <c r="K54" s="138">
        <v>0</v>
      </c>
      <c r="L54" s="138">
        <v>0</v>
      </c>
      <c r="M54" s="138">
        <v>1</v>
      </c>
      <c r="N54" s="138">
        <v>1</v>
      </c>
      <c r="O54" s="138">
        <v>1</v>
      </c>
      <c r="P54" s="138">
        <v>1</v>
      </c>
    </row>
    <row r="55" spans="1:16" x14ac:dyDescent="0.2">
      <c r="A55" s="27">
        <v>9</v>
      </c>
      <c r="B55" s="137" t="s">
        <v>122</v>
      </c>
      <c r="C55" s="138">
        <v>1</v>
      </c>
      <c r="D55" s="138">
        <v>0</v>
      </c>
      <c r="E55" s="138">
        <v>0</v>
      </c>
      <c r="F55" s="138">
        <v>0</v>
      </c>
      <c r="G55" s="138">
        <v>0</v>
      </c>
      <c r="H55" s="138">
        <v>0</v>
      </c>
      <c r="I55" s="138">
        <v>0</v>
      </c>
      <c r="J55" s="138">
        <v>1</v>
      </c>
      <c r="K55" s="138">
        <v>0</v>
      </c>
      <c r="L55" s="138">
        <v>0</v>
      </c>
      <c r="M55" s="138">
        <v>1</v>
      </c>
      <c r="N55" s="138">
        <v>0</v>
      </c>
      <c r="O55" s="138">
        <v>1</v>
      </c>
      <c r="P55" s="138">
        <v>1</v>
      </c>
    </row>
    <row r="56" spans="1:16" x14ac:dyDescent="0.2">
      <c r="A56" s="27">
        <v>10</v>
      </c>
      <c r="B56" s="137" t="s">
        <v>123</v>
      </c>
      <c r="C56" s="138">
        <v>1</v>
      </c>
      <c r="D56" s="138">
        <v>1</v>
      </c>
      <c r="E56" s="138">
        <v>0</v>
      </c>
      <c r="F56" s="138">
        <v>0</v>
      </c>
      <c r="G56" s="138">
        <v>0</v>
      </c>
      <c r="H56" s="138">
        <v>0</v>
      </c>
      <c r="I56" s="138">
        <v>0</v>
      </c>
      <c r="J56" s="138">
        <v>0</v>
      </c>
      <c r="K56" s="138">
        <v>0</v>
      </c>
      <c r="L56" s="138">
        <v>0</v>
      </c>
      <c r="M56" s="138">
        <v>1</v>
      </c>
      <c r="N56" s="138">
        <v>1</v>
      </c>
      <c r="O56" s="138">
        <v>1</v>
      </c>
      <c r="P56" s="138">
        <v>1</v>
      </c>
    </row>
    <row r="57" spans="1:16" x14ac:dyDescent="0.2">
      <c r="A57" s="27">
        <v>11</v>
      </c>
      <c r="B57" s="137" t="s">
        <v>352</v>
      </c>
      <c r="C57" s="138">
        <v>1</v>
      </c>
      <c r="D57" s="138">
        <v>1</v>
      </c>
      <c r="E57" s="138">
        <v>0</v>
      </c>
      <c r="F57" s="138">
        <v>0</v>
      </c>
      <c r="G57" s="138">
        <v>0</v>
      </c>
      <c r="H57" s="138">
        <v>0</v>
      </c>
      <c r="I57" s="138">
        <v>1</v>
      </c>
      <c r="J57" s="138">
        <v>1</v>
      </c>
      <c r="K57" s="138">
        <v>0</v>
      </c>
      <c r="L57" s="138">
        <v>0</v>
      </c>
      <c r="M57" s="138">
        <v>1</v>
      </c>
      <c r="N57" s="138">
        <v>1</v>
      </c>
      <c r="O57" s="138">
        <v>1</v>
      </c>
      <c r="P57" s="138">
        <v>1</v>
      </c>
    </row>
    <row r="58" spans="1:16" x14ac:dyDescent="0.2">
      <c r="A58" s="27">
        <v>12</v>
      </c>
      <c r="B58" s="137" t="s">
        <v>124</v>
      </c>
      <c r="C58" s="138">
        <v>1</v>
      </c>
      <c r="D58" s="138">
        <v>1</v>
      </c>
      <c r="E58" s="138">
        <v>0</v>
      </c>
      <c r="F58" s="138">
        <v>0</v>
      </c>
      <c r="G58" s="138">
        <v>0</v>
      </c>
      <c r="H58" s="138">
        <v>0</v>
      </c>
      <c r="I58" s="138">
        <v>1</v>
      </c>
      <c r="J58" s="138">
        <v>1</v>
      </c>
      <c r="K58" s="138">
        <v>0</v>
      </c>
      <c r="L58" s="138">
        <v>0</v>
      </c>
      <c r="M58" s="138">
        <v>1</v>
      </c>
      <c r="N58" s="138">
        <v>1</v>
      </c>
      <c r="O58" s="138">
        <v>1</v>
      </c>
      <c r="P58" s="138">
        <v>1</v>
      </c>
    </row>
    <row r="59" spans="1:16" x14ac:dyDescent="0.2">
      <c r="A59" s="27">
        <v>13</v>
      </c>
      <c r="B59" s="137" t="s">
        <v>125</v>
      </c>
      <c r="C59" s="138">
        <v>1</v>
      </c>
      <c r="D59" s="138">
        <v>1</v>
      </c>
      <c r="E59" s="138">
        <v>0</v>
      </c>
      <c r="F59" s="138">
        <v>0</v>
      </c>
      <c r="G59" s="138">
        <v>0</v>
      </c>
      <c r="H59" s="138">
        <v>0</v>
      </c>
      <c r="I59" s="138">
        <v>1</v>
      </c>
      <c r="J59" s="138">
        <v>1</v>
      </c>
      <c r="K59" s="138">
        <v>0</v>
      </c>
      <c r="L59" s="138">
        <v>0</v>
      </c>
      <c r="M59" s="138">
        <v>1</v>
      </c>
      <c r="N59" s="138">
        <v>1</v>
      </c>
      <c r="O59" s="138">
        <v>1</v>
      </c>
      <c r="P59" s="138">
        <v>1</v>
      </c>
    </row>
    <row r="60" spans="1:16" x14ac:dyDescent="0.2">
      <c r="A60" s="27">
        <v>14</v>
      </c>
      <c r="B60" s="137" t="s">
        <v>126</v>
      </c>
      <c r="C60" s="138">
        <v>1</v>
      </c>
      <c r="D60" s="138">
        <v>1</v>
      </c>
      <c r="E60" s="138">
        <v>0</v>
      </c>
      <c r="F60" s="138">
        <v>0</v>
      </c>
      <c r="G60" s="138">
        <v>0</v>
      </c>
      <c r="H60" s="138">
        <v>0</v>
      </c>
      <c r="I60" s="138">
        <v>1</v>
      </c>
      <c r="J60" s="138">
        <v>1</v>
      </c>
      <c r="K60" s="138">
        <v>0</v>
      </c>
      <c r="L60" s="138">
        <v>0</v>
      </c>
      <c r="M60" s="138">
        <v>1</v>
      </c>
      <c r="N60" s="138">
        <v>1</v>
      </c>
      <c r="O60" s="138">
        <v>1</v>
      </c>
      <c r="P60" s="138">
        <v>1</v>
      </c>
    </row>
    <row r="61" spans="1:16" x14ac:dyDescent="0.2">
      <c r="A61" s="27">
        <v>15</v>
      </c>
      <c r="B61" s="137" t="s">
        <v>275</v>
      </c>
      <c r="C61" s="138">
        <v>1</v>
      </c>
      <c r="D61" s="138">
        <v>1</v>
      </c>
      <c r="E61" s="138">
        <v>1</v>
      </c>
      <c r="F61" s="138">
        <v>1</v>
      </c>
      <c r="G61" s="138">
        <v>1</v>
      </c>
      <c r="H61" s="138">
        <v>1</v>
      </c>
      <c r="I61" s="138">
        <v>0</v>
      </c>
      <c r="J61" s="138">
        <v>0</v>
      </c>
      <c r="K61" s="138">
        <v>1</v>
      </c>
      <c r="L61" s="138">
        <v>1</v>
      </c>
      <c r="M61" s="138">
        <v>0</v>
      </c>
      <c r="N61" s="138">
        <v>0</v>
      </c>
      <c r="O61" s="138">
        <v>1</v>
      </c>
      <c r="P61" s="138">
        <v>1</v>
      </c>
    </row>
    <row r="62" spans="1:16" x14ac:dyDescent="0.2">
      <c r="A62" s="27">
        <v>16</v>
      </c>
      <c r="B62" s="137" t="s">
        <v>127</v>
      </c>
      <c r="C62" s="138">
        <v>1</v>
      </c>
      <c r="D62" s="138">
        <v>1</v>
      </c>
      <c r="E62" s="138">
        <v>0</v>
      </c>
      <c r="F62" s="138">
        <v>0</v>
      </c>
      <c r="G62" s="138">
        <v>0</v>
      </c>
      <c r="H62" s="138">
        <v>0</v>
      </c>
      <c r="I62" s="138">
        <v>1</v>
      </c>
      <c r="J62" s="138">
        <v>1</v>
      </c>
      <c r="K62" s="138">
        <v>0</v>
      </c>
      <c r="L62" s="138">
        <v>0</v>
      </c>
      <c r="M62" s="138">
        <v>0</v>
      </c>
      <c r="N62" s="138">
        <v>0</v>
      </c>
      <c r="O62" s="138">
        <v>0</v>
      </c>
      <c r="P62" s="138">
        <v>0</v>
      </c>
    </row>
    <row r="63" spans="1:16" x14ac:dyDescent="0.2">
      <c r="A63" s="27">
        <v>17</v>
      </c>
      <c r="B63" s="137" t="s">
        <v>128</v>
      </c>
      <c r="C63" s="138">
        <v>1</v>
      </c>
      <c r="D63" s="138">
        <v>1</v>
      </c>
      <c r="E63" s="138">
        <v>1</v>
      </c>
      <c r="F63" s="138">
        <v>1</v>
      </c>
      <c r="G63" s="138">
        <v>1</v>
      </c>
      <c r="H63" s="138">
        <v>1</v>
      </c>
      <c r="I63" s="138">
        <v>1</v>
      </c>
      <c r="J63" s="138">
        <v>1</v>
      </c>
      <c r="K63" s="138">
        <v>1</v>
      </c>
      <c r="L63" s="138">
        <v>1</v>
      </c>
      <c r="M63" s="138">
        <v>1</v>
      </c>
      <c r="N63" s="138">
        <v>1</v>
      </c>
      <c r="O63" s="138">
        <v>1</v>
      </c>
      <c r="P63" s="138">
        <v>1</v>
      </c>
    </row>
    <row r="64" spans="1:16" x14ac:dyDescent="0.2">
      <c r="A64" s="27">
        <v>18</v>
      </c>
      <c r="B64" s="137" t="s">
        <v>355</v>
      </c>
      <c r="C64" s="138">
        <v>1</v>
      </c>
      <c r="D64" s="138">
        <v>1</v>
      </c>
      <c r="E64" s="138">
        <v>1</v>
      </c>
      <c r="F64" s="138">
        <v>1</v>
      </c>
      <c r="G64" s="138">
        <v>1</v>
      </c>
      <c r="H64" s="138">
        <v>1</v>
      </c>
      <c r="I64" s="138">
        <v>1</v>
      </c>
      <c r="J64" s="138">
        <v>1</v>
      </c>
      <c r="K64" s="138">
        <v>1</v>
      </c>
      <c r="L64" s="138">
        <v>1</v>
      </c>
      <c r="M64" s="138">
        <v>0</v>
      </c>
      <c r="N64" s="138">
        <v>1</v>
      </c>
      <c r="O64" s="138">
        <v>1</v>
      </c>
      <c r="P64" s="138">
        <v>1</v>
      </c>
    </row>
    <row r="65" spans="1:16" x14ac:dyDescent="0.2">
      <c r="A65" s="27">
        <v>19</v>
      </c>
      <c r="B65" s="137" t="s">
        <v>129</v>
      </c>
      <c r="C65" s="138">
        <v>1</v>
      </c>
      <c r="D65" s="138">
        <v>1</v>
      </c>
      <c r="E65" s="138">
        <v>1</v>
      </c>
      <c r="F65" s="138">
        <v>1</v>
      </c>
      <c r="G65" s="138">
        <v>1</v>
      </c>
      <c r="H65" s="138">
        <v>1</v>
      </c>
      <c r="I65" s="138">
        <v>0</v>
      </c>
      <c r="J65" s="138">
        <v>0</v>
      </c>
      <c r="K65" s="138">
        <v>1</v>
      </c>
      <c r="L65" s="138">
        <v>1</v>
      </c>
      <c r="M65" s="138">
        <v>1</v>
      </c>
      <c r="N65" s="138">
        <v>1</v>
      </c>
      <c r="O65" s="138">
        <v>1</v>
      </c>
      <c r="P65" s="138">
        <v>1</v>
      </c>
    </row>
    <row r="66" spans="1:16" x14ac:dyDescent="0.2">
      <c r="A66" s="27">
        <v>20</v>
      </c>
      <c r="B66" s="137" t="s">
        <v>130</v>
      </c>
      <c r="C66" s="138">
        <v>1</v>
      </c>
      <c r="D66" s="138">
        <v>1</v>
      </c>
      <c r="E66" s="138">
        <v>0</v>
      </c>
      <c r="F66" s="138">
        <v>0</v>
      </c>
      <c r="G66" s="138">
        <v>0</v>
      </c>
      <c r="H66" s="138">
        <v>0</v>
      </c>
      <c r="I66" s="138">
        <v>1</v>
      </c>
      <c r="J66" s="138">
        <v>1</v>
      </c>
      <c r="K66" s="138">
        <v>0</v>
      </c>
      <c r="L66" s="138">
        <v>0</v>
      </c>
      <c r="M66" s="138">
        <v>1</v>
      </c>
      <c r="N66" s="138">
        <v>1</v>
      </c>
      <c r="O66" s="138">
        <v>1</v>
      </c>
      <c r="P66" s="138">
        <v>1</v>
      </c>
    </row>
    <row r="67" spans="1:16" x14ac:dyDescent="0.2">
      <c r="A67" s="27">
        <v>21</v>
      </c>
      <c r="B67" s="137" t="s">
        <v>131</v>
      </c>
      <c r="C67" s="138">
        <v>1</v>
      </c>
      <c r="D67" s="138">
        <v>1</v>
      </c>
      <c r="E67" s="138">
        <v>0</v>
      </c>
      <c r="F67" s="138">
        <v>0</v>
      </c>
      <c r="G67" s="138">
        <v>0</v>
      </c>
      <c r="H67" s="138">
        <v>0</v>
      </c>
      <c r="I67" s="138">
        <v>1</v>
      </c>
      <c r="J67" s="138">
        <v>1</v>
      </c>
      <c r="K67" s="138">
        <v>0</v>
      </c>
      <c r="L67" s="138">
        <v>0</v>
      </c>
      <c r="M67" s="138">
        <v>0</v>
      </c>
      <c r="N67" s="138">
        <v>0</v>
      </c>
      <c r="O67" s="138">
        <v>1</v>
      </c>
      <c r="P67" s="138">
        <v>1</v>
      </c>
    </row>
    <row r="68" spans="1:16" x14ac:dyDescent="0.2">
      <c r="A68" s="27">
        <v>22</v>
      </c>
      <c r="B68" s="137" t="s">
        <v>132</v>
      </c>
      <c r="C68" s="138">
        <v>1</v>
      </c>
      <c r="D68" s="138">
        <v>1</v>
      </c>
      <c r="E68" s="138">
        <v>0</v>
      </c>
      <c r="F68" s="138">
        <v>0</v>
      </c>
      <c r="G68" s="138">
        <v>1</v>
      </c>
      <c r="H68" s="138">
        <v>0</v>
      </c>
      <c r="I68" s="138">
        <v>0</v>
      </c>
      <c r="J68" s="138">
        <v>1</v>
      </c>
      <c r="K68" s="138">
        <v>0</v>
      </c>
      <c r="L68" s="138">
        <v>1</v>
      </c>
      <c r="M68" s="138">
        <v>0</v>
      </c>
      <c r="N68" s="138">
        <v>0</v>
      </c>
      <c r="O68" s="138">
        <v>1</v>
      </c>
      <c r="P68" s="138">
        <v>1</v>
      </c>
    </row>
    <row r="69" spans="1:16" x14ac:dyDescent="0.2">
      <c r="A69" s="27">
        <v>23</v>
      </c>
      <c r="B69" s="137" t="s">
        <v>133</v>
      </c>
      <c r="C69" s="138">
        <v>1</v>
      </c>
      <c r="D69" s="138">
        <v>1</v>
      </c>
      <c r="E69" s="138">
        <v>0</v>
      </c>
      <c r="F69" s="138">
        <v>0</v>
      </c>
      <c r="G69" s="138">
        <v>0</v>
      </c>
      <c r="H69" s="138">
        <v>0</v>
      </c>
      <c r="I69" s="138">
        <v>1</v>
      </c>
      <c r="J69" s="138">
        <v>1</v>
      </c>
      <c r="K69" s="138">
        <v>0</v>
      </c>
      <c r="L69" s="138">
        <v>0</v>
      </c>
      <c r="M69" s="138">
        <v>1</v>
      </c>
      <c r="N69" s="138">
        <v>1</v>
      </c>
      <c r="O69" s="138">
        <v>1</v>
      </c>
      <c r="P69" s="138">
        <v>1</v>
      </c>
    </row>
    <row r="70" spans="1:16" x14ac:dyDescent="0.2">
      <c r="A70" s="27">
        <v>24</v>
      </c>
      <c r="B70" s="137" t="s">
        <v>134</v>
      </c>
      <c r="C70" s="138">
        <v>0</v>
      </c>
      <c r="D70" s="138">
        <v>0</v>
      </c>
      <c r="E70" s="138">
        <v>0</v>
      </c>
      <c r="F70" s="138">
        <v>0</v>
      </c>
      <c r="G70" s="138">
        <v>0</v>
      </c>
      <c r="H70" s="138">
        <v>0</v>
      </c>
      <c r="I70" s="138">
        <v>0</v>
      </c>
      <c r="J70" s="138">
        <v>0</v>
      </c>
      <c r="K70" s="138">
        <v>0</v>
      </c>
      <c r="L70" s="138">
        <v>0</v>
      </c>
      <c r="M70" s="138">
        <v>1</v>
      </c>
      <c r="N70" s="138">
        <v>1</v>
      </c>
      <c r="O70" s="138">
        <v>0</v>
      </c>
      <c r="P70" s="138">
        <v>0</v>
      </c>
    </row>
    <row r="71" spans="1:16" x14ac:dyDescent="0.2">
      <c r="A71" s="27">
        <v>25</v>
      </c>
      <c r="B71" s="137" t="s">
        <v>135</v>
      </c>
      <c r="C71" s="138">
        <v>1</v>
      </c>
      <c r="D71" s="138">
        <v>1</v>
      </c>
      <c r="E71" s="138">
        <v>1</v>
      </c>
      <c r="F71" s="138">
        <v>1</v>
      </c>
      <c r="G71" s="138">
        <v>1</v>
      </c>
      <c r="H71" s="138">
        <v>1</v>
      </c>
      <c r="I71" s="138">
        <v>0</v>
      </c>
      <c r="J71" s="138">
        <v>0</v>
      </c>
      <c r="K71" s="138">
        <v>0</v>
      </c>
      <c r="L71" s="138">
        <v>0</v>
      </c>
      <c r="M71" s="138">
        <v>1</v>
      </c>
      <c r="N71" s="138">
        <v>1</v>
      </c>
      <c r="O71" s="138">
        <v>0</v>
      </c>
      <c r="P71" s="138">
        <v>1</v>
      </c>
    </row>
    <row r="72" spans="1:16" x14ac:dyDescent="0.2">
      <c r="A72" s="27">
        <v>26</v>
      </c>
      <c r="B72" s="137" t="s">
        <v>301</v>
      </c>
      <c r="C72" s="138">
        <v>1</v>
      </c>
      <c r="D72" s="138">
        <v>1</v>
      </c>
      <c r="E72" s="138">
        <v>1</v>
      </c>
      <c r="F72" s="138">
        <v>1</v>
      </c>
      <c r="G72" s="138">
        <v>1</v>
      </c>
      <c r="H72" s="138">
        <v>1</v>
      </c>
      <c r="I72" s="138">
        <v>1</v>
      </c>
      <c r="J72" s="138">
        <v>1</v>
      </c>
      <c r="K72" s="138">
        <v>1</v>
      </c>
      <c r="L72" s="138">
        <v>1</v>
      </c>
      <c r="M72" s="138">
        <v>1</v>
      </c>
      <c r="N72" s="138">
        <v>1</v>
      </c>
      <c r="O72" s="138">
        <v>1</v>
      </c>
      <c r="P72" s="138">
        <v>1</v>
      </c>
    </row>
    <row r="73" spans="1:16" x14ac:dyDescent="0.2">
      <c r="A73" s="27">
        <v>27</v>
      </c>
      <c r="B73" s="137" t="s">
        <v>136</v>
      </c>
      <c r="C73" s="138">
        <v>1</v>
      </c>
      <c r="D73" s="138">
        <v>1</v>
      </c>
      <c r="E73" s="138">
        <v>0</v>
      </c>
      <c r="F73" s="138">
        <v>0</v>
      </c>
      <c r="G73" s="138">
        <v>0</v>
      </c>
      <c r="H73" s="138">
        <v>0</v>
      </c>
      <c r="I73" s="138">
        <v>0</v>
      </c>
      <c r="J73" s="138">
        <v>0</v>
      </c>
      <c r="K73" s="138">
        <v>0</v>
      </c>
      <c r="L73" s="138">
        <v>0</v>
      </c>
      <c r="M73" s="138">
        <v>0</v>
      </c>
      <c r="N73" s="138">
        <v>0</v>
      </c>
      <c r="O73" s="138">
        <v>0</v>
      </c>
      <c r="P73" s="138">
        <v>0</v>
      </c>
    </row>
    <row r="74" spans="1:16" x14ac:dyDescent="0.2">
      <c r="A74" s="27">
        <v>28</v>
      </c>
      <c r="B74" s="137" t="s">
        <v>137</v>
      </c>
      <c r="C74" s="138">
        <v>0</v>
      </c>
      <c r="D74" s="138">
        <v>0</v>
      </c>
      <c r="E74" s="138">
        <v>0</v>
      </c>
      <c r="F74" s="138">
        <v>0</v>
      </c>
      <c r="G74" s="138">
        <v>0</v>
      </c>
      <c r="H74" s="138">
        <v>0</v>
      </c>
      <c r="I74" s="138">
        <v>0</v>
      </c>
      <c r="J74" s="138">
        <v>0</v>
      </c>
      <c r="K74" s="138">
        <v>0</v>
      </c>
      <c r="L74" s="138">
        <v>0</v>
      </c>
      <c r="M74" s="138">
        <v>1</v>
      </c>
      <c r="N74" s="138">
        <v>1</v>
      </c>
      <c r="O74" s="138">
        <v>0</v>
      </c>
      <c r="P74" s="138">
        <v>0</v>
      </c>
    </row>
    <row r="75" spans="1:16" x14ac:dyDescent="0.2">
      <c r="A75" s="27">
        <v>29</v>
      </c>
      <c r="B75" s="137" t="s">
        <v>138</v>
      </c>
      <c r="C75" s="138">
        <v>0</v>
      </c>
      <c r="D75" s="138">
        <v>0</v>
      </c>
      <c r="E75" s="138">
        <v>0</v>
      </c>
      <c r="F75" s="138">
        <v>0</v>
      </c>
      <c r="G75" s="138">
        <v>0</v>
      </c>
      <c r="H75" s="138">
        <v>0</v>
      </c>
      <c r="I75" s="138">
        <v>1</v>
      </c>
      <c r="J75" s="138">
        <v>1</v>
      </c>
      <c r="K75" s="138">
        <v>0</v>
      </c>
      <c r="L75" s="138">
        <v>0</v>
      </c>
      <c r="M75" s="138">
        <v>1</v>
      </c>
      <c r="N75" s="138">
        <v>1</v>
      </c>
      <c r="O75" s="138">
        <v>0</v>
      </c>
      <c r="P75" s="138">
        <v>0</v>
      </c>
    </row>
    <row r="76" spans="1:16" x14ac:dyDescent="0.2">
      <c r="A76" s="27">
        <v>30</v>
      </c>
      <c r="B76" s="137" t="s">
        <v>139</v>
      </c>
      <c r="C76" s="138">
        <v>1</v>
      </c>
      <c r="D76" s="138">
        <v>1</v>
      </c>
      <c r="E76" s="138">
        <v>0</v>
      </c>
      <c r="F76" s="138">
        <v>0</v>
      </c>
      <c r="G76" s="138">
        <v>0</v>
      </c>
      <c r="H76" s="138">
        <v>0</v>
      </c>
      <c r="I76" s="138">
        <v>1</v>
      </c>
      <c r="J76" s="138">
        <v>1</v>
      </c>
      <c r="K76" s="138">
        <v>1</v>
      </c>
      <c r="L76" s="138">
        <v>1</v>
      </c>
      <c r="M76" s="138">
        <v>0</v>
      </c>
      <c r="N76" s="138">
        <v>0</v>
      </c>
      <c r="O76" s="138">
        <v>1</v>
      </c>
      <c r="P76" s="138">
        <v>1</v>
      </c>
    </row>
    <row r="77" spans="1:16" x14ac:dyDescent="0.2">
      <c r="A77" s="27">
        <v>31</v>
      </c>
      <c r="B77" s="137" t="s">
        <v>327</v>
      </c>
      <c r="C77" s="138">
        <v>1</v>
      </c>
      <c r="D77" s="138">
        <v>1</v>
      </c>
      <c r="E77" s="138">
        <v>1</v>
      </c>
      <c r="F77" s="138">
        <v>1</v>
      </c>
      <c r="G77" s="138">
        <v>1</v>
      </c>
      <c r="H77" s="138">
        <v>1</v>
      </c>
      <c r="I77" s="138">
        <v>1</v>
      </c>
      <c r="J77" s="138">
        <v>1</v>
      </c>
      <c r="K77" s="138">
        <v>1</v>
      </c>
      <c r="L77" s="138">
        <v>1</v>
      </c>
      <c r="M77" s="138">
        <v>1</v>
      </c>
      <c r="N77" s="138">
        <v>1</v>
      </c>
      <c r="O77" s="138">
        <v>1</v>
      </c>
      <c r="P77" s="138">
        <v>1</v>
      </c>
    </row>
    <row r="78" spans="1:16" x14ac:dyDescent="0.2">
      <c r="A78" s="27">
        <v>32</v>
      </c>
      <c r="B78" s="137" t="s">
        <v>140</v>
      </c>
      <c r="C78" s="138">
        <v>1</v>
      </c>
      <c r="D78" s="138">
        <v>0</v>
      </c>
      <c r="E78" s="138">
        <v>0</v>
      </c>
      <c r="F78" s="138">
        <v>0</v>
      </c>
      <c r="G78" s="138">
        <v>0</v>
      </c>
      <c r="H78" s="138">
        <v>0</v>
      </c>
      <c r="I78" s="138">
        <v>1</v>
      </c>
      <c r="J78" s="138">
        <v>0</v>
      </c>
      <c r="K78" s="138">
        <v>0</v>
      </c>
      <c r="L78" s="138">
        <v>0</v>
      </c>
      <c r="M78" s="138">
        <v>0</v>
      </c>
      <c r="N78" s="138">
        <v>1</v>
      </c>
      <c r="O78" s="138">
        <v>1</v>
      </c>
      <c r="P78" s="138">
        <v>0</v>
      </c>
    </row>
    <row r="79" spans="1:16" x14ac:dyDescent="0.2">
      <c r="A79" s="27">
        <v>33</v>
      </c>
      <c r="B79" s="137" t="s">
        <v>357</v>
      </c>
      <c r="C79" s="138">
        <v>1</v>
      </c>
      <c r="D79" s="138">
        <v>1</v>
      </c>
      <c r="E79" s="138">
        <v>0</v>
      </c>
      <c r="F79" s="138">
        <v>0</v>
      </c>
      <c r="G79" s="138">
        <v>0</v>
      </c>
      <c r="H79" s="138">
        <v>0</v>
      </c>
      <c r="I79" s="138">
        <v>1</v>
      </c>
      <c r="J79" s="138">
        <v>1</v>
      </c>
      <c r="K79" s="138">
        <v>0</v>
      </c>
      <c r="L79" s="138">
        <v>0</v>
      </c>
      <c r="M79" s="138">
        <v>0</v>
      </c>
      <c r="N79" s="138">
        <v>0</v>
      </c>
      <c r="O79" s="138">
        <v>1</v>
      </c>
      <c r="P79" s="138">
        <v>1</v>
      </c>
    </row>
    <row r="80" spans="1:16" x14ac:dyDescent="0.2">
      <c r="A80" s="27">
        <v>34</v>
      </c>
      <c r="B80" s="137" t="s">
        <v>141</v>
      </c>
      <c r="C80" s="138">
        <v>1</v>
      </c>
      <c r="D80" s="138">
        <v>1</v>
      </c>
      <c r="E80" s="138">
        <v>0</v>
      </c>
      <c r="F80" s="138">
        <v>0</v>
      </c>
      <c r="G80" s="138">
        <v>0</v>
      </c>
      <c r="H80" s="138">
        <v>0</v>
      </c>
      <c r="I80" s="138">
        <v>1</v>
      </c>
      <c r="J80" s="138">
        <v>0</v>
      </c>
      <c r="K80" s="138">
        <v>0</v>
      </c>
      <c r="L80" s="138">
        <v>0</v>
      </c>
      <c r="M80" s="138">
        <v>1</v>
      </c>
      <c r="N80" s="138">
        <v>1</v>
      </c>
      <c r="O80" s="138">
        <v>1</v>
      </c>
      <c r="P80" s="138">
        <v>0</v>
      </c>
    </row>
    <row r="81" spans="1:16" x14ac:dyDescent="0.2">
      <c r="A81" s="27">
        <v>35</v>
      </c>
      <c r="B81" s="137" t="s">
        <v>356</v>
      </c>
      <c r="C81" s="138">
        <v>0</v>
      </c>
      <c r="D81" s="138">
        <v>0</v>
      </c>
      <c r="E81" s="138">
        <v>0</v>
      </c>
      <c r="F81" s="138">
        <v>0</v>
      </c>
      <c r="G81" s="138">
        <v>0</v>
      </c>
      <c r="H81" s="138">
        <v>0</v>
      </c>
      <c r="I81" s="138">
        <v>0</v>
      </c>
      <c r="J81" s="138">
        <v>0</v>
      </c>
      <c r="K81" s="138">
        <v>0</v>
      </c>
      <c r="L81" s="138">
        <v>0</v>
      </c>
      <c r="M81" s="138">
        <v>0</v>
      </c>
      <c r="N81" s="138">
        <v>0</v>
      </c>
      <c r="O81" s="138">
        <v>0</v>
      </c>
      <c r="P81" s="138">
        <v>0</v>
      </c>
    </row>
    <row r="82" spans="1:16" x14ac:dyDescent="0.2">
      <c r="A82" s="27">
        <v>36</v>
      </c>
      <c r="B82" s="137" t="s">
        <v>142</v>
      </c>
      <c r="C82" s="138">
        <v>1</v>
      </c>
      <c r="D82" s="138">
        <v>1</v>
      </c>
      <c r="E82" s="138">
        <v>0</v>
      </c>
      <c r="F82" s="138">
        <v>0</v>
      </c>
      <c r="G82" s="138">
        <v>0</v>
      </c>
      <c r="H82" s="138">
        <v>0</v>
      </c>
      <c r="I82" s="138">
        <v>1</v>
      </c>
      <c r="J82" s="138">
        <v>1</v>
      </c>
      <c r="K82" s="138">
        <v>0</v>
      </c>
      <c r="L82" s="138">
        <v>0</v>
      </c>
      <c r="M82" s="138">
        <v>1</v>
      </c>
      <c r="N82" s="138">
        <v>0</v>
      </c>
      <c r="O82" s="138">
        <v>1</v>
      </c>
      <c r="P82" s="138">
        <v>1</v>
      </c>
    </row>
    <row r="83" spans="1:16" x14ac:dyDescent="0.2">
      <c r="A83" s="27">
        <v>37</v>
      </c>
      <c r="B83" s="137" t="s">
        <v>328</v>
      </c>
      <c r="C83" s="138">
        <v>1</v>
      </c>
      <c r="D83" s="138">
        <v>1</v>
      </c>
      <c r="E83" s="138">
        <v>0</v>
      </c>
      <c r="F83" s="138">
        <v>0</v>
      </c>
      <c r="G83" s="138">
        <v>0</v>
      </c>
      <c r="H83" s="138">
        <v>0</v>
      </c>
      <c r="I83" s="138">
        <v>0</v>
      </c>
      <c r="J83" s="138">
        <v>0</v>
      </c>
      <c r="K83" s="138">
        <v>0</v>
      </c>
      <c r="L83" s="138">
        <v>0</v>
      </c>
      <c r="M83" s="138">
        <v>0</v>
      </c>
      <c r="N83" s="138">
        <v>0</v>
      </c>
      <c r="O83" s="138">
        <v>0</v>
      </c>
      <c r="P83" s="138">
        <v>0</v>
      </c>
    </row>
    <row r="84" spans="1:16" x14ac:dyDescent="0.2">
      <c r="A84" s="27">
        <v>38</v>
      </c>
      <c r="B84" s="137" t="s">
        <v>143</v>
      </c>
      <c r="C84" s="138">
        <v>1</v>
      </c>
      <c r="D84" s="138">
        <v>1</v>
      </c>
      <c r="E84" s="138">
        <v>0</v>
      </c>
      <c r="F84" s="138">
        <v>0</v>
      </c>
      <c r="G84" s="138">
        <v>0</v>
      </c>
      <c r="H84" s="138">
        <v>0</v>
      </c>
      <c r="I84" s="138">
        <v>1</v>
      </c>
      <c r="J84" s="138">
        <v>1</v>
      </c>
      <c r="K84" s="138">
        <v>0</v>
      </c>
      <c r="L84" s="138">
        <v>0</v>
      </c>
      <c r="M84" s="138">
        <v>1</v>
      </c>
      <c r="N84" s="138">
        <v>1</v>
      </c>
      <c r="O84" s="138">
        <v>1</v>
      </c>
      <c r="P84" s="138">
        <v>1</v>
      </c>
    </row>
    <row r="85" spans="1:16" x14ac:dyDescent="0.2">
      <c r="A85" s="27">
        <v>39</v>
      </c>
      <c r="B85" s="139" t="s">
        <v>353</v>
      </c>
      <c r="C85" s="138">
        <v>1</v>
      </c>
      <c r="D85" s="138">
        <v>1</v>
      </c>
      <c r="E85" s="138">
        <v>0</v>
      </c>
      <c r="F85" s="138">
        <v>0</v>
      </c>
      <c r="G85" s="138">
        <v>0</v>
      </c>
      <c r="H85" s="138">
        <v>0</v>
      </c>
      <c r="I85" s="138">
        <v>1</v>
      </c>
      <c r="J85" s="138">
        <v>0</v>
      </c>
      <c r="K85" s="138">
        <v>0</v>
      </c>
      <c r="L85" s="138">
        <v>0</v>
      </c>
      <c r="M85" s="138">
        <v>1</v>
      </c>
      <c r="N85" s="138">
        <v>1</v>
      </c>
      <c r="O85" s="138">
        <v>1</v>
      </c>
      <c r="P85" s="138">
        <v>1</v>
      </c>
    </row>
    <row r="86" spans="1:16" x14ac:dyDescent="0.2">
      <c r="A86" s="28"/>
      <c r="B86" s="39" t="s">
        <v>42</v>
      </c>
      <c r="C86" s="39">
        <f t="shared" ref="C86:H86" si="1">SUM(C47:C85)</f>
        <v>35</v>
      </c>
      <c r="D86" s="39">
        <f t="shared" si="1"/>
        <v>33</v>
      </c>
      <c r="E86" s="39">
        <f t="shared" si="1"/>
        <v>12</v>
      </c>
      <c r="F86" s="39">
        <f t="shared" si="1"/>
        <v>11</v>
      </c>
      <c r="G86" s="39">
        <f t="shared" si="1"/>
        <v>14</v>
      </c>
      <c r="H86" s="39">
        <f t="shared" si="1"/>
        <v>13</v>
      </c>
      <c r="I86" s="39">
        <f t="shared" ref="I86:K86" si="2">SUM(I47:I85)</f>
        <v>25</v>
      </c>
      <c r="J86" s="39">
        <f t="shared" si="2"/>
        <v>25</v>
      </c>
      <c r="K86" s="39">
        <f t="shared" si="2"/>
        <v>12</v>
      </c>
      <c r="L86" s="39">
        <f>SUM(L47:L85)</f>
        <v>13</v>
      </c>
      <c r="M86" s="39">
        <f>SUM(M47:M85)</f>
        <v>24</v>
      </c>
      <c r="N86" s="39">
        <f>SUM(N47:N85)</f>
        <v>24</v>
      </c>
      <c r="O86" s="39">
        <f>SUM(O47:O85)</f>
        <v>31</v>
      </c>
      <c r="P86" s="39">
        <f>SUM(P47:P85)</f>
        <v>30</v>
      </c>
    </row>
    <row r="87" spans="1:16" s="24" customFormat="1" x14ac:dyDescent="0.2">
      <c r="A87" s="5" t="s">
        <v>323</v>
      </c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P87" s="18"/>
    </row>
    <row r="88" spans="1:16" s="24" customFormat="1" x14ac:dyDescent="0.2">
      <c r="A88" s="18" t="s">
        <v>324</v>
      </c>
      <c r="P88" s="18"/>
    </row>
    <row r="89" spans="1:16" x14ac:dyDescent="0.2">
      <c r="A89" s="5" t="s">
        <v>26</v>
      </c>
      <c r="E89" s="24"/>
    </row>
    <row r="91" spans="1:16" x14ac:dyDescent="0.2">
      <c r="A91" s="211" t="s">
        <v>39</v>
      </c>
      <c r="B91" s="202" t="s">
        <v>33</v>
      </c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40"/>
      <c r="P91" s="41"/>
    </row>
    <row r="92" spans="1:16" ht="11.25" customHeight="1" x14ac:dyDescent="0.2">
      <c r="A92" s="212"/>
      <c r="B92" s="214" t="s">
        <v>41</v>
      </c>
      <c r="C92" s="311" t="s">
        <v>46</v>
      </c>
      <c r="D92" s="312"/>
      <c r="E92" s="311" t="s">
        <v>47</v>
      </c>
      <c r="F92" s="312"/>
      <c r="G92" s="311" t="s">
        <v>48</v>
      </c>
      <c r="H92" s="312"/>
      <c r="I92" s="311" t="s">
        <v>377</v>
      </c>
      <c r="J92" s="312"/>
      <c r="K92" s="311" t="s">
        <v>49</v>
      </c>
      <c r="L92" s="312"/>
      <c r="M92" s="311" t="s">
        <v>50</v>
      </c>
      <c r="N92" s="312"/>
      <c r="O92" s="311" t="s">
        <v>51</v>
      </c>
      <c r="P92" s="312"/>
    </row>
    <row r="93" spans="1:16" ht="12.75" customHeight="1" x14ac:dyDescent="0.2">
      <c r="A93" s="212"/>
      <c r="B93" s="332"/>
      <c r="C93" s="313"/>
      <c r="D93" s="314"/>
      <c r="E93" s="313"/>
      <c r="F93" s="314"/>
      <c r="G93" s="313"/>
      <c r="H93" s="314"/>
      <c r="I93" s="313"/>
      <c r="J93" s="314"/>
      <c r="K93" s="313"/>
      <c r="L93" s="314"/>
      <c r="M93" s="313"/>
      <c r="N93" s="314"/>
      <c r="O93" s="313"/>
      <c r="P93" s="314"/>
    </row>
    <row r="94" spans="1:16" x14ac:dyDescent="0.2">
      <c r="A94" s="213"/>
      <c r="B94" s="215"/>
      <c r="C94" s="124" t="s">
        <v>418</v>
      </c>
      <c r="D94" s="124">
        <v>2019</v>
      </c>
      <c r="E94" s="124" t="s">
        <v>418</v>
      </c>
      <c r="F94" s="124">
        <v>2019</v>
      </c>
      <c r="G94" s="124" t="s">
        <v>418</v>
      </c>
      <c r="H94" s="124">
        <v>2019</v>
      </c>
      <c r="I94" s="124" t="s">
        <v>418</v>
      </c>
      <c r="J94" s="124">
        <v>2019</v>
      </c>
      <c r="K94" s="124" t="s">
        <v>418</v>
      </c>
      <c r="L94" s="124">
        <v>2019</v>
      </c>
      <c r="M94" s="124" t="s">
        <v>418</v>
      </c>
      <c r="N94" s="124">
        <v>2019</v>
      </c>
      <c r="O94" s="124" t="s">
        <v>418</v>
      </c>
      <c r="P94" s="124">
        <v>2019</v>
      </c>
    </row>
    <row r="95" spans="1:16" x14ac:dyDescent="0.2">
      <c r="A95" s="27">
        <v>1</v>
      </c>
      <c r="B95" s="137" t="s">
        <v>145</v>
      </c>
      <c r="C95" s="138">
        <v>1</v>
      </c>
      <c r="D95" s="138">
        <v>1</v>
      </c>
      <c r="E95" s="138">
        <v>1</v>
      </c>
      <c r="F95" s="138">
        <v>1</v>
      </c>
      <c r="G95" s="138">
        <v>1</v>
      </c>
      <c r="H95" s="138">
        <v>1</v>
      </c>
      <c r="I95" s="138">
        <v>1</v>
      </c>
      <c r="J95" s="138">
        <v>1</v>
      </c>
      <c r="K95" s="138">
        <v>1</v>
      </c>
      <c r="L95" s="138">
        <v>1</v>
      </c>
      <c r="M95" s="138">
        <v>1</v>
      </c>
      <c r="N95" s="138">
        <v>1</v>
      </c>
      <c r="O95" s="138">
        <v>1</v>
      </c>
      <c r="P95" s="138">
        <v>1</v>
      </c>
    </row>
    <row r="96" spans="1:16" x14ac:dyDescent="0.2">
      <c r="A96" s="27">
        <v>2</v>
      </c>
      <c r="B96" s="137" t="s">
        <v>360</v>
      </c>
      <c r="C96" s="138">
        <v>1</v>
      </c>
      <c r="D96" s="138">
        <v>1</v>
      </c>
      <c r="E96" s="138">
        <v>1</v>
      </c>
      <c r="F96" s="138">
        <v>0</v>
      </c>
      <c r="G96" s="138">
        <v>1</v>
      </c>
      <c r="H96" s="138">
        <v>1</v>
      </c>
      <c r="I96" s="138">
        <v>1</v>
      </c>
      <c r="J96" s="138">
        <v>1</v>
      </c>
      <c r="K96" s="138">
        <v>1</v>
      </c>
      <c r="L96" s="138">
        <v>1</v>
      </c>
      <c r="M96" s="138">
        <v>1</v>
      </c>
      <c r="N96" s="138">
        <v>1</v>
      </c>
      <c r="O96" s="138">
        <v>1</v>
      </c>
      <c r="P96" s="138">
        <v>1</v>
      </c>
    </row>
    <row r="97" spans="1:16" x14ac:dyDescent="0.2">
      <c r="A97" s="27">
        <v>3</v>
      </c>
      <c r="B97" s="137" t="s">
        <v>146</v>
      </c>
      <c r="C97" s="138">
        <v>1</v>
      </c>
      <c r="D97" s="138">
        <v>1</v>
      </c>
      <c r="E97" s="138">
        <v>1</v>
      </c>
      <c r="F97" s="138">
        <v>1</v>
      </c>
      <c r="G97" s="138">
        <v>1</v>
      </c>
      <c r="H97" s="138">
        <v>1</v>
      </c>
      <c r="I97" s="138">
        <v>1</v>
      </c>
      <c r="J97" s="138">
        <v>1</v>
      </c>
      <c r="K97" s="138">
        <v>0</v>
      </c>
      <c r="L97" s="138">
        <v>0</v>
      </c>
      <c r="M97" s="138">
        <v>0</v>
      </c>
      <c r="N97" s="138">
        <v>0</v>
      </c>
      <c r="O97" s="138">
        <v>1</v>
      </c>
      <c r="P97" s="138">
        <v>1</v>
      </c>
    </row>
    <row r="98" spans="1:16" x14ac:dyDescent="0.2">
      <c r="A98" s="27">
        <v>4</v>
      </c>
      <c r="B98" s="137" t="s">
        <v>147</v>
      </c>
      <c r="C98" s="138">
        <v>1</v>
      </c>
      <c r="D98" s="138">
        <v>1</v>
      </c>
      <c r="E98" s="138">
        <v>0</v>
      </c>
      <c r="F98" s="138">
        <v>0</v>
      </c>
      <c r="G98" s="138">
        <v>1</v>
      </c>
      <c r="H98" s="138">
        <v>1</v>
      </c>
      <c r="I98" s="138">
        <v>1</v>
      </c>
      <c r="J98" s="138">
        <v>1</v>
      </c>
      <c r="K98" s="138">
        <v>1</v>
      </c>
      <c r="L98" s="138">
        <v>1</v>
      </c>
      <c r="M98" s="138">
        <v>1</v>
      </c>
      <c r="N98" s="138">
        <v>1</v>
      </c>
      <c r="O98" s="138">
        <v>1</v>
      </c>
      <c r="P98" s="138">
        <v>1</v>
      </c>
    </row>
    <row r="99" spans="1:16" x14ac:dyDescent="0.2">
      <c r="A99" s="27">
        <v>5</v>
      </c>
      <c r="B99" s="137" t="s">
        <v>276</v>
      </c>
      <c r="C99" s="138">
        <v>1</v>
      </c>
      <c r="D99" s="138">
        <v>1</v>
      </c>
      <c r="E99" s="138">
        <v>0</v>
      </c>
      <c r="F99" s="138">
        <v>0</v>
      </c>
      <c r="G99" s="138">
        <v>0</v>
      </c>
      <c r="H99" s="138">
        <v>0</v>
      </c>
      <c r="I99" s="138">
        <v>1</v>
      </c>
      <c r="J99" s="138">
        <v>1</v>
      </c>
      <c r="K99" s="138">
        <v>0</v>
      </c>
      <c r="L99" s="138">
        <v>0</v>
      </c>
      <c r="M99" s="138">
        <v>0</v>
      </c>
      <c r="N99" s="138">
        <v>0</v>
      </c>
      <c r="O99" s="138">
        <v>1</v>
      </c>
      <c r="P99" s="138">
        <v>1</v>
      </c>
    </row>
    <row r="100" spans="1:16" x14ac:dyDescent="0.2">
      <c r="A100" s="27">
        <v>6</v>
      </c>
      <c r="B100" s="137" t="s">
        <v>149</v>
      </c>
      <c r="C100" s="138">
        <v>1</v>
      </c>
      <c r="D100" s="138">
        <v>1</v>
      </c>
      <c r="E100" s="138">
        <v>1</v>
      </c>
      <c r="F100" s="138">
        <v>1</v>
      </c>
      <c r="G100" s="138">
        <v>1</v>
      </c>
      <c r="H100" s="138">
        <v>1</v>
      </c>
      <c r="I100" s="138">
        <v>1</v>
      </c>
      <c r="J100" s="138">
        <v>1</v>
      </c>
      <c r="K100" s="138">
        <v>1</v>
      </c>
      <c r="L100" s="138">
        <v>1</v>
      </c>
      <c r="M100" s="138">
        <v>1</v>
      </c>
      <c r="N100" s="138">
        <v>1</v>
      </c>
      <c r="O100" s="138">
        <v>1</v>
      </c>
      <c r="P100" s="138">
        <v>1</v>
      </c>
    </row>
    <row r="101" spans="1:16" x14ac:dyDescent="0.2">
      <c r="A101" s="27">
        <v>7</v>
      </c>
      <c r="B101" s="137" t="s">
        <v>148</v>
      </c>
      <c r="C101" s="138">
        <v>1</v>
      </c>
      <c r="D101" s="138">
        <v>1</v>
      </c>
      <c r="E101" s="138">
        <v>1</v>
      </c>
      <c r="F101" s="138">
        <v>1</v>
      </c>
      <c r="G101" s="138">
        <v>1</v>
      </c>
      <c r="H101" s="138">
        <v>1</v>
      </c>
      <c r="I101" s="138">
        <v>1</v>
      </c>
      <c r="J101" s="138">
        <v>1</v>
      </c>
      <c r="K101" s="138">
        <v>1</v>
      </c>
      <c r="L101" s="138">
        <v>1</v>
      </c>
      <c r="M101" s="138">
        <v>1</v>
      </c>
      <c r="N101" s="138">
        <v>1</v>
      </c>
      <c r="O101" s="138">
        <v>0</v>
      </c>
      <c r="P101" s="138">
        <v>1</v>
      </c>
    </row>
    <row r="102" spans="1:16" x14ac:dyDescent="0.2">
      <c r="A102" s="27">
        <v>8</v>
      </c>
      <c r="B102" s="137" t="s">
        <v>150</v>
      </c>
      <c r="C102" s="138">
        <v>0</v>
      </c>
      <c r="D102" s="138">
        <v>1</v>
      </c>
      <c r="E102" s="138">
        <v>0</v>
      </c>
      <c r="F102" s="138">
        <v>0</v>
      </c>
      <c r="G102" s="138">
        <v>0</v>
      </c>
      <c r="H102" s="138">
        <v>1</v>
      </c>
      <c r="I102" s="138">
        <v>0</v>
      </c>
      <c r="J102" s="138">
        <v>0</v>
      </c>
      <c r="K102" s="138">
        <v>0</v>
      </c>
      <c r="L102" s="138">
        <v>1</v>
      </c>
      <c r="M102" s="138">
        <v>0</v>
      </c>
      <c r="N102" s="138">
        <v>0</v>
      </c>
      <c r="O102" s="138">
        <v>0</v>
      </c>
      <c r="P102" s="138">
        <v>1</v>
      </c>
    </row>
    <row r="103" spans="1:16" x14ac:dyDescent="0.2">
      <c r="A103" s="27">
        <v>9</v>
      </c>
      <c r="B103" s="137" t="s">
        <v>151</v>
      </c>
      <c r="C103" s="138">
        <v>1</v>
      </c>
      <c r="D103" s="138">
        <v>1</v>
      </c>
      <c r="E103" s="138">
        <v>1</v>
      </c>
      <c r="F103" s="138">
        <v>1</v>
      </c>
      <c r="G103" s="138">
        <v>0</v>
      </c>
      <c r="H103" s="138">
        <v>1</v>
      </c>
      <c r="I103" s="138">
        <v>0</v>
      </c>
      <c r="J103" s="138">
        <v>0</v>
      </c>
      <c r="K103" s="138">
        <v>0</v>
      </c>
      <c r="L103" s="138">
        <v>0</v>
      </c>
      <c r="M103" s="138">
        <v>0</v>
      </c>
      <c r="N103" s="138">
        <v>0</v>
      </c>
      <c r="O103" s="138">
        <v>0</v>
      </c>
      <c r="P103" s="138">
        <v>0</v>
      </c>
    </row>
    <row r="104" spans="1:16" x14ac:dyDescent="0.2">
      <c r="A104" s="27">
        <v>10</v>
      </c>
      <c r="B104" s="137" t="s">
        <v>277</v>
      </c>
      <c r="C104" s="138">
        <v>0</v>
      </c>
      <c r="D104" s="138">
        <v>0</v>
      </c>
      <c r="E104" s="138">
        <v>0</v>
      </c>
      <c r="F104" s="138">
        <v>0</v>
      </c>
      <c r="G104" s="138">
        <v>0</v>
      </c>
      <c r="H104" s="138">
        <v>0</v>
      </c>
      <c r="I104" s="138">
        <v>0</v>
      </c>
      <c r="J104" s="138">
        <v>0</v>
      </c>
      <c r="K104" s="138">
        <v>0</v>
      </c>
      <c r="L104" s="138">
        <v>0</v>
      </c>
      <c r="M104" s="138">
        <v>0</v>
      </c>
      <c r="N104" s="138">
        <v>0</v>
      </c>
      <c r="O104" s="138">
        <v>0</v>
      </c>
      <c r="P104" s="138">
        <v>0</v>
      </c>
    </row>
    <row r="105" spans="1:16" x14ac:dyDescent="0.2">
      <c r="A105" s="27">
        <v>11</v>
      </c>
      <c r="B105" s="137" t="s">
        <v>359</v>
      </c>
      <c r="C105" s="138">
        <v>1</v>
      </c>
      <c r="D105" s="138">
        <v>1</v>
      </c>
      <c r="E105" s="138">
        <v>0</v>
      </c>
      <c r="F105" s="138">
        <v>0</v>
      </c>
      <c r="G105" s="138">
        <v>1</v>
      </c>
      <c r="H105" s="138">
        <v>1</v>
      </c>
      <c r="I105" s="138">
        <v>1</v>
      </c>
      <c r="J105" s="138">
        <v>1</v>
      </c>
      <c r="K105" s="138">
        <v>0</v>
      </c>
      <c r="L105" s="138">
        <v>0</v>
      </c>
      <c r="M105" s="138">
        <v>1</v>
      </c>
      <c r="N105" s="138">
        <v>1</v>
      </c>
      <c r="O105" s="138">
        <v>1</v>
      </c>
      <c r="P105" s="138">
        <v>1</v>
      </c>
    </row>
    <row r="106" spans="1:16" x14ac:dyDescent="0.2">
      <c r="A106" s="27">
        <v>12</v>
      </c>
      <c r="B106" s="137" t="s">
        <v>152</v>
      </c>
      <c r="C106" s="138">
        <v>0</v>
      </c>
      <c r="D106" s="138">
        <v>1</v>
      </c>
      <c r="E106" s="138">
        <v>0</v>
      </c>
      <c r="F106" s="138">
        <v>0</v>
      </c>
      <c r="G106" s="138">
        <v>0</v>
      </c>
      <c r="H106" s="138">
        <v>0</v>
      </c>
      <c r="I106" s="138">
        <v>0</v>
      </c>
      <c r="J106" s="138">
        <v>0</v>
      </c>
      <c r="K106" s="138">
        <v>0</v>
      </c>
      <c r="L106" s="138">
        <v>0</v>
      </c>
      <c r="M106" s="138">
        <v>0</v>
      </c>
      <c r="N106" s="138">
        <v>0</v>
      </c>
      <c r="O106" s="138">
        <v>0</v>
      </c>
      <c r="P106" s="138">
        <v>0</v>
      </c>
    </row>
    <row r="107" spans="1:16" x14ac:dyDescent="0.2">
      <c r="A107" s="27">
        <v>13</v>
      </c>
      <c r="B107" s="137" t="s">
        <v>153</v>
      </c>
      <c r="C107" s="138">
        <v>1</v>
      </c>
      <c r="D107" s="138">
        <v>1</v>
      </c>
      <c r="E107" s="138">
        <v>1</v>
      </c>
      <c r="F107" s="138">
        <v>1</v>
      </c>
      <c r="G107" s="138">
        <v>1</v>
      </c>
      <c r="H107" s="138">
        <v>1</v>
      </c>
      <c r="I107" s="138">
        <v>1</v>
      </c>
      <c r="J107" s="138">
        <v>1</v>
      </c>
      <c r="K107" s="138">
        <v>1</v>
      </c>
      <c r="L107" s="138">
        <v>0</v>
      </c>
      <c r="M107" s="138">
        <v>1</v>
      </c>
      <c r="N107" s="138">
        <v>0</v>
      </c>
      <c r="O107" s="138">
        <v>1</v>
      </c>
      <c r="P107" s="138">
        <v>1</v>
      </c>
    </row>
    <row r="108" spans="1:16" x14ac:dyDescent="0.2">
      <c r="A108" s="27">
        <v>14</v>
      </c>
      <c r="B108" s="137" t="s">
        <v>154</v>
      </c>
      <c r="C108" s="138">
        <v>1</v>
      </c>
      <c r="D108" s="138">
        <v>1</v>
      </c>
      <c r="E108" s="138">
        <v>1</v>
      </c>
      <c r="F108" s="138">
        <v>1</v>
      </c>
      <c r="G108" s="138">
        <v>1</v>
      </c>
      <c r="H108" s="138">
        <v>1</v>
      </c>
      <c r="I108" s="138">
        <v>1</v>
      </c>
      <c r="J108" s="138">
        <v>1</v>
      </c>
      <c r="K108" s="138">
        <v>1</v>
      </c>
      <c r="L108" s="138">
        <v>1</v>
      </c>
      <c r="M108" s="138">
        <v>0</v>
      </c>
      <c r="N108" s="138">
        <v>1</v>
      </c>
      <c r="O108" s="138">
        <v>1</v>
      </c>
      <c r="P108" s="138">
        <v>1</v>
      </c>
    </row>
    <row r="109" spans="1:16" x14ac:dyDescent="0.2">
      <c r="A109" s="27">
        <v>15</v>
      </c>
      <c r="B109" s="137" t="s">
        <v>155</v>
      </c>
      <c r="C109" s="138">
        <v>0</v>
      </c>
      <c r="D109" s="138">
        <v>1</v>
      </c>
      <c r="E109" s="138">
        <v>0</v>
      </c>
      <c r="F109" s="138">
        <v>0</v>
      </c>
      <c r="G109" s="138">
        <v>1</v>
      </c>
      <c r="H109" s="138">
        <v>1</v>
      </c>
      <c r="I109" s="138">
        <v>0</v>
      </c>
      <c r="J109" s="138">
        <v>0</v>
      </c>
      <c r="K109" s="138">
        <v>0</v>
      </c>
      <c r="L109" s="138">
        <v>0</v>
      </c>
      <c r="M109" s="138">
        <v>1</v>
      </c>
      <c r="N109" s="138">
        <v>0</v>
      </c>
      <c r="O109" s="138">
        <v>1</v>
      </c>
      <c r="P109" s="138">
        <v>0</v>
      </c>
    </row>
    <row r="110" spans="1:16" x14ac:dyDescent="0.2">
      <c r="A110" s="27">
        <v>16</v>
      </c>
      <c r="B110" s="137" t="s">
        <v>156</v>
      </c>
      <c r="C110" s="138">
        <v>1</v>
      </c>
      <c r="D110" s="138">
        <v>1</v>
      </c>
      <c r="E110" s="138">
        <v>1</v>
      </c>
      <c r="F110" s="138">
        <v>1</v>
      </c>
      <c r="G110" s="138">
        <v>1</v>
      </c>
      <c r="H110" s="138">
        <v>1</v>
      </c>
      <c r="I110" s="138">
        <v>1</v>
      </c>
      <c r="J110" s="138">
        <v>1</v>
      </c>
      <c r="K110" s="138">
        <v>0</v>
      </c>
      <c r="L110" s="138">
        <v>1</v>
      </c>
      <c r="M110" s="138">
        <v>1</v>
      </c>
      <c r="N110" s="138">
        <v>1</v>
      </c>
      <c r="O110" s="138">
        <v>1</v>
      </c>
      <c r="P110" s="138">
        <v>1</v>
      </c>
    </row>
    <row r="111" spans="1:16" x14ac:dyDescent="0.2">
      <c r="A111" s="27">
        <v>17</v>
      </c>
      <c r="B111" s="137" t="s">
        <v>157</v>
      </c>
      <c r="C111" s="138">
        <v>1</v>
      </c>
      <c r="D111" s="138">
        <v>1</v>
      </c>
      <c r="E111" s="138">
        <v>1</v>
      </c>
      <c r="F111" s="138">
        <v>1</v>
      </c>
      <c r="G111" s="138">
        <v>1</v>
      </c>
      <c r="H111" s="138">
        <v>1</v>
      </c>
      <c r="I111" s="138">
        <v>1</v>
      </c>
      <c r="J111" s="138">
        <v>1</v>
      </c>
      <c r="K111" s="138">
        <v>0</v>
      </c>
      <c r="L111" s="138">
        <v>0</v>
      </c>
      <c r="M111" s="138">
        <v>1</v>
      </c>
      <c r="N111" s="138">
        <v>1</v>
      </c>
      <c r="O111" s="138">
        <v>1</v>
      </c>
      <c r="P111" s="138">
        <v>1</v>
      </c>
    </row>
    <row r="112" spans="1:16" x14ac:dyDescent="0.2">
      <c r="A112" s="27">
        <v>18</v>
      </c>
      <c r="B112" s="137" t="s">
        <v>158</v>
      </c>
      <c r="C112" s="138">
        <v>1</v>
      </c>
      <c r="D112" s="138">
        <v>1</v>
      </c>
      <c r="E112" s="138">
        <v>1</v>
      </c>
      <c r="F112" s="138">
        <v>1</v>
      </c>
      <c r="G112" s="138">
        <v>1</v>
      </c>
      <c r="H112" s="138">
        <v>1</v>
      </c>
      <c r="I112" s="138">
        <v>1</v>
      </c>
      <c r="J112" s="138">
        <v>1</v>
      </c>
      <c r="K112" s="138">
        <v>1</v>
      </c>
      <c r="L112" s="138">
        <v>1</v>
      </c>
      <c r="M112" s="138">
        <v>1</v>
      </c>
      <c r="N112" s="138">
        <v>1</v>
      </c>
      <c r="O112" s="138">
        <v>0</v>
      </c>
      <c r="P112" s="138">
        <v>0</v>
      </c>
    </row>
    <row r="113" spans="1:16" x14ac:dyDescent="0.2">
      <c r="A113" s="27">
        <v>19</v>
      </c>
      <c r="B113" s="137" t="s">
        <v>278</v>
      </c>
      <c r="C113" s="138">
        <v>1</v>
      </c>
      <c r="D113" s="138">
        <v>1</v>
      </c>
      <c r="E113" s="138">
        <v>0</v>
      </c>
      <c r="F113" s="138">
        <v>0</v>
      </c>
      <c r="G113" s="138">
        <v>0</v>
      </c>
      <c r="H113" s="138">
        <v>0</v>
      </c>
      <c r="I113" s="138">
        <v>0</v>
      </c>
      <c r="J113" s="138">
        <v>1</v>
      </c>
      <c r="K113" s="138">
        <v>0</v>
      </c>
      <c r="L113" s="138">
        <v>0</v>
      </c>
      <c r="M113" s="138">
        <v>0</v>
      </c>
      <c r="N113" s="138">
        <v>0</v>
      </c>
      <c r="O113" s="138">
        <v>1</v>
      </c>
      <c r="P113" s="138">
        <v>1</v>
      </c>
    </row>
    <row r="114" spans="1:16" x14ac:dyDescent="0.2">
      <c r="A114" s="27">
        <v>20</v>
      </c>
      <c r="B114" s="137" t="s">
        <v>159</v>
      </c>
      <c r="C114" s="138">
        <v>1</v>
      </c>
      <c r="D114" s="138">
        <v>1</v>
      </c>
      <c r="E114" s="138">
        <v>0</v>
      </c>
      <c r="F114" s="138">
        <v>0</v>
      </c>
      <c r="G114" s="138">
        <v>1</v>
      </c>
      <c r="H114" s="138">
        <v>1</v>
      </c>
      <c r="I114" s="138">
        <v>0</v>
      </c>
      <c r="J114" s="138">
        <v>0</v>
      </c>
      <c r="K114" s="138">
        <v>1</v>
      </c>
      <c r="L114" s="138">
        <v>1</v>
      </c>
      <c r="M114" s="138">
        <v>1</v>
      </c>
      <c r="N114" s="138">
        <v>1</v>
      </c>
      <c r="O114" s="138">
        <v>0</v>
      </c>
      <c r="P114" s="138">
        <v>0</v>
      </c>
    </row>
    <row r="115" spans="1:16" x14ac:dyDescent="0.2">
      <c r="A115" s="27">
        <v>21</v>
      </c>
      <c r="B115" s="137" t="s">
        <v>329</v>
      </c>
      <c r="C115" s="138">
        <v>1</v>
      </c>
      <c r="D115" s="138">
        <v>1</v>
      </c>
      <c r="E115" s="138">
        <v>0</v>
      </c>
      <c r="F115" s="138">
        <v>0</v>
      </c>
      <c r="G115" s="138">
        <v>1</v>
      </c>
      <c r="H115" s="138">
        <v>1</v>
      </c>
      <c r="I115" s="138">
        <v>0</v>
      </c>
      <c r="J115" s="138">
        <v>0</v>
      </c>
      <c r="K115" s="138">
        <v>0</v>
      </c>
      <c r="L115" s="138">
        <v>1</v>
      </c>
      <c r="M115" s="138">
        <v>0</v>
      </c>
      <c r="N115" s="138">
        <v>0</v>
      </c>
      <c r="O115" s="138">
        <v>1</v>
      </c>
      <c r="P115" s="138">
        <v>1</v>
      </c>
    </row>
    <row r="116" spans="1:16" x14ac:dyDescent="0.2">
      <c r="A116" s="27">
        <v>22</v>
      </c>
      <c r="B116" s="137" t="s">
        <v>160</v>
      </c>
      <c r="C116" s="138">
        <v>1</v>
      </c>
      <c r="D116" s="138">
        <v>1</v>
      </c>
      <c r="E116" s="138">
        <v>1</v>
      </c>
      <c r="F116" s="138">
        <v>1</v>
      </c>
      <c r="G116" s="138">
        <v>1</v>
      </c>
      <c r="H116" s="138">
        <v>1</v>
      </c>
      <c r="I116" s="138">
        <v>1</v>
      </c>
      <c r="J116" s="138">
        <v>1</v>
      </c>
      <c r="K116" s="138">
        <v>1</v>
      </c>
      <c r="L116" s="138">
        <v>1</v>
      </c>
      <c r="M116" s="138">
        <v>1</v>
      </c>
      <c r="N116" s="138">
        <v>1</v>
      </c>
      <c r="O116" s="138">
        <v>1</v>
      </c>
      <c r="P116" s="138">
        <v>1</v>
      </c>
    </row>
    <row r="117" spans="1:16" x14ac:dyDescent="0.2">
      <c r="A117" s="27">
        <v>23</v>
      </c>
      <c r="B117" s="137" t="s">
        <v>161</v>
      </c>
      <c r="C117" s="138">
        <v>1</v>
      </c>
      <c r="D117" s="138">
        <v>1</v>
      </c>
      <c r="E117" s="138">
        <v>1</v>
      </c>
      <c r="F117" s="138">
        <v>1</v>
      </c>
      <c r="G117" s="138">
        <v>1</v>
      </c>
      <c r="H117" s="138">
        <v>1</v>
      </c>
      <c r="I117" s="138">
        <v>1</v>
      </c>
      <c r="J117" s="138">
        <v>1</v>
      </c>
      <c r="K117" s="138">
        <v>1</v>
      </c>
      <c r="L117" s="138">
        <v>1</v>
      </c>
      <c r="M117" s="138">
        <v>1</v>
      </c>
      <c r="N117" s="138">
        <v>1</v>
      </c>
      <c r="O117" s="138">
        <v>1</v>
      </c>
      <c r="P117" s="138">
        <v>1</v>
      </c>
    </row>
    <row r="118" spans="1:16" x14ac:dyDescent="0.2">
      <c r="A118" s="27">
        <v>24</v>
      </c>
      <c r="B118" s="137" t="s">
        <v>162</v>
      </c>
      <c r="C118" s="138">
        <v>1</v>
      </c>
      <c r="D118" s="138">
        <v>1</v>
      </c>
      <c r="E118" s="138">
        <v>1</v>
      </c>
      <c r="F118" s="138">
        <v>1</v>
      </c>
      <c r="G118" s="138">
        <v>1</v>
      </c>
      <c r="H118" s="138">
        <v>1</v>
      </c>
      <c r="I118" s="138">
        <v>1</v>
      </c>
      <c r="J118" s="138">
        <v>1</v>
      </c>
      <c r="K118" s="138">
        <v>1</v>
      </c>
      <c r="L118" s="138">
        <v>1</v>
      </c>
      <c r="M118" s="138">
        <v>1</v>
      </c>
      <c r="N118" s="138">
        <v>1</v>
      </c>
      <c r="O118" s="138">
        <v>1</v>
      </c>
      <c r="P118" s="138">
        <v>1</v>
      </c>
    </row>
    <row r="119" spans="1:16" x14ac:dyDescent="0.2">
      <c r="A119" s="27">
        <v>25</v>
      </c>
      <c r="B119" s="137" t="s">
        <v>163</v>
      </c>
      <c r="C119" s="138">
        <v>1</v>
      </c>
      <c r="D119" s="138">
        <v>1</v>
      </c>
      <c r="E119" s="138">
        <v>1</v>
      </c>
      <c r="F119" s="138">
        <v>1</v>
      </c>
      <c r="G119" s="138">
        <v>1</v>
      </c>
      <c r="H119" s="138">
        <v>1</v>
      </c>
      <c r="I119" s="138">
        <v>1</v>
      </c>
      <c r="J119" s="138">
        <v>1</v>
      </c>
      <c r="K119" s="138">
        <v>0</v>
      </c>
      <c r="L119" s="138">
        <v>0</v>
      </c>
      <c r="M119" s="138">
        <v>1</v>
      </c>
      <c r="N119" s="138">
        <v>1</v>
      </c>
      <c r="O119" s="138">
        <v>1</v>
      </c>
      <c r="P119" s="138">
        <v>1</v>
      </c>
    </row>
    <row r="120" spans="1:16" x14ac:dyDescent="0.2">
      <c r="A120" s="27">
        <v>26</v>
      </c>
      <c r="B120" s="137" t="s">
        <v>164</v>
      </c>
      <c r="C120" s="138">
        <v>1</v>
      </c>
      <c r="D120" s="138">
        <v>1</v>
      </c>
      <c r="E120" s="138">
        <v>1</v>
      </c>
      <c r="F120" s="138">
        <v>1</v>
      </c>
      <c r="G120" s="138">
        <v>1</v>
      </c>
      <c r="H120" s="138">
        <v>1</v>
      </c>
      <c r="I120" s="138">
        <v>1</v>
      </c>
      <c r="J120" s="138">
        <v>1</v>
      </c>
      <c r="K120" s="138">
        <v>1</v>
      </c>
      <c r="L120" s="138">
        <v>1</v>
      </c>
      <c r="M120" s="138">
        <v>0</v>
      </c>
      <c r="N120" s="138">
        <v>1</v>
      </c>
      <c r="O120" s="138">
        <v>1</v>
      </c>
      <c r="P120" s="138">
        <v>1</v>
      </c>
    </row>
    <row r="121" spans="1:16" x14ac:dyDescent="0.2">
      <c r="A121" s="27">
        <v>27</v>
      </c>
      <c r="B121" s="137" t="s">
        <v>165</v>
      </c>
      <c r="C121" s="138">
        <v>1</v>
      </c>
      <c r="D121" s="138">
        <v>1</v>
      </c>
      <c r="E121" s="138">
        <v>1</v>
      </c>
      <c r="F121" s="138">
        <v>1</v>
      </c>
      <c r="G121" s="138">
        <v>1</v>
      </c>
      <c r="H121" s="138">
        <v>1</v>
      </c>
      <c r="I121" s="138">
        <v>1</v>
      </c>
      <c r="J121" s="138">
        <v>1</v>
      </c>
      <c r="K121" s="138">
        <v>1</v>
      </c>
      <c r="L121" s="138">
        <v>1</v>
      </c>
      <c r="M121" s="138">
        <v>1</v>
      </c>
      <c r="N121" s="138">
        <v>1</v>
      </c>
      <c r="O121" s="138">
        <v>1</v>
      </c>
      <c r="P121" s="138">
        <v>0</v>
      </c>
    </row>
    <row r="122" spans="1:16" x14ac:dyDescent="0.2">
      <c r="A122" s="27">
        <v>28</v>
      </c>
      <c r="B122" s="137" t="s">
        <v>166</v>
      </c>
      <c r="C122" s="138">
        <v>1</v>
      </c>
      <c r="D122" s="138">
        <v>1</v>
      </c>
      <c r="E122" s="138">
        <v>1</v>
      </c>
      <c r="F122" s="138">
        <v>1</v>
      </c>
      <c r="G122" s="138">
        <v>1</v>
      </c>
      <c r="H122" s="138">
        <v>1</v>
      </c>
      <c r="I122" s="138">
        <v>1</v>
      </c>
      <c r="J122" s="138">
        <v>1</v>
      </c>
      <c r="K122" s="138">
        <v>1</v>
      </c>
      <c r="L122" s="138">
        <v>1</v>
      </c>
      <c r="M122" s="138">
        <v>1</v>
      </c>
      <c r="N122" s="138">
        <v>1</v>
      </c>
      <c r="O122" s="138">
        <v>0</v>
      </c>
      <c r="P122" s="138">
        <v>1</v>
      </c>
    </row>
    <row r="123" spans="1:16" x14ac:dyDescent="0.2">
      <c r="A123" s="27">
        <v>29</v>
      </c>
      <c r="B123" s="137" t="s">
        <v>167</v>
      </c>
      <c r="C123" s="138">
        <v>1</v>
      </c>
      <c r="D123" s="138">
        <v>1</v>
      </c>
      <c r="E123" s="138">
        <v>1</v>
      </c>
      <c r="F123" s="138">
        <v>1</v>
      </c>
      <c r="G123" s="138">
        <v>1</v>
      </c>
      <c r="H123" s="138">
        <v>1</v>
      </c>
      <c r="I123" s="138">
        <v>1</v>
      </c>
      <c r="J123" s="138">
        <v>1</v>
      </c>
      <c r="K123" s="138">
        <v>1</v>
      </c>
      <c r="L123" s="138">
        <v>1</v>
      </c>
      <c r="M123" s="138">
        <v>1</v>
      </c>
      <c r="N123" s="138">
        <v>1</v>
      </c>
      <c r="O123" s="138">
        <v>0</v>
      </c>
      <c r="P123" s="138">
        <v>1</v>
      </c>
    </row>
    <row r="124" spans="1:16" x14ac:dyDescent="0.2">
      <c r="A124" s="27">
        <v>30</v>
      </c>
      <c r="B124" s="137" t="s">
        <v>168</v>
      </c>
      <c r="C124" s="138">
        <v>0</v>
      </c>
      <c r="D124" s="138">
        <v>0</v>
      </c>
      <c r="E124" s="138">
        <v>0</v>
      </c>
      <c r="F124" s="138">
        <v>0</v>
      </c>
      <c r="G124" s="138">
        <v>0</v>
      </c>
      <c r="H124" s="138">
        <v>0</v>
      </c>
      <c r="I124" s="138">
        <v>0</v>
      </c>
      <c r="J124" s="138">
        <v>0</v>
      </c>
      <c r="K124" s="138">
        <v>0</v>
      </c>
      <c r="L124" s="138">
        <v>0</v>
      </c>
      <c r="M124" s="138">
        <v>0</v>
      </c>
      <c r="N124" s="138">
        <v>0</v>
      </c>
      <c r="O124" s="138">
        <v>0</v>
      </c>
      <c r="P124" s="138">
        <v>0</v>
      </c>
    </row>
    <row r="125" spans="1:16" x14ac:dyDescent="0.2">
      <c r="A125" s="27">
        <v>31</v>
      </c>
      <c r="B125" s="139" t="s">
        <v>325</v>
      </c>
      <c r="C125" s="138">
        <v>0</v>
      </c>
      <c r="D125" s="138">
        <v>0</v>
      </c>
      <c r="E125" s="138">
        <v>0</v>
      </c>
      <c r="F125" s="138">
        <v>0</v>
      </c>
      <c r="G125" s="138">
        <v>0</v>
      </c>
      <c r="H125" s="138">
        <v>0</v>
      </c>
      <c r="I125" s="138">
        <v>0</v>
      </c>
      <c r="J125" s="138">
        <v>0</v>
      </c>
      <c r="K125" s="138">
        <v>0</v>
      </c>
      <c r="L125" s="138">
        <v>0</v>
      </c>
      <c r="M125" s="138">
        <v>0</v>
      </c>
      <c r="N125" s="138">
        <v>0</v>
      </c>
      <c r="O125" s="138">
        <v>0</v>
      </c>
      <c r="P125" s="138">
        <v>0</v>
      </c>
    </row>
    <row r="126" spans="1:16" x14ac:dyDescent="0.2">
      <c r="A126" s="28"/>
      <c r="B126" s="39" t="s">
        <v>42</v>
      </c>
      <c r="C126" s="39">
        <f t="shared" ref="C126:H126" si="3">SUM(C95:C125)</f>
        <v>25</v>
      </c>
      <c r="D126" s="39">
        <f t="shared" si="3"/>
        <v>28</v>
      </c>
      <c r="E126" s="39">
        <f t="shared" si="3"/>
        <v>19</v>
      </c>
      <c r="F126" s="39">
        <f t="shared" si="3"/>
        <v>18</v>
      </c>
      <c r="G126" s="39">
        <f t="shared" si="3"/>
        <v>23</v>
      </c>
      <c r="H126" s="39">
        <f t="shared" si="3"/>
        <v>25</v>
      </c>
      <c r="I126" s="39">
        <f t="shared" ref="I126:N126" si="4">SUM(I95:I125)</f>
        <v>21</v>
      </c>
      <c r="J126" s="39">
        <f t="shared" si="4"/>
        <v>22</v>
      </c>
      <c r="K126" s="39">
        <f t="shared" si="4"/>
        <v>16</v>
      </c>
      <c r="L126" s="39">
        <f t="shared" si="4"/>
        <v>18</v>
      </c>
      <c r="M126" s="39">
        <f t="shared" si="4"/>
        <v>19</v>
      </c>
      <c r="N126" s="39">
        <f t="shared" si="4"/>
        <v>19</v>
      </c>
      <c r="O126" s="39">
        <f>SUM(O95:O125)</f>
        <v>20</v>
      </c>
      <c r="P126" s="39">
        <f>SUM(P95:P125)</f>
        <v>22</v>
      </c>
    </row>
    <row r="127" spans="1:16" s="24" customFormat="1" x14ac:dyDescent="0.2">
      <c r="A127" s="5" t="s">
        <v>323</v>
      </c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P127" s="18"/>
    </row>
    <row r="128" spans="1:16" s="24" customFormat="1" x14ac:dyDescent="0.2">
      <c r="A128" s="18" t="s">
        <v>324</v>
      </c>
      <c r="P128" s="18"/>
    </row>
    <row r="129" spans="1:16" x14ac:dyDescent="0.2">
      <c r="A129" s="5" t="s">
        <v>26</v>
      </c>
      <c r="E129" s="24"/>
    </row>
    <row r="131" spans="1:16" x14ac:dyDescent="0.2">
      <c r="A131" s="211" t="s">
        <v>39</v>
      </c>
      <c r="B131" s="202" t="s">
        <v>34</v>
      </c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40"/>
      <c r="P131" s="41"/>
    </row>
    <row r="132" spans="1:16" ht="11.25" customHeight="1" x14ac:dyDescent="0.2">
      <c r="A132" s="212"/>
      <c r="B132" s="214" t="s">
        <v>41</v>
      </c>
      <c r="C132" s="311" t="s">
        <v>46</v>
      </c>
      <c r="D132" s="312"/>
      <c r="E132" s="311" t="s">
        <v>47</v>
      </c>
      <c r="F132" s="312"/>
      <c r="G132" s="311" t="s">
        <v>48</v>
      </c>
      <c r="H132" s="312"/>
      <c r="I132" s="311" t="s">
        <v>377</v>
      </c>
      <c r="J132" s="312"/>
      <c r="K132" s="311" t="s">
        <v>49</v>
      </c>
      <c r="L132" s="312"/>
      <c r="M132" s="311" t="s">
        <v>50</v>
      </c>
      <c r="N132" s="312"/>
      <c r="O132" s="311" t="s">
        <v>51</v>
      </c>
      <c r="P132" s="312"/>
    </row>
    <row r="133" spans="1:16" ht="12.75" customHeight="1" x14ac:dyDescent="0.2">
      <c r="A133" s="212"/>
      <c r="B133" s="332"/>
      <c r="C133" s="313"/>
      <c r="D133" s="314"/>
      <c r="E133" s="313"/>
      <c r="F133" s="314"/>
      <c r="G133" s="313"/>
      <c r="H133" s="314"/>
      <c r="I133" s="313"/>
      <c r="J133" s="314"/>
      <c r="K133" s="313"/>
      <c r="L133" s="314"/>
      <c r="M133" s="313"/>
      <c r="N133" s="314"/>
      <c r="O133" s="313"/>
      <c r="P133" s="314"/>
    </row>
    <row r="134" spans="1:16" ht="12.75" customHeight="1" x14ac:dyDescent="0.2">
      <c r="A134" s="213"/>
      <c r="B134" s="215"/>
      <c r="C134" s="127" t="s">
        <v>418</v>
      </c>
      <c r="D134" s="127">
        <v>2019</v>
      </c>
      <c r="E134" s="127" t="s">
        <v>418</v>
      </c>
      <c r="F134" s="127">
        <v>2019</v>
      </c>
      <c r="G134" s="127" t="s">
        <v>418</v>
      </c>
      <c r="H134" s="127">
        <v>2019</v>
      </c>
      <c r="I134" s="124" t="s">
        <v>418</v>
      </c>
      <c r="J134" s="124">
        <v>2019</v>
      </c>
      <c r="K134" s="127" t="s">
        <v>418</v>
      </c>
      <c r="L134" s="127">
        <v>2019</v>
      </c>
      <c r="M134" s="127" t="s">
        <v>418</v>
      </c>
      <c r="N134" s="127">
        <v>2019</v>
      </c>
      <c r="O134" s="127" t="s">
        <v>418</v>
      </c>
      <c r="P134" s="127">
        <v>2019</v>
      </c>
    </row>
    <row r="135" spans="1:16" x14ac:dyDescent="0.2">
      <c r="A135" s="27">
        <v>1</v>
      </c>
      <c r="B135" s="137" t="s">
        <v>169</v>
      </c>
      <c r="C135" s="138">
        <v>1</v>
      </c>
      <c r="D135" s="138">
        <v>1</v>
      </c>
      <c r="E135" s="138">
        <v>1</v>
      </c>
      <c r="F135" s="138">
        <v>1</v>
      </c>
      <c r="G135" s="138">
        <v>1</v>
      </c>
      <c r="H135" s="138">
        <v>1</v>
      </c>
      <c r="I135" s="138">
        <v>1</v>
      </c>
      <c r="J135" s="138">
        <v>1</v>
      </c>
      <c r="K135" s="138">
        <v>1</v>
      </c>
      <c r="L135" s="138">
        <v>1</v>
      </c>
      <c r="M135" s="138">
        <v>1</v>
      </c>
      <c r="N135" s="138">
        <v>1</v>
      </c>
      <c r="O135" s="138">
        <v>1</v>
      </c>
      <c r="P135" s="138">
        <v>1</v>
      </c>
    </row>
    <row r="136" spans="1:16" x14ac:dyDescent="0.2">
      <c r="A136" s="27">
        <v>2</v>
      </c>
      <c r="B136" s="137" t="s">
        <v>279</v>
      </c>
      <c r="C136" s="138">
        <v>1</v>
      </c>
      <c r="D136" s="138">
        <v>1</v>
      </c>
      <c r="E136" s="138">
        <v>0</v>
      </c>
      <c r="F136" s="138">
        <v>0</v>
      </c>
      <c r="G136" s="138">
        <v>0</v>
      </c>
      <c r="H136" s="138">
        <v>0</v>
      </c>
      <c r="I136" s="138">
        <v>0</v>
      </c>
      <c r="J136" s="138">
        <v>0</v>
      </c>
      <c r="K136" s="138">
        <v>0</v>
      </c>
      <c r="L136" s="138">
        <v>0</v>
      </c>
      <c r="M136" s="138">
        <v>0</v>
      </c>
      <c r="N136" s="138">
        <v>0</v>
      </c>
      <c r="O136" s="138">
        <v>1</v>
      </c>
      <c r="P136" s="138">
        <v>1</v>
      </c>
    </row>
    <row r="137" spans="1:16" x14ac:dyDescent="0.2">
      <c r="A137" s="27">
        <v>3</v>
      </c>
      <c r="B137" s="137" t="s">
        <v>170</v>
      </c>
      <c r="C137" s="138">
        <v>1</v>
      </c>
      <c r="D137" s="138">
        <v>1</v>
      </c>
      <c r="E137" s="138">
        <v>1</v>
      </c>
      <c r="F137" s="138">
        <v>1</v>
      </c>
      <c r="G137" s="138">
        <v>1</v>
      </c>
      <c r="H137" s="138">
        <v>1</v>
      </c>
      <c r="I137" s="138">
        <v>0</v>
      </c>
      <c r="J137" s="138">
        <v>0</v>
      </c>
      <c r="K137" s="138">
        <v>0</v>
      </c>
      <c r="L137" s="138">
        <v>0</v>
      </c>
      <c r="M137" s="138">
        <v>0</v>
      </c>
      <c r="N137" s="138">
        <v>1</v>
      </c>
      <c r="O137" s="138">
        <v>1</v>
      </c>
      <c r="P137" s="138">
        <v>0</v>
      </c>
    </row>
    <row r="138" spans="1:16" x14ac:dyDescent="0.2">
      <c r="A138" s="27">
        <v>4</v>
      </c>
      <c r="B138" s="137" t="s">
        <v>280</v>
      </c>
      <c r="C138" s="138">
        <v>1</v>
      </c>
      <c r="D138" s="138">
        <v>1</v>
      </c>
      <c r="E138" s="138">
        <v>0</v>
      </c>
      <c r="F138" s="138">
        <v>0</v>
      </c>
      <c r="G138" s="138">
        <v>1</v>
      </c>
      <c r="H138" s="138">
        <v>0</v>
      </c>
      <c r="I138" s="138">
        <v>1</v>
      </c>
      <c r="J138" s="138">
        <v>0</v>
      </c>
      <c r="K138" s="138">
        <v>1</v>
      </c>
      <c r="L138" s="138">
        <v>0</v>
      </c>
      <c r="M138" s="138">
        <v>0</v>
      </c>
      <c r="N138" s="138">
        <v>0</v>
      </c>
      <c r="O138" s="138">
        <v>1</v>
      </c>
      <c r="P138" s="138">
        <v>1</v>
      </c>
    </row>
    <row r="139" spans="1:16" x14ac:dyDescent="0.2">
      <c r="A139" s="27">
        <v>5</v>
      </c>
      <c r="B139" s="137" t="s">
        <v>171</v>
      </c>
      <c r="C139" s="138">
        <v>1</v>
      </c>
      <c r="D139" s="138">
        <v>1</v>
      </c>
      <c r="E139" s="138">
        <v>1</v>
      </c>
      <c r="F139" s="138">
        <v>1</v>
      </c>
      <c r="G139" s="138">
        <v>1</v>
      </c>
      <c r="H139" s="138">
        <v>1</v>
      </c>
      <c r="I139" s="138">
        <v>0</v>
      </c>
      <c r="J139" s="138">
        <v>0</v>
      </c>
      <c r="K139" s="138">
        <v>0</v>
      </c>
      <c r="L139" s="138">
        <v>0</v>
      </c>
      <c r="M139" s="138">
        <v>1</v>
      </c>
      <c r="N139" s="138">
        <v>0</v>
      </c>
      <c r="O139" s="138">
        <v>0</v>
      </c>
      <c r="P139" s="138">
        <v>1</v>
      </c>
    </row>
    <row r="140" spans="1:16" x14ac:dyDescent="0.2">
      <c r="A140" s="27">
        <v>6</v>
      </c>
      <c r="B140" s="137" t="s">
        <v>172</v>
      </c>
      <c r="C140" s="138">
        <v>1</v>
      </c>
      <c r="D140" s="138">
        <v>1</v>
      </c>
      <c r="E140" s="138">
        <v>0</v>
      </c>
      <c r="F140" s="138">
        <v>1</v>
      </c>
      <c r="G140" s="138">
        <v>1</v>
      </c>
      <c r="H140" s="138">
        <v>0</v>
      </c>
      <c r="I140" s="138">
        <v>0</v>
      </c>
      <c r="J140" s="138">
        <v>0</v>
      </c>
      <c r="K140" s="138">
        <v>1</v>
      </c>
      <c r="L140" s="138">
        <v>0</v>
      </c>
      <c r="M140" s="138">
        <v>0</v>
      </c>
      <c r="N140" s="138">
        <v>0</v>
      </c>
      <c r="O140" s="138">
        <v>1</v>
      </c>
      <c r="P140" s="138">
        <v>0</v>
      </c>
    </row>
    <row r="141" spans="1:16" x14ac:dyDescent="0.2">
      <c r="A141" s="27">
        <v>7</v>
      </c>
      <c r="B141" s="137" t="s">
        <v>330</v>
      </c>
      <c r="C141" s="138">
        <v>1</v>
      </c>
      <c r="D141" s="138">
        <v>1</v>
      </c>
      <c r="E141" s="138">
        <v>1</v>
      </c>
      <c r="F141" s="138">
        <v>1</v>
      </c>
      <c r="G141" s="138">
        <v>1</v>
      </c>
      <c r="H141" s="138">
        <v>1</v>
      </c>
      <c r="I141" s="138">
        <v>1</v>
      </c>
      <c r="J141" s="138">
        <v>1</v>
      </c>
      <c r="K141" s="138">
        <v>1</v>
      </c>
      <c r="L141" s="138">
        <v>1</v>
      </c>
      <c r="M141" s="138">
        <v>1</v>
      </c>
      <c r="N141" s="138">
        <v>1</v>
      </c>
      <c r="O141" s="138">
        <v>1</v>
      </c>
      <c r="P141" s="138">
        <v>1</v>
      </c>
    </row>
    <row r="142" spans="1:16" x14ac:dyDescent="0.2">
      <c r="A142" s="27">
        <v>8</v>
      </c>
      <c r="B142" s="137" t="s">
        <v>302</v>
      </c>
      <c r="C142" s="138">
        <v>1</v>
      </c>
      <c r="D142" s="138">
        <v>1</v>
      </c>
      <c r="E142" s="138">
        <v>1</v>
      </c>
      <c r="F142" s="138">
        <v>1</v>
      </c>
      <c r="G142" s="138">
        <v>1</v>
      </c>
      <c r="H142" s="138">
        <v>1</v>
      </c>
      <c r="I142" s="138">
        <v>1</v>
      </c>
      <c r="J142" s="138">
        <v>0</v>
      </c>
      <c r="K142" s="138">
        <v>1</v>
      </c>
      <c r="L142" s="138">
        <v>1</v>
      </c>
      <c r="M142" s="138">
        <v>1</v>
      </c>
      <c r="N142" s="138">
        <v>1</v>
      </c>
      <c r="O142" s="138">
        <v>1</v>
      </c>
      <c r="P142" s="138">
        <v>1</v>
      </c>
    </row>
    <row r="143" spans="1:16" x14ac:dyDescent="0.2">
      <c r="A143" s="27">
        <v>9</v>
      </c>
      <c r="B143" s="137" t="s">
        <v>173</v>
      </c>
      <c r="C143" s="138">
        <v>1</v>
      </c>
      <c r="D143" s="138">
        <v>1</v>
      </c>
      <c r="E143" s="138">
        <v>1</v>
      </c>
      <c r="F143" s="138">
        <v>1</v>
      </c>
      <c r="G143" s="138">
        <v>1</v>
      </c>
      <c r="H143" s="138">
        <v>1</v>
      </c>
      <c r="I143" s="138">
        <v>1</v>
      </c>
      <c r="J143" s="138">
        <v>1</v>
      </c>
      <c r="K143" s="138">
        <v>1</v>
      </c>
      <c r="L143" s="138">
        <v>1</v>
      </c>
      <c r="M143" s="138">
        <v>0</v>
      </c>
      <c r="N143" s="138">
        <v>1</v>
      </c>
      <c r="O143" s="138">
        <v>1</v>
      </c>
      <c r="P143" s="138">
        <v>1</v>
      </c>
    </row>
    <row r="144" spans="1:16" x14ac:dyDescent="0.2">
      <c r="A144" s="27">
        <v>10</v>
      </c>
      <c r="B144" s="137" t="s">
        <v>174</v>
      </c>
      <c r="C144" s="138">
        <v>0</v>
      </c>
      <c r="D144" s="138">
        <v>0</v>
      </c>
      <c r="E144" s="138">
        <v>0</v>
      </c>
      <c r="F144" s="138">
        <v>0</v>
      </c>
      <c r="G144" s="138">
        <v>0</v>
      </c>
      <c r="H144" s="138">
        <v>0</v>
      </c>
      <c r="I144" s="138">
        <v>0</v>
      </c>
      <c r="J144" s="138">
        <v>0</v>
      </c>
      <c r="K144" s="138">
        <v>0</v>
      </c>
      <c r="L144" s="138">
        <v>0</v>
      </c>
      <c r="M144" s="138">
        <v>0</v>
      </c>
      <c r="N144" s="138">
        <v>0</v>
      </c>
      <c r="O144" s="138">
        <v>0</v>
      </c>
      <c r="P144" s="138">
        <v>0</v>
      </c>
    </row>
    <row r="145" spans="1:16" x14ac:dyDescent="0.2">
      <c r="A145" s="27">
        <v>11</v>
      </c>
      <c r="B145" s="137" t="s">
        <v>175</v>
      </c>
      <c r="C145" s="138">
        <v>1</v>
      </c>
      <c r="D145" s="138">
        <v>1</v>
      </c>
      <c r="E145" s="138">
        <v>1</v>
      </c>
      <c r="F145" s="138">
        <v>1</v>
      </c>
      <c r="G145" s="138">
        <v>1</v>
      </c>
      <c r="H145" s="138">
        <v>1</v>
      </c>
      <c r="I145" s="138">
        <v>0</v>
      </c>
      <c r="J145" s="138">
        <v>0</v>
      </c>
      <c r="K145" s="138">
        <v>1</v>
      </c>
      <c r="L145" s="138">
        <v>1</v>
      </c>
      <c r="M145" s="138">
        <v>0</v>
      </c>
      <c r="N145" s="138">
        <v>0</v>
      </c>
      <c r="O145" s="138">
        <v>0</v>
      </c>
      <c r="P145" s="138">
        <v>0</v>
      </c>
    </row>
    <row r="146" spans="1:16" x14ac:dyDescent="0.2">
      <c r="A146" s="27">
        <v>12</v>
      </c>
      <c r="B146" s="137" t="s">
        <v>176</v>
      </c>
      <c r="C146" s="138">
        <v>0</v>
      </c>
      <c r="D146" s="138">
        <v>0</v>
      </c>
      <c r="E146" s="138">
        <v>0</v>
      </c>
      <c r="F146" s="138">
        <v>0</v>
      </c>
      <c r="G146" s="138">
        <v>0</v>
      </c>
      <c r="H146" s="138">
        <v>0</v>
      </c>
      <c r="I146" s="138">
        <v>0</v>
      </c>
      <c r="J146" s="138">
        <v>0</v>
      </c>
      <c r="K146" s="138">
        <v>0</v>
      </c>
      <c r="L146" s="138">
        <v>0</v>
      </c>
      <c r="M146" s="138">
        <v>0</v>
      </c>
      <c r="N146" s="138">
        <v>0</v>
      </c>
      <c r="O146" s="138">
        <v>0</v>
      </c>
      <c r="P146" s="138">
        <v>0</v>
      </c>
    </row>
    <row r="147" spans="1:16" x14ac:dyDescent="0.2">
      <c r="A147" s="27">
        <v>13</v>
      </c>
      <c r="B147" s="137" t="s">
        <v>177</v>
      </c>
      <c r="C147" s="138">
        <v>1</v>
      </c>
      <c r="D147" s="138">
        <v>1</v>
      </c>
      <c r="E147" s="138">
        <v>1</v>
      </c>
      <c r="F147" s="138">
        <v>1</v>
      </c>
      <c r="G147" s="138">
        <v>1</v>
      </c>
      <c r="H147" s="138">
        <v>1</v>
      </c>
      <c r="I147" s="138">
        <v>1</v>
      </c>
      <c r="J147" s="138">
        <v>1</v>
      </c>
      <c r="K147" s="138">
        <v>1</v>
      </c>
      <c r="L147" s="138">
        <v>1</v>
      </c>
      <c r="M147" s="138">
        <v>0</v>
      </c>
      <c r="N147" s="138">
        <v>0</v>
      </c>
      <c r="O147" s="138">
        <v>1</v>
      </c>
      <c r="P147" s="138">
        <v>1</v>
      </c>
    </row>
    <row r="148" spans="1:16" x14ac:dyDescent="0.2">
      <c r="A148" s="27">
        <v>14</v>
      </c>
      <c r="B148" s="137" t="s">
        <v>178</v>
      </c>
      <c r="C148" s="138">
        <v>1</v>
      </c>
      <c r="D148" s="138">
        <v>1</v>
      </c>
      <c r="E148" s="138">
        <v>1</v>
      </c>
      <c r="F148" s="138">
        <v>1</v>
      </c>
      <c r="G148" s="138">
        <v>1</v>
      </c>
      <c r="H148" s="138">
        <v>1</v>
      </c>
      <c r="I148" s="138">
        <v>1</v>
      </c>
      <c r="J148" s="138">
        <v>1</v>
      </c>
      <c r="K148" s="138">
        <v>1</v>
      </c>
      <c r="L148" s="138">
        <v>1</v>
      </c>
      <c r="M148" s="138">
        <v>1</v>
      </c>
      <c r="N148" s="138">
        <v>1</v>
      </c>
      <c r="O148" s="138">
        <v>1</v>
      </c>
      <c r="P148" s="138">
        <v>1</v>
      </c>
    </row>
    <row r="149" spans="1:16" x14ac:dyDescent="0.2">
      <c r="A149" s="27">
        <v>15</v>
      </c>
      <c r="B149" s="137" t="s">
        <v>179</v>
      </c>
      <c r="C149" s="138">
        <v>0</v>
      </c>
      <c r="D149" s="138">
        <v>0</v>
      </c>
      <c r="E149" s="138">
        <v>0</v>
      </c>
      <c r="F149" s="138">
        <v>0</v>
      </c>
      <c r="G149" s="138">
        <v>0</v>
      </c>
      <c r="H149" s="138">
        <v>0</v>
      </c>
      <c r="I149" s="138">
        <v>0</v>
      </c>
      <c r="J149" s="138">
        <v>0</v>
      </c>
      <c r="K149" s="138">
        <v>0</v>
      </c>
      <c r="L149" s="138">
        <v>0</v>
      </c>
      <c r="M149" s="138">
        <v>0</v>
      </c>
      <c r="N149" s="138">
        <v>0</v>
      </c>
      <c r="O149" s="138">
        <v>0</v>
      </c>
      <c r="P149" s="138">
        <v>0</v>
      </c>
    </row>
    <row r="150" spans="1:16" x14ac:dyDescent="0.2">
      <c r="A150" s="27">
        <v>16</v>
      </c>
      <c r="B150" s="137" t="s">
        <v>181</v>
      </c>
      <c r="C150" s="138">
        <v>1</v>
      </c>
      <c r="D150" s="138">
        <v>1</v>
      </c>
      <c r="E150" s="138">
        <v>1</v>
      </c>
      <c r="F150" s="138">
        <v>1</v>
      </c>
      <c r="G150" s="138">
        <v>1</v>
      </c>
      <c r="H150" s="138">
        <v>1</v>
      </c>
      <c r="I150" s="138">
        <v>1</v>
      </c>
      <c r="J150" s="138">
        <v>1</v>
      </c>
      <c r="K150" s="138">
        <v>1</v>
      </c>
      <c r="L150" s="138">
        <v>1</v>
      </c>
      <c r="M150" s="138">
        <v>0</v>
      </c>
      <c r="N150" s="138">
        <v>0</v>
      </c>
      <c r="O150" s="138">
        <v>0</v>
      </c>
      <c r="P150" s="138">
        <v>0</v>
      </c>
    </row>
    <row r="151" spans="1:16" x14ac:dyDescent="0.2">
      <c r="A151" s="27">
        <v>17</v>
      </c>
      <c r="B151" s="137" t="s">
        <v>182</v>
      </c>
      <c r="C151" s="138">
        <v>0</v>
      </c>
      <c r="D151" s="138">
        <v>0</v>
      </c>
      <c r="E151" s="138">
        <v>0</v>
      </c>
      <c r="F151" s="138">
        <v>0</v>
      </c>
      <c r="G151" s="138">
        <v>0</v>
      </c>
      <c r="H151" s="138">
        <v>0</v>
      </c>
      <c r="I151" s="138">
        <v>0</v>
      </c>
      <c r="J151" s="138">
        <v>0</v>
      </c>
      <c r="K151" s="138">
        <v>0</v>
      </c>
      <c r="L151" s="138">
        <v>0</v>
      </c>
      <c r="M151" s="138">
        <v>0</v>
      </c>
      <c r="N151" s="138">
        <v>0</v>
      </c>
      <c r="O151" s="138">
        <v>0</v>
      </c>
      <c r="P151" s="138">
        <v>0</v>
      </c>
    </row>
    <row r="152" spans="1:16" x14ac:dyDescent="0.2">
      <c r="A152" s="27">
        <v>18</v>
      </c>
      <c r="B152" s="137" t="s">
        <v>183</v>
      </c>
      <c r="C152" s="138">
        <v>1</v>
      </c>
      <c r="D152" s="138">
        <v>1</v>
      </c>
      <c r="E152" s="138">
        <v>0</v>
      </c>
      <c r="F152" s="138">
        <v>0</v>
      </c>
      <c r="G152" s="138">
        <v>1</v>
      </c>
      <c r="H152" s="138">
        <v>1</v>
      </c>
      <c r="I152" s="138">
        <v>0</v>
      </c>
      <c r="J152" s="138">
        <v>0</v>
      </c>
      <c r="K152" s="138">
        <v>0</v>
      </c>
      <c r="L152" s="138">
        <v>0</v>
      </c>
      <c r="M152" s="138">
        <v>0</v>
      </c>
      <c r="N152" s="138">
        <v>0</v>
      </c>
      <c r="O152" s="138">
        <v>1</v>
      </c>
      <c r="P152" s="138">
        <v>1</v>
      </c>
    </row>
    <row r="153" spans="1:16" x14ac:dyDescent="0.2">
      <c r="A153" s="27">
        <v>19</v>
      </c>
      <c r="B153" s="137" t="s">
        <v>184</v>
      </c>
      <c r="C153" s="138">
        <v>1</v>
      </c>
      <c r="D153" s="138">
        <v>1</v>
      </c>
      <c r="E153" s="138">
        <v>1</v>
      </c>
      <c r="F153" s="138">
        <v>1</v>
      </c>
      <c r="G153" s="138">
        <v>1</v>
      </c>
      <c r="H153" s="138">
        <v>1</v>
      </c>
      <c r="I153" s="138">
        <v>1</v>
      </c>
      <c r="J153" s="138">
        <v>1</v>
      </c>
      <c r="K153" s="138">
        <v>1</v>
      </c>
      <c r="L153" s="138">
        <v>1</v>
      </c>
      <c r="M153" s="138">
        <v>1</v>
      </c>
      <c r="N153" s="138">
        <v>1</v>
      </c>
      <c r="O153" s="138">
        <v>1</v>
      </c>
      <c r="P153" s="138">
        <v>1</v>
      </c>
    </row>
    <row r="154" spans="1:16" x14ac:dyDescent="0.2">
      <c r="A154" s="27">
        <v>20</v>
      </c>
      <c r="B154" s="137" t="s">
        <v>281</v>
      </c>
      <c r="C154" s="138">
        <v>0</v>
      </c>
      <c r="D154" s="138">
        <v>0</v>
      </c>
      <c r="E154" s="138">
        <v>0</v>
      </c>
      <c r="F154" s="138">
        <v>0</v>
      </c>
      <c r="G154" s="138">
        <v>0</v>
      </c>
      <c r="H154" s="138">
        <v>0</v>
      </c>
      <c r="I154" s="138">
        <v>0</v>
      </c>
      <c r="J154" s="138">
        <v>0</v>
      </c>
      <c r="K154" s="138">
        <v>0</v>
      </c>
      <c r="L154" s="138">
        <v>0</v>
      </c>
      <c r="M154" s="138">
        <v>0</v>
      </c>
      <c r="N154" s="138">
        <v>0</v>
      </c>
      <c r="O154" s="138">
        <v>0</v>
      </c>
      <c r="P154" s="138">
        <v>0</v>
      </c>
    </row>
    <row r="155" spans="1:16" x14ac:dyDescent="0.2">
      <c r="A155" s="27">
        <v>21</v>
      </c>
      <c r="B155" s="137" t="s">
        <v>185</v>
      </c>
      <c r="C155" s="138">
        <v>0</v>
      </c>
      <c r="D155" s="138">
        <v>0</v>
      </c>
      <c r="E155" s="138">
        <v>0</v>
      </c>
      <c r="F155" s="138">
        <v>0</v>
      </c>
      <c r="G155" s="138">
        <v>0</v>
      </c>
      <c r="H155" s="138">
        <v>0</v>
      </c>
      <c r="I155" s="138">
        <v>0</v>
      </c>
      <c r="J155" s="138">
        <v>0</v>
      </c>
      <c r="K155" s="138">
        <v>0</v>
      </c>
      <c r="L155" s="138">
        <v>0</v>
      </c>
      <c r="M155" s="138">
        <v>0</v>
      </c>
      <c r="N155" s="138">
        <v>0</v>
      </c>
      <c r="O155" s="138">
        <v>0</v>
      </c>
      <c r="P155" s="138">
        <v>0</v>
      </c>
    </row>
    <row r="156" spans="1:16" x14ac:dyDescent="0.2">
      <c r="A156" s="27">
        <v>22</v>
      </c>
      <c r="B156" s="137" t="s">
        <v>186</v>
      </c>
      <c r="C156" s="138">
        <v>1</v>
      </c>
      <c r="D156" s="138">
        <v>1</v>
      </c>
      <c r="E156" s="138">
        <v>1</v>
      </c>
      <c r="F156" s="138">
        <v>1</v>
      </c>
      <c r="G156" s="138">
        <v>1</v>
      </c>
      <c r="H156" s="138">
        <v>1</v>
      </c>
      <c r="I156" s="138">
        <v>1</v>
      </c>
      <c r="J156" s="138">
        <v>1</v>
      </c>
      <c r="K156" s="138">
        <v>1</v>
      </c>
      <c r="L156" s="138">
        <v>1</v>
      </c>
      <c r="M156" s="138">
        <v>1</v>
      </c>
      <c r="N156" s="138">
        <v>1</v>
      </c>
      <c r="O156" s="138">
        <v>1</v>
      </c>
      <c r="P156" s="138">
        <v>0</v>
      </c>
    </row>
    <row r="157" spans="1:16" x14ac:dyDescent="0.2">
      <c r="A157" s="27">
        <v>23</v>
      </c>
      <c r="B157" s="139" t="s">
        <v>282</v>
      </c>
      <c r="C157" s="138">
        <v>0</v>
      </c>
      <c r="D157" s="138">
        <v>0</v>
      </c>
      <c r="E157" s="138">
        <v>0</v>
      </c>
      <c r="F157" s="138">
        <v>0</v>
      </c>
      <c r="G157" s="138">
        <v>0</v>
      </c>
      <c r="H157" s="138">
        <v>0</v>
      </c>
      <c r="I157" s="138">
        <v>0</v>
      </c>
      <c r="J157" s="138">
        <v>0</v>
      </c>
      <c r="K157" s="138">
        <v>0</v>
      </c>
      <c r="L157" s="138">
        <v>0</v>
      </c>
      <c r="M157" s="138">
        <v>0</v>
      </c>
      <c r="N157" s="138">
        <v>0</v>
      </c>
      <c r="O157" s="138">
        <v>0</v>
      </c>
      <c r="P157" s="138">
        <v>0</v>
      </c>
    </row>
    <row r="158" spans="1:16" x14ac:dyDescent="0.2">
      <c r="A158" s="28"/>
      <c r="B158" s="42" t="s">
        <v>42</v>
      </c>
      <c r="C158" s="42">
        <f t="shared" ref="C158:P158" si="5">SUM(C135:C157)</f>
        <v>16</v>
      </c>
      <c r="D158" s="42">
        <f t="shared" si="5"/>
        <v>16</v>
      </c>
      <c r="E158" s="42">
        <f t="shared" si="5"/>
        <v>12</v>
      </c>
      <c r="F158" s="42">
        <f t="shared" si="5"/>
        <v>13</v>
      </c>
      <c r="G158" s="42">
        <f t="shared" si="5"/>
        <v>15</v>
      </c>
      <c r="H158" s="42">
        <f t="shared" si="5"/>
        <v>13</v>
      </c>
      <c r="I158" s="42">
        <f t="shared" si="5"/>
        <v>10</v>
      </c>
      <c r="J158" s="42">
        <f t="shared" si="5"/>
        <v>8</v>
      </c>
      <c r="K158" s="42">
        <f t="shared" si="5"/>
        <v>12</v>
      </c>
      <c r="L158" s="42">
        <f t="shared" si="5"/>
        <v>10</v>
      </c>
      <c r="M158" s="42">
        <f t="shared" si="5"/>
        <v>7</v>
      </c>
      <c r="N158" s="42">
        <f t="shared" si="5"/>
        <v>8</v>
      </c>
      <c r="O158" s="42">
        <f t="shared" si="5"/>
        <v>13</v>
      </c>
      <c r="P158" s="42">
        <f t="shared" si="5"/>
        <v>11</v>
      </c>
    </row>
    <row r="159" spans="1:16" s="24" customFormat="1" x14ac:dyDescent="0.2">
      <c r="A159" s="5" t="s">
        <v>323</v>
      </c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P159" s="18"/>
    </row>
    <row r="160" spans="1:16" s="24" customFormat="1" x14ac:dyDescent="0.2">
      <c r="A160" s="18" t="s">
        <v>324</v>
      </c>
      <c r="P160" s="18"/>
    </row>
    <row r="161" spans="1:16" x14ac:dyDescent="0.2">
      <c r="A161" s="5" t="s">
        <v>26</v>
      </c>
      <c r="E161" s="24"/>
    </row>
    <row r="163" spans="1:16" x14ac:dyDescent="0.2">
      <c r="A163" s="211" t="s">
        <v>39</v>
      </c>
      <c r="B163" s="202" t="s">
        <v>66</v>
      </c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40"/>
      <c r="P163" s="41"/>
    </row>
    <row r="164" spans="1:16" ht="11.25" customHeight="1" x14ac:dyDescent="0.2">
      <c r="A164" s="212"/>
      <c r="B164" s="214" t="s">
        <v>41</v>
      </c>
      <c r="C164" s="311" t="s">
        <v>46</v>
      </c>
      <c r="D164" s="312"/>
      <c r="E164" s="311" t="s">
        <v>47</v>
      </c>
      <c r="F164" s="312"/>
      <c r="G164" s="311" t="s">
        <v>48</v>
      </c>
      <c r="H164" s="312"/>
      <c r="I164" s="311" t="s">
        <v>377</v>
      </c>
      <c r="J164" s="312"/>
      <c r="K164" s="311" t="s">
        <v>49</v>
      </c>
      <c r="L164" s="312"/>
      <c r="M164" s="311" t="s">
        <v>50</v>
      </c>
      <c r="N164" s="312"/>
      <c r="O164" s="311" t="s">
        <v>51</v>
      </c>
      <c r="P164" s="312"/>
    </row>
    <row r="165" spans="1:16" ht="12.75" customHeight="1" x14ac:dyDescent="0.2">
      <c r="A165" s="212"/>
      <c r="B165" s="332"/>
      <c r="C165" s="313"/>
      <c r="D165" s="314"/>
      <c r="E165" s="313"/>
      <c r="F165" s="314"/>
      <c r="G165" s="313"/>
      <c r="H165" s="314"/>
      <c r="I165" s="313"/>
      <c r="J165" s="314"/>
      <c r="K165" s="313"/>
      <c r="L165" s="314"/>
      <c r="M165" s="313"/>
      <c r="N165" s="314"/>
      <c r="O165" s="313"/>
      <c r="P165" s="314"/>
    </row>
    <row r="166" spans="1:16" ht="12.75" customHeight="1" x14ac:dyDescent="0.2">
      <c r="A166" s="213"/>
      <c r="B166" s="215"/>
      <c r="C166" s="127" t="s">
        <v>418</v>
      </c>
      <c r="D166" s="127">
        <v>2019</v>
      </c>
      <c r="E166" s="127" t="s">
        <v>418</v>
      </c>
      <c r="F166" s="127">
        <v>2019</v>
      </c>
      <c r="G166" s="127" t="s">
        <v>418</v>
      </c>
      <c r="H166" s="127">
        <v>2019</v>
      </c>
      <c r="I166" s="124" t="s">
        <v>418</v>
      </c>
      <c r="J166" s="124">
        <v>2019</v>
      </c>
      <c r="K166" s="127" t="s">
        <v>418</v>
      </c>
      <c r="L166" s="127">
        <v>2019</v>
      </c>
      <c r="M166" s="127" t="s">
        <v>418</v>
      </c>
      <c r="N166" s="127">
        <v>2019</v>
      </c>
      <c r="O166" s="127" t="s">
        <v>418</v>
      </c>
      <c r="P166" s="127">
        <v>2019</v>
      </c>
    </row>
    <row r="167" spans="1:16" x14ac:dyDescent="0.2">
      <c r="A167" s="27">
        <v>1</v>
      </c>
      <c r="B167" s="137" t="s">
        <v>187</v>
      </c>
      <c r="C167" s="138">
        <v>1</v>
      </c>
      <c r="D167" s="138">
        <v>1</v>
      </c>
      <c r="E167" s="138">
        <v>0</v>
      </c>
      <c r="F167" s="138">
        <v>0</v>
      </c>
      <c r="G167" s="138">
        <v>1</v>
      </c>
      <c r="H167" s="138">
        <v>1</v>
      </c>
      <c r="I167" s="138">
        <v>1</v>
      </c>
      <c r="J167" s="138">
        <v>1</v>
      </c>
      <c r="K167" s="138">
        <v>1</v>
      </c>
      <c r="L167" s="138">
        <v>1</v>
      </c>
      <c r="M167" s="138">
        <v>1</v>
      </c>
      <c r="N167" s="138">
        <v>1</v>
      </c>
      <c r="O167" s="138">
        <v>1</v>
      </c>
      <c r="P167" s="138">
        <v>0</v>
      </c>
    </row>
    <row r="168" spans="1:16" x14ac:dyDescent="0.2">
      <c r="A168" s="27">
        <v>2</v>
      </c>
      <c r="B168" s="137" t="s">
        <v>366</v>
      </c>
      <c r="C168" s="138">
        <v>1</v>
      </c>
      <c r="D168" s="138">
        <v>1</v>
      </c>
      <c r="E168" s="138">
        <v>0</v>
      </c>
      <c r="F168" s="138">
        <v>0</v>
      </c>
      <c r="G168" s="138">
        <v>0</v>
      </c>
      <c r="H168" s="138">
        <v>0</v>
      </c>
      <c r="I168" s="138">
        <v>1</v>
      </c>
      <c r="J168" s="138">
        <v>1</v>
      </c>
      <c r="K168" s="138">
        <v>0</v>
      </c>
      <c r="L168" s="138">
        <v>0</v>
      </c>
      <c r="M168" s="138">
        <v>1</v>
      </c>
      <c r="N168" s="138">
        <v>1</v>
      </c>
      <c r="O168" s="138">
        <v>1</v>
      </c>
      <c r="P168" s="138">
        <v>1</v>
      </c>
    </row>
    <row r="169" spans="1:16" x14ac:dyDescent="0.2">
      <c r="A169" s="27">
        <v>3</v>
      </c>
      <c r="B169" s="137" t="s">
        <v>283</v>
      </c>
      <c r="C169" s="138">
        <v>1</v>
      </c>
      <c r="D169" s="138">
        <v>0</v>
      </c>
      <c r="E169" s="138">
        <v>0</v>
      </c>
      <c r="F169" s="138">
        <v>0</v>
      </c>
      <c r="G169" s="138">
        <v>1</v>
      </c>
      <c r="H169" s="138">
        <v>0</v>
      </c>
      <c r="I169" s="138">
        <v>0</v>
      </c>
      <c r="J169" s="138">
        <v>0</v>
      </c>
      <c r="K169" s="138">
        <v>1</v>
      </c>
      <c r="L169" s="138">
        <v>0</v>
      </c>
      <c r="M169" s="138">
        <v>0</v>
      </c>
      <c r="N169" s="138">
        <v>0</v>
      </c>
      <c r="O169" s="138">
        <v>1</v>
      </c>
      <c r="P169" s="138">
        <v>0</v>
      </c>
    </row>
    <row r="170" spans="1:16" x14ac:dyDescent="0.2">
      <c r="A170" s="27">
        <v>4</v>
      </c>
      <c r="B170" s="137" t="s">
        <v>188</v>
      </c>
      <c r="C170" s="138">
        <v>1</v>
      </c>
      <c r="D170" s="138">
        <v>1</v>
      </c>
      <c r="E170" s="138">
        <v>0</v>
      </c>
      <c r="F170" s="138">
        <v>0</v>
      </c>
      <c r="G170" s="138">
        <v>0</v>
      </c>
      <c r="H170" s="138">
        <v>0</v>
      </c>
      <c r="I170" s="138">
        <v>1</v>
      </c>
      <c r="J170" s="138">
        <v>1</v>
      </c>
      <c r="K170" s="138">
        <v>0</v>
      </c>
      <c r="L170" s="138">
        <v>0</v>
      </c>
      <c r="M170" s="138">
        <v>1</v>
      </c>
      <c r="N170" s="138">
        <v>1</v>
      </c>
      <c r="O170" s="138">
        <v>1</v>
      </c>
      <c r="P170" s="138">
        <v>1</v>
      </c>
    </row>
    <row r="171" spans="1:16" x14ac:dyDescent="0.2">
      <c r="A171" s="27">
        <v>5</v>
      </c>
      <c r="B171" s="137" t="s">
        <v>363</v>
      </c>
      <c r="C171" s="138">
        <v>0</v>
      </c>
      <c r="D171" s="138">
        <v>0</v>
      </c>
      <c r="E171" s="138">
        <v>0</v>
      </c>
      <c r="F171" s="138">
        <v>0</v>
      </c>
      <c r="G171" s="138">
        <v>0</v>
      </c>
      <c r="H171" s="138">
        <v>0</v>
      </c>
      <c r="I171" s="138">
        <v>0</v>
      </c>
      <c r="J171" s="138">
        <v>0</v>
      </c>
      <c r="K171" s="138">
        <v>0</v>
      </c>
      <c r="L171" s="138">
        <v>0</v>
      </c>
      <c r="M171" s="138">
        <v>1</v>
      </c>
      <c r="N171" s="138">
        <v>0</v>
      </c>
      <c r="O171" s="138">
        <v>0</v>
      </c>
      <c r="P171" s="138">
        <v>0</v>
      </c>
    </row>
    <row r="172" spans="1:16" x14ac:dyDescent="0.2">
      <c r="A172" s="27">
        <v>6</v>
      </c>
      <c r="B172" s="137" t="s">
        <v>213</v>
      </c>
      <c r="C172" s="138">
        <v>1</v>
      </c>
      <c r="D172" s="138">
        <v>1</v>
      </c>
      <c r="E172" s="138">
        <v>0</v>
      </c>
      <c r="F172" s="138">
        <v>0</v>
      </c>
      <c r="G172" s="138">
        <v>0</v>
      </c>
      <c r="H172" s="138">
        <v>0</v>
      </c>
      <c r="I172" s="138">
        <v>1</v>
      </c>
      <c r="J172" s="138">
        <v>0</v>
      </c>
      <c r="K172" s="138">
        <v>0</v>
      </c>
      <c r="L172" s="138">
        <v>0</v>
      </c>
      <c r="M172" s="138">
        <v>1</v>
      </c>
      <c r="N172" s="138">
        <v>0</v>
      </c>
      <c r="O172" s="138">
        <v>0</v>
      </c>
      <c r="P172" s="138">
        <v>0</v>
      </c>
    </row>
    <row r="173" spans="1:16" x14ac:dyDescent="0.2">
      <c r="A173" s="27">
        <v>7</v>
      </c>
      <c r="B173" s="137" t="s">
        <v>331</v>
      </c>
      <c r="C173" s="138">
        <v>1</v>
      </c>
      <c r="D173" s="138">
        <v>1</v>
      </c>
      <c r="E173" s="138">
        <v>0</v>
      </c>
      <c r="F173" s="138">
        <v>0</v>
      </c>
      <c r="G173" s="138">
        <v>0</v>
      </c>
      <c r="H173" s="138">
        <v>0</v>
      </c>
      <c r="I173" s="138">
        <v>0</v>
      </c>
      <c r="J173" s="138">
        <v>0</v>
      </c>
      <c r="K173" s="138">
        <v>0</v>
      </c>
      <c r="L173" s="138">
        <v>0</v>
      </c>
      <c r="M173" s="138">
        <v>1</v>
      </c>
      <c r="N173" s="138">
        <v>1</v>
      </c>
      <c r="O173" s="138">
        <v>1</v>
      </c>
      <c r="P173" s="138">
        <v>1</v>
      </c>
    </row>
    <row r="174" spans="1:16" x14ac:dyDescent="0.2">
      <c r="A174" s="27">
        <v>8</v>
      </c>
      <c r="B174" s="137" t="s">
        <v>189</v>
      </c>
      <c r="C174" s="138">
        <v>1</v>
      </c>
      <c r="D174" s="138">
        <v>1</v>
      </c>
      <c r="E174" s="138">
        <v>0</v>
      </c>
      <c r="F174" s="138">
        <v>0</v>
      </c>
      <c r="G174" s="138">
        <v>0</v>
      </c>
      <c r="H174" s="138">
        <v>0</v>
      </c>
      <c r="I174" s="138">
        <v>0</v>
      </c>
      <c r="J174" s="138">
        <v>0</v>
      </c>
      <c r="K174" s="138">
        <v>0</v>
      </c>
      <c r="L174" s="138">
        <v>0</v>
      </c>
      <c r="M174" s="138">
        <v>0</v>
      </c>
      <c r="N174" s="138">
        <v>0</v>
      </c>
      <c r="O174" s="138">
        <v>1</v>
      </c>
      <c r="P174" s="138">
        <v>1</v>
      </c>
    </row>
    <row r="175" spans="1:16" x14ac:dyDescent="0.2">
      <c r="A175" s="27">
        <v>9</v>
      </c>
      <c r="B175" s="137" t="s">
        <v>335</v>
      </c>
      <c r="C175" s="138">
        <v>1</v>
      </c>
      <c r="D175" s="138">
        <v>1</v>
      </c>
      <c r="E175" s="138">
        <v>1</v>
      </c>
      <c r="F175" s="138">
        <v>1</v>
      </c>
      <c r="G175" s="138">
        <v>1</v>
      </c>
      <c r="H175" s="138">
        <v>1</v>
      </c>
      <c r="I175" s="138">
        <v>1</v>
      </c>
      <c r="J175" s="138">
        <v>1</v>
      </c>
      <c r="K175" s="138">
        <v>1</v>
      </c>
      <c r="L175" s="138">
        <v>1</v>
      </c>
      <c r="M175" s="138">
        <v>1</v>
      </c>
      <c r="N175" s="138">
        <v>1</v>
      </c>
      <c r="O175" s="138">
        <v>1</v>
      </c>
      <c r="P175" s="138">
        <v>1</v>
      </c>
    </row>
    <row r="176" spans="1:16" x14ac:dyDescent="0.2">
      <c r="A176" s="27">
        <v>10</v>
      </c>
      <c r="B176" s="137" t="s">
        <v>190</v>
      </c>
      <c r="C176" s="138">
        <v>1</v>
      </c>
      <c r="D176" s="138">
        <v>1</v>
      </c>
      <c r="E176" s="138">
        <v>0</v>
      </c>
      <c r="F176" s="138">
        <v>0</v>
      </c>
      <c r="G176" s="138">
        <v>0</v>
      </c>
      <c r="H176" s="138">
        <v>0</v>
      </c>
      <c r="I176" s="138">
        <v>1</v>
      </c>
      <c r="J176" s="138">
        <v>1</v>
      </c>
      <c r="K176" s="138">
        <v>0</v>
      </c>
      <c r="L176" s="138">
        <v>0</v>
      </c>
      <c r="M176" s="138">
        <v>1</v>
      </c>
      <c r="N176" s="138">
        <v>1</v>
      </c>
      <c r="O176" s="138">
        <v>1</v>
      </c>
      <c r="P176" s="138">
        <v>1</v>
      </c>
    </row>
    <row r="177" spans="1:16" x14ac:dyDescent="0.2">
      <c r="A177" s="27">
        <v>11</v>
      </c>
      <c r="B177" s="137" t="s">
        <v>322</v>
      </c>
      <c r="C177" s="138">
        <v>1</v>
      </c>
      <c r="D177" s="138">
        <v>1</v>
      </c>
      <c r="E177" s="138">
        <v>1</v>
      </c>
      <c r="F177" s="138">
        <v>1</v>
      </c>
      <c r="G177" s="138">
        <v>1</v>
      </c>
      <c r="H177" s="138">
        <v>1</v>
      </c>
      <c r="I177" s="138">
        <v>0</v>
      </c>
      <c r="J177" s="138">
        <v>0</v>
      </c>
      <c r="K177" s="138">
        <v>1</v>
      </c>
      <c r="L177" s="138">
        <v>1</v>
      </c>
      <c r="M177" s="138">
        <v>0</v>
      </c>
      <c r="N177" s="138">
        <v>0</v>
      </c>
      <c r="O177" s="138">
        <v>1</v>
      </c>
      <c r="P177" s="138">
        <v>1</v>
      </c>
    </row>
    <row r="178" spans="1:16" x14ac:dyDescent="0.2">
      <c r="A178" s="27">
        <v>12</v>
      </c>
      <c r="B178" s="137" t="s">
        <v>286</v>
      </c>
      <c r="C178" s="138">
        <v>1</v>
      </c>
      <c r="D178" s="138">
        <v>1</v>
      </c>
      <c r="E178" s="138">
        <v>1</v>
      </c>
      <c r="F178" s="138">
        <v>1</v>
      </c>
      <c r="G178" s="138">
        <v>1</v>
      </c>
      <c r="H178" s="138">
        <v>1</v>
      </c>
      <c r="I178" s="138">
        <v>0</v>
      </c>
      <c r="J178" s="138">
        <v>0</v>
      </c>
      <c r="K178" s="138">
        <v>1</v>
      </c>
      <c r="L178" s="138">
        <v>1</v>
      </c>
      <c r="M178" s="138">
        <v>0</v>
      </c>
      <c r="N178" s="138">
        <v>0</v>
      </c>
      <c r="O178" s="138">
        <v>1</v>
      </c>
      <c r="P178" s="138">
        <v>1</v>
      </c>
    </row>
    <row r="179" spans="1:16" x14ac:dyDescent="0.2">
      <c r="A179" s="27">
        <v>13</v>
      </c>
      <c r="B179" s="137" t="s">
        <v>191</v>
      </c>
      <c r="C179" s="138">
        <v>1</v>
      </c>
      <c r="D179" s="138">
        <v>0</v>
      </c>
      <c r="E179" s="138">
        <v>0</v>
      </c>
      <c r="F179" s="138">
        <v>0</v>
      </c>
      <c r="G179" s="138">
        <v>0</v>
      </c>
      <c r="H179" s="138">
        <v>0</v>
      </c>
      <c r="I179" s="138">
        <v>0</v>
      </c>
      <c r="J179" s="138">
        <v>0</v>
      </c>
      <c r="K179" s="138">
        <v>0</v>
      </c>
      <c r="L179" s="138">
        <v>0</v>
      </c>
      <c r="M179" s="138">
        <v>1</v>
      </c>
      <c r="N179" s="138">
        <v>0</v>
      </c>
      <c r="O179" s="138">
        <v>1</v>
      </c>
      <c r="P179" s="138">
        <v>0</v>
      </c>
    </row>
    <row r="180" spans="1:16" x14ac:dyDescent="0.2">
      <c r="A180" s="27">
        <v>14</v>
      </c>
      <c r="B180" s="137" t="s">
        <v>367</v>
      </c>
      <c r="C180" s="138">
        <v>1</v>
      </c>
      <c r="D180" s="138">
        <v>1</v>
      </c>
      <c r="E180" s="138">
        <v>0</v>
      </c>
      <c r="F180" s="138">
        <v>0</v>
      </c>
      <c r="G180" s="138">
        <v>0</v>
      </c>
      <c r="H180" s="138">
        <v>0</v>
      </c>
      <c r="I180" s="138">
        <v>0</v>
      </c>
      <c r="J180" s="138">
        <v>0</v>
      </c>
      <c r="K180" s="138">
        <v>0</v>
      </c>
      <c r="L180" s="138">
        <v>0</v>
      </c>
      <c r="M180" s="138">
        <v>0</v>
      </c>
      <c r="N180" s="138">
        <v>0</v>
      </c>
      <c r="O180" s="138">
        <v>0</v>
      </c>
      <c r="P180" s="138">
        <v>0</v>
      </c>
    </row>
    <row r="181" spans="1:16" x14ac:dyDescent="0.2">
      <c r="A181" s="27">
        <v>15</v>
      </c>
      <c r="B181" s="137" t="s">
        <v>192</v>
      </c>
      <c r="C181" s="138">
        <v>1</v>
      </c>
      <c r="D181" s="138">
        <v>1</v>
      </c>
      <c r="E181" s="138">
        <v>0</v>
      </c>
      <c r="F181" s="138">
        <v>0</v>
      </c>
      <c r="G181" s="138">
        <v>0</v>
      </c>
      <c r="H181" s="138">
        <v>0</v>
      </c>
      <c r="I181" s="138">
        <v>1</v>
      </c>
      <c r="J181" s="138">
        <v>1</v>
      </c>
      <c r="K181" s="138">
        <v>0</v>
      </c>
      <c r="L181" s="138">
        <v>0</v>
      </c>
      <c r="M181" s="138">
        <v>0</v>
      </c>
      <c r="N181" s="138">
        <v>0</v>
      </c>
      <c r="O181" s="138">
        <v>0</v>
      </c>
      <c r="P181" s="138">
        <v>0</v>
      </c>
    </row>
    <row r="182" spans="1:16" x14ac:dyDescent="0.2">
      <c r="A182" s="27">
        <v>16</v>
      </c>
      <c r="B182" s="137" t="s">
        <v>361</v>
      </c>
      <c r="C182" s="138">
        <v>1</v>
      </c>
      <c r="D182" s="138">
        <v>1</v>
      </c>
      <c r="E182" s="138">
        <v>1</v>
      </c>
      <c r="F182" s="138">
        <v>1</v>
      </c>
      <c r="G182" s="138">
        <v>1</v>
      </c>
      <c r="H182" s="138">
        <v>1</v>
      </c>
      <c r="I182" s="138">
        <v>0</v>
      </c>
      <c r="J182" s="138">
        <v>0</v>
      </c>
      <c r="K182" s="138">
        <v>1</v>
      </c>
      <c r="L182" s="138">
        <v>1</v>
      </c>
      <c r="M182" s="138">
        <v>0</v>
      </c>
      <c r="N182" s="138">
        <v>0</v>
      </c>
      <c r="O182" s="138">
        <v>1</v>
      </c>
      <c r="P182" s="138">
        <v>1</v>
      </c>
    </row>
    <row r="183" spans="1:16" x14ac:dyDescent="0.2">
      <c r="A183" s="27">
        <v>17</v>
      </c>
      <c r="B183" s="137" t="s">
        <v>193</v>
      </c>
      <c r="C183" s="138">
        <v>1</v>
      </c>
      <c r="D183" s="138">
        <v>1</v>
      </c>
      <c r="E183" s="138">
        <v>0</v>
      </c>
      <c r="F183" s="138">
        <v>0</v>
      </c>
      <c r="G183" s="138">
        <v>0</v>
      </c>
      <c r="H183" s="138">
        <v>0</v>
      </c>
      <c r="I183" s="138">
        <v>1</v>
      </c>
      <c r="J183" s="138">
        <v>1</v>
      </c>
      <c r="K183" s="138">
        <v>0</v>
      </c>
      <c r="L183" s="138">
        <v>0</v>
      </c>
      <c r="M183" s="138">
        <v>1</v>
      </c>
      <c r="N183" s="138">
        <v>1</v>
      </c>
      <c r="O183" s="138">
        <v>0</v>
      </c>
      <c r="P183" s="138">
        <v>0</v>
      </c>
    </row>
    <row r="184" spans="1:16" x14ac:dyDescent="0.2">
      <c r="A184" s="27">
        <v>18</v>
      </c>
      <c r="B184" s="137" t="s">
        <v>194</v>
      </c>
      <c r="C184" s="138">
        <v>1</v>
      </c>
      <c r="D184" s="138">
        <v>1</v>
      </c>
      <c r="E184" s="138">
        <v>0</v>
      </c>
      <c r="F184" s="138">
        <v>0</v>
      </c>
      <c r="G184" s="138">
        <v>0</v>
      </c>
      <c r="H184" s="138">
        <v>0</v>
      </c>
      <c r="I184" s="138">
        <v>1</v>
      </c>
      <c r="J184" s="138">
        <v>1</v>
      </c>
      <c r="K184" s="138">
        <v>0</v>
      </c>
      <c r="L184" s="138">
        <v>0</v>
      </c>
      <c r="M184" s="138">
        <v>1</v>
      </c>
      <c r="N184" s="138">
        <v>1</v>
      </c>
      <c r="O184" s="138">
        <v>1</v>
      </c>
      <c r="P184" s="138">
        <v>1</v>
      </c>
    </row>
    <row r="185" spans="1:16" x14ac:dyDescent="0.2">
      <c r="A185" s="27">
        <v>19</v>
      </c>
      <c r="B185" s="137" t="s">
        <v>195</v>
      </c>
      <c r="C185" s="138">
        <v>0</v>
      </c>
      <c r="D185" s="138">
        <v>0</v>
      </c>
      <c r="E185" s="138">
        <v>0</v>
      </c>
      <c r="F185" s="138">
        <v>0</v>
      </c>
      <c r="G185" s="138">
        <v>0</v>
      </c>
      <c r="H185" s="138">
        <v>0</v>
      </c>
      <c r="I185" s="138">
        <v>0</v>
      </c>
      <c r="J185" s="138">
        <v>0</v>
      </c>
      <c r="K185" s="138">
        <v>0</v>
      </c>
      <c r="L185" s="138">
        <v>0</v>
      </c>
      <c r="M185" s="138">
        <v>0</v>
      </c>
      <c r="N185" s="138">
        <v>0</v>
      </c>
      <c r="O185" s="138">
        <v>0</v>
      </c>
      <c r="P185" s="138">
        <v>0</v>
      </c>
    </row>
    <row r="186" spans="1:16" x14ac:dyDescent="0.2">
      <c r="A186" s="27">
        <v>20</v>
      </c>
      <c r="B186" s="137" t="s">
        <v>196</v>
      </c>
      <c r="C186" s="138">
        <v>0</v>
      </c>
      <c r="D186" s="138">
        <v>0</v>
      </c>
      <c r="E186" s="138">
        <v>0</v>
      </c>
      <c r="F186" s="138">
        <v>0</v>
      </c>
      <c r="G186" s="138">
        <v>0</v>
      </c>
      <c r="H186" s="138">
        <v>0</v>
      </c>
      <c r="I186" s="138">
        <v>0</v>
      </c>
      <c r="J186" s="138">
        <v>0</v>
      </c>
      <c r="K186" s="138">
        <v>0</v>
      </c>
      <c r="L186" s="138">
        <v>0</v>
      </c>
      <c r="M186" s="138">
        <v>0</v>
      </c>
      <c r="N186" s="138">
        <v>0</v>
      </c>
      <c r="O186" s="138">
        <v>0</v>
      </c>
      <c r="P186" s="138">
        <v>0</v>
      </c>
    </row>
    <row r="187" spans="1:16" x14ac:dyDescent="0.2">
      <c r="A187" s="27">
        <v>21</v>
      </c>
      <c r="B187" s="137" t="s">
        <v>197</v>
      </c>
      <c r="C187" s="138">
        <v>1</v>
      </c>
      <c r="D187" s="138">
        <v>1</v>
      </c>
      <c r="E187" s="138">
        <v>0</v>
      </c>
      <c r="F187" s="138">
        <v>0</v>
      </c>
      <c r="G187" s="138">
        <v>0</v>
      </c>
      <c r="H187" s="138">
        <v>0</v>
      </c>
      <c r="I187" s="138">
        <v>0</v>
      </c>
      <c r="J187" s="138">
        <v>0</v>
      </c>
      <c r="K187" s="138">
        <v>0</v>
      </c>
      <c r="L187" s="138">
        <v>0</v>
      </c>
      <c r="M187" s="138">
        <v>1</v>
      </c>
      <c r="N187" s="138">
        <v>1</v>
      </c>
      <c r="O187" s="138">
        <v>1</v>
      </c>
      <c r="P187" s="138">
        <v>1</v>
      </c>
    </row>
    <row r="188" spans="1:16" x14ac:dyDescent="0.2">
      <c r="A188" s="27">
        <v>22</v>
      </c>
      <c r="B188" s="137" t="s">
        <v>198</v>
      </c>
      <c r="C188" s="138">
        <v>0</v>
      </c>
      <c r="D188" s="138">
        <v>0</v>
      </c>
      <c r="E188" s="138">
        <v>0</v>
      </c>
      <c r="F188" s="138">
        <v>0</v>
      </c>
      <c r="G188" s="138">
        <v>0</v>
      </c>
      <c r="H188" s="138">
        <v>0</v>
      </c>
      <c r="I188" s="138">
        <v>0</v>
      </c>
      <c r="J188" s="138">
        <v>0</v>
      </c>
      <c r="K188" s="138">
        <v>0</v>
      </c>
      <c r="L188" s="138">
        <v>0</v>
      </c>
      <c r="M188" s="138">
        <v>0</v>
      </c>
      <c r="N188" s="138">
        <v>0</v>
      </c>
      <c r="O188" s="138">
        <v>0</v>
      </c>
      <c r="P188" s="138">
        <v>0</v>
      </c>
    </row>
    <row r="189" spans="1:16" x14ac:dyDescent="0.2">
      <c r="A189" s="27">
        <v>23</v>
      </c>
      <c r="B189" s="137" t="s">
        <v>199</v>
      </c>
      <c r="C189" s="138">
        <v>1</v>
      </c>
      <c r="D189" s="138">
        <v>1</v>
      </c>
      <c r="E189" s="138">
        <v>1</v>
      </c>
      <c r="F189" s="138">
        <v>1</v>
      </c>
      <c r="G189" s="138">
        <v>1</v>
      </c>
      <c r="H189" s="138">
        <v>1</v>
      </c>
      <c r="I189" s="138">
        <v>1</v>
      </c>
      <c r="J189" s="138">
        <v>1</v>
      </c>
      <c r="K189" s="138">
        <v>1</v>
      </c>
      <c r="L189" s="138">
        <v>1</v>
      </c>
      <c r="M189" s="138">
        <v>1</v>
      </c>
      <c r="N189" s="138">
        <v>1</v>
      </c>
      <c r="O189" s="138">
        <v>1</v>
      </c>
      <c r="P189" s="138">
        <v>1</v>
      </c>
    </row>
    <row r="190" spans="1:16" x14ac:dyDescent="0.2">
      <c r="A190" s="27">
        <v>24</v>
      </c>
      <c r="B190" s="137" t="s">
        <v>200</v>
      </c>
      <c r="C190" s="138">
        <v>1</v>
      </c>
      <c r="D190" s="138">
        <v>1</v>
      </c>
      <c r="E190" s="138">
        <v>0</v>
      </c>
      <c r="F190" s="138">
        <v>0</v>
      </c>
      <c r="G190" s="138">
        <v>0</v>
      </c>
      <c r="H190" s="138">
        <v>0</v>
      </c>
      <c r="I190" s="138">
        <v>0</v>
      </c>
      <c r="J190" s="138">
        <v>0</v>
      </c>
      <c r="K190" s="138">
        <v>0</v>
      </c>
      <c r="L190" s="138">
        <v>0</v>
      </c>
      <c r="M190" s="138">
        <v>0</v>
      </c>
      <c r="N190" s="138">
        <v>0</v>
      </c>
      <c r="O190" s="138">
        <v>0</v>
      </c>
      <c r="P190" s="138">
        <v>0</v>
      </c>
    </row>
    <row r="191" spans="1:16" x14ac:dyDescent="0.2">
      <c r="A191" s="27">
        <v>25</v>
      </c>
      <c r="B191" s="137" t="s">
        <v>201</v>
      </c>
      <c r="C191" s="138">
        <v>1</v>
      </c>
      <c r="D191" s="138">
        <v>0</v>
      </c>
      <c r="E191" s="138">
        <v>0</v>
      </c>
      <c r="F191" s="138">
        <v>0</v>
      </c>
      <c r="G191" s="138">
        <v>0</v>
      </c>
      <c r="H191" s="138">
        <v>0</v>
      </c>
      <c r="I191" s="138">
        <v>1</v>
      </c>
      <c r="J191" s="138">
        <v>0</v>
      </c>
      <c r="K191" s="138">
        <v>0</v>
      </c>
      <c r="L191" s="138">
        <v>0</v>
      </c>
      <c r="M191" s="138">
        <v>1</v>
      </c>
      <c r="N191" s="138">
        <v>0</v>
      </c>
      <c r="O191" s="138">
        <v>1</v>
      </c>
      <c r="P191" s="138">
        <v>0</v>
      </c>
    </row>
    <row r="192" spans="1:16" x14ac:dyDescent="0.2">
      <c r="A192" s="27">
        <v>26</v>
      </c>
      <c r="B192" s="137" t="s">
        <v>202</v>
      </c>
      <c r="C192" s="138">
        <v>1</v>
      </c>
      <c r="D192" s="138">
        <v>1</v>
      </c>
      <c r="E192" s="138">
        <v>0</v>
      </c>
      <c r="F192" s="138">
        <v>0</v>
      </c>
      <c r="G192" s="138">
        <v>0</v>
      </c>
      <c r="H192" s="138">
        <v>0</v>
      </c>
      <c r="I192" s="138">
        <v>0</v>
      </c>
      <c r="J192" s="138">
        <v>1</v>
      </c>
      <c r="K192" s="138">
        <v>0</v>
      </c>
      <c r="L192" s="138">
        <v>0</v>
      </c>
      <c r="M192" s="138">
        <v>1</v>
      </c>
      <c r="N192" s="138">
        <v>0</v>
      </c>
      <c r="O192" s="138">
        <v>1</v>
      </c>
      <c r="P192" s="138">
        <v>0</v>
      </c>
    </row>
    <row r="193" spans="1:16" x14ac:dyDescent="0.2">
      <c r="A193" s="27">
        <v>27</v>
      </c>
      <c r="B193" s="137" t="s">
        <v>203</v>
      </c>
      <c r="C193" s="138">
        <v>1</v>
      </c>
      <c r="D193" s="138">
        <v>1</v>
      </c>
      <c r="E193" s="138">
        <v>1</v>
      </c>
      <c r="F193" s="138">
        <v>1</v>
      </c>
      <c r="G193" s="138">
        <v>1</v>
      </c>
      <c r="H193" s="138">
        <v>1</v>
      </c>
      <c r="I193" s="138">
        <v>1</v>
      </c>
      <c r="J193" s="138">
        <v>1</v>
      </c>
      <c r="K193" s="138">
        <v>1</v>
      </c>
      <c r="L193" s="138">
        <v>1</v>
      </c>
      <c r="M193" s="138">
        <v>1</v>
      </c>
      <c r="N193" s="138">
        <v>1</v>
      </c>
      <c r="O193" s="138">
        <v>1</v>
      </c>
      <c r="P193" s="138">
        <v>1</v>
      </c>
    </row>
    <row r="194" spans="1:16" x14ac:dyDescent="0.2">
      <c r="A194" s="27">
        <v>28</v>
      </c>
      <c r="B194" s="137" t="s">
        <v>204</v>
      </c>
      <c r="C194" s="138">
        <v>1</v>
      </c>
      <c r="D194" s="138">
        <v>0</v>
      </c>
      <c r="E194" s="138">
        <v>0</v>
      </c>
      <c r="F194" s="138">
        <v>0</v>
      </c>
      <c r="G194" s="138">
        <v>0</v>
      </c>
      <c r="H194" s="138">
        <v>0</v>
      </c>
      <c r="I194" s="138">
        <v>1</v>
      </c>
      <c r="J194" s="138">
        <v>0</v>
      </c>
      <c r="K194" s="138">
        <v>0</v>
      </c>
      <c r="L194" s="138">
        <v>0</v>
      </c>
      <c r="M194" s="138">
        <v>1</v>
      </c>
      <c r="N194" s="138">
        <v>1</v>
      </c>
      <c r="O194" s="138">
        <v>1</v>
      </c>
      <c r="P194" s="138">
        <v>0</v>
      </c>
    </row>
    <row r="195" spans="1:16" x14ac:dyDescent="0.2">
      <c r="A195" s="27">
        <v>29</v>
      </c>
      <c r="B195" s="137" t="s">
        <v>205</v>
      </c>
      <c r="C195" s="138">
        <v>1</v>
      </c>
      <c r="D195" s="138">
        <v>1</v>
      </c>
      <c r="E195" s="138">
        <v>0</v>
      </c>
      <c r="F195" s="138">
        <v>0</v>
      </c>
      <c r="G195" s="138">
        <v>0</v>
      </c>
      <c r="H195" s="138">
        <v>0</v>
      </c>
      <c r="I195" s="138">
        <v>0</v>
      </c>
      <c r="J195" s="138">
        <v>1</v>
      </c>
      <c r="K195" s="138">
        <v>0</v>
      </c>
      <c r="L195" s="138">
        <v>0</v>
      </c>
      <c r="M195" s="138">
        <v>1</v>
      </c>
      <c r="N195" s="138">
        <v>0</v>
      </c>
      <c r="O195" s="138">
        <v>1</v>
      </c>
      <c r="P195" s="138">
        <v>0</v>
      </c>
    </row>
    <row r="196" spans="1:16" x14ac:dyDescent="0.2">
      <c r="A196" s="27">
        <v>30</v>
      </c>
      <c r="B196" s="137" t="s">
        <v>339</v>
      </c>
      <c r="C196" s="138">
        <v>1</v>
      </c>
      <c r="D196" s="138">
        <v>1</v>
      </c>
      <c r="E196" s="138">
        <v>0</v>
      </c>
      <c r="F196" s="138">
        <v>0</v>
      </c>
      <c r="G196" s="138">
        <v>0</v>
      </c>
      <c r="H196" s="138">
        <v>0</v>
      </c>
      <c r="I196" s="138">
        <v>0</v>
      </c>
      <c r="J196" s="138">
        <v>0</v>
      </c>
      <c r="K196" s="138">
        <v>0</v>
      </c>
      <c r="L196" s="138">
        <v>0</v>
      </c>
      <c r="M196" s="138">
        <v>1</v>
      </c>
      <c r="N196" s="138">
        <v>1</v>
      </c>
      <c r="O196" s="138">
        <v>1</v>
      </c>
      <c r="P196" s="138">
        <v>1</v>
      </c>
    </row>
    <row r="197" spans="1:16" x14ac:dyDescent="0.2">
      <c r="A197" s="27">
        <v>31</v>
      </c>
      <c r="B197" s="137" t="s">
        <v>206</v>
      </c>
      <c r="C197" s="138">
        <v>1</v>
      </c>
      <c r="D197" s="138">
        <v>1</v>
      </c>
      <c r="E197" s="138">
        <v>0</v>
      </c>
      <c r="F197" s="138">
        <v>0</v>
      </c>
      <c r="G197" s="138">
        <v>0</v>
      </c>
      <c r="H197" s="138">
        <v>0</v>
      </c>
      <c r="I197" s="138">
        <v>1</v>
      </c>
      <c r="J197" s="138">
        <v>1</v>
      </c>
      <c r="K197" s="138">
        <v>0</v>
      </c>
      <c r="L197" s="138">
        <v>0</v>
      </c>
      <c r="M197" s="138">
        <v>1</v>
      </c>
      <c r="N197" s="138">
        <v>1</v>
      </c>
      <c r="O197" s="138">
        <v>0</v>
      </c>
      <c r="P197" s="138">
        <v>0</v>
      </c>
    </row>
    <row r="198" spans="1:16" x14ac:dyDescent="0.2">
      <c r="A198" s="27">
        <v>32</v>
      </c>
      <c r="B198" s="137" t="s">
        <v>364</v>
      </c>
      <c r="C198" s="138">
        <v>0</v>
      </c>
      <c r="D198" s="138">
        <v>0</v>
      </c>
      <c r="E198" s="138">
        <v>0</v>
      </c>
      <c r="F198" s="138">
        <v>0</v>
      </c>
      <c r="G198" s="138">
        <v>0</v>
      </c>
      <c r="H198" s="138">
        <v>0</v>
      </c>
      <c r="I198" s="138">
        <v>0</v>
      </c>
      <c r="J198" s="138">
        <v>0</v>
      </c>
      <c r="K198" s="138">
        <v>0</v>
      </c>
      <c r="L198" s="138">
        <v>0</v>
      </c>
      <c r="M198" s="138">
        <v>0</v>
      </c>
      <c r="N198" s="138">
        <v>0</v>
      </c>
      <c r="O198" s="138">
        <v>0</v>
      </c>
      <c r="P198" s="138">
        <v>0</v>
      </c>
    </row>
    <row r="199" spans="1:16" x14ac:dyDescent="0.2">
      <c r="A199" s="27">
        <v>33</v>
      </c>
      <c r="B199" s="137" t="s">
        <v>207</v>
      </c>
      <c r="C199" s="138">
        <v>1</v>
      </c>
      <c r="D199" s="138">
        <v>1</v>
      </c>
      <c r="E199" s="138">
        <v>0</v>
      </c>
      <c r="F199" s="138">
        <v>0</v>
      </c>
      <c r="G199" s="138">
        <v>0</v>
      </c>
      <c r="H199" s="138">
        <v>0</v>
      </c>
      <c r="I199" s="138">
        <v>0</v>
      </c>
      <c r="J199" s="138">
        <v>0</v>
      </c>
      <c r="K199" s="138">
        <v>0</v>
      </c>
      <c r="L199" s="138">
        <v>0</v>
      </c>
      <c r="M199" s="138">
        <v>1</v>
      </c>
      <c r="N199" s="138">
        <v>1</v>
      </c>
      <c r="O199" s="138">
        <v>1</v>
      </c>
      <c r="P199" s="138">
        <v>1</v>
      </c>
    </row>
    <row r="200" spans="1:16" x14ac:dyDescent="0.2">
      <c r="A200" s="27">
        <v>34</v>
      </c>
      <c r="B200" s="137" t="s">
        <v>365</v>
      </c>
      <c r="C200" s="138">
        <v>1</v>
      </c>
      <c r="D200" s="138">
        <v>1</v>
      </c>
      <c r="E200" s="138">
        <v>0</v>
      </c>
      <c r="F200" s="138">
        <v>0</v>
      </c>
      <c r="G200" s="138">
        <v>0</v>
      </c>
      <c r="H200" s="138">
        <v>0</v>
      </c>
      <c r="I200" s="138">
        <v>0</v>
      </c>
      <c r="J200" s="138">
        <v>0</v>
      </c>
      <c r="K200" s="138">
        <v>0</v>
      </c>
      <c r="L200" s="138">
        <v>0</v>
      </c>
      <c r="M200" s="138">
        <v>0</v>
      </c>
      <c r="N200" s="138">
        <v>0</v>
      </c>
      <c r="O200" s="138">
        <v>1</v>
      </c>
      <c r="P200" s="138">
        <v>0</v>
      </c>
    </row>
    <row r="201" spans="1:16" x14ac:dyDescent="0.2">
      <c r="A201" s="27">
        <v>35</v>
      </c>
      <c r="B201" s="137" t="s">
        <v>208</v>
      </c>
      <c r="C201" s="138">
        <v>1</v>
      </c>
      <c r="D201" s="138">
        <v>1</v>
      </c>
      <c r="E201" s="138">
        <v>0</v>
      </c>
      <c r="F201" s="138">
        <v>0</v>
      </c>
      <c r="G201" s="138">
        <v>0</v>
      </c>
      <c r="H201" s="138">
        <v>0</v>
      </c>
      <c r="I201" s="138">
        <v>0</v>
      </c>
      <c r="J201" s="138">
        <v>0</v>
      </c>
      <c r="K201" s="138">
        <v>0</v>
      </c>
      <c r="L201" s="138">
        <v>0</v>
      </c>
      <c r="M201" s="138">
        <v>1</v>
      </c>
      <c r="N201" s="138">
        <v>1</v>
      </c>
      <c r="O201" s="138">
        <v>1</v>
      </c>
      <c r="P201" s="138">
        <v>1</v>
      </c>
    </row>
    <row r="202" spans="1:16" x14ac:dyDescent="0.2">
      <c r="A202" s="27">
        <v>36</v>
      </c>
      <c r="B202" s="137" t="s">
        <v>284</v>
      </c>
      <c r="C202" s="138">
        <v>1</v>
      </c>
      <c r="D202" s="138">
        <v>1</v>
      </c>
      <c r="E202" s="138">
        <v>1</v>
      </c>
      <c r="F202" s="138">
        <v>1</v>
      </c>
      <c r="G202" s="138">
        <v>1</v>
      </c>
      <c r="H202" s="138">
        <v>1</v>
      </c>
      <c r="I202" s="138">
        <v>0</v>
      </c>
      <c r="J202" s="138">
        <v>1</v>
      </c>
      <c r="K202" s="138">
        <v>1</v>
      </c>
      <c r="L202" s="138">
        <v>1</v>
      </c>
      <c r="M202" s="138">
        <v>0</v>
      </c>
      <c r="N202" s="138">
        <v>0</v>
      </c>
      <c r="O202" s="138">
        <v>1</v>
      </c>
      <c r="P202" s="138">
        <v>1</v>
      </c>
    </row>
    <row r="203" spans="1:16" x14ac:dyDescent="0.2">
      <c r="A203" s="27">
        <v>37</v>
      </c>
      <c r="B203" s="137" t="s">
        <v>209</v>
      </c>
      <c r="C203" s="138">
        <v>1</v>
      </c>
      <c r="D203" s="138">
        <v>1</v>
      </c>
      <c r="E203" s="138">
        <v>0</v>
      </c>
      <c r="F203" s="138">
        <v>0</v>
      </c>
      <c r="G203" s="138">
        <v>0</v>
      </c>
      <c r="H203" s="138">
        <v>0</v>
      </c>
      <c r="I203" s="138">
        <v>1</v>
      </c>
      <c r="J203" s="138">
        <v>1</v>
      </c>
      <c r="K203" s="138">
        <v>0</v>
      </c>
      <c r="L203" s="138">
        <v>0</v>
      </c>
      <c r="M203" s="138">
        <v>1</v>
      </c>
      <c r="N203" s="138">
        <v>0</v>
      </c>
      <c r="O203" s="138">
        <v>1</v>
      </c>
      <c r="P203" s="138">
        <v>1</v>
      </c>
    </row>
    <row r="204" spans="1:16" x14ac:dyDescent="0.2">
      <c r="A204" s="27">
        <v>38</v>
      </c>
      <c r="B204" s="137" t="s">
        <v>210</v>
      </c>
      <c r="C204" s="138">
        <v>1</v>
      </c>
      <c r="D204" s="138">
        <v>1</v>
      </c>
      <c r="E204" s="138">
        <v>0</v>
      </c>
      <c r="F204" s="138">
        <v>0</v>
      </c>
      <c r="G204" s="138">
        <v>0</v>
      </c>
      <c r="H204" s="138">
        <v>0</v>
      </c>
      <c r="I204" s="138">
        <v>1</v>
      </c>
      <c r="J204" s="138">
        <v>1</v>
      </c>
      <c r="K204" s="138">
        <v>0</v>
      </c>
      <c r="L204" s="138">
        <v>0</v>
      </c>
      <c r="M204" s="138">
        <v>1</v>
      </c>
      <c r="N204" s="138">
        <v>1</v>
      </c>
      <c r="O204" s="138">
        <v>1</v>
      </c>
      <c r="P204" s="138">
        <v>1</v>
      </c>
    </row>
    <row r="205" spans="1:16" x14ac:dyDescent="0.2">
      <c r="A205" s="27">
        <v>39</v>
      </c>
      <c r="B205" s="137" t="s">
        <v>326</v>
      </c>
      <c r="C205" s="138">
        <v>1</v>
      </c>
      <c r="D205" s="138">
        <v>1</v>
      </c>
      <c r="E205" s="138">
        <v>0</v>
      </c>
      <c r="F205" s="138">
        <v>0</v>
      </c>
      <c r="G205" s="138">
        <v>0</v>
      </c>
      <c r="H205" s="138">
        <v>0</v>
      </c>
      <c r="I205" s="138">
        <v>1</v>
      </c>
      <c r="J205" s="138">
        <v>1</v>
      </c>
      <c r="K205" s="138">
        <v>0</v>
      </c>
      <c r="L205" s="138">
        <v>0</v>
      </c>
      <c r="M205" s="138">
        <v>1</v>
      </c>
      <c r="N205" s="138">
        <v>1</v>
      </c>
      <c r="O205" s="138">
        <v>1</v>
      </c>
      <c r="P205" s="138">
        <v>1</v>
      </c>
    </row>
    <row r="206" spans="1:16" x14ac:dyDescent="0.2">
      <c r="A206" s="27">
        <v>40</v>
      </c>
      <c r="B206" s="137" t="s">
        <v>336</v>
      </c>
      <c r="C206" s="138">
        <v>1</v>
      </c>
      <c r="D206" s="138">
        <v>1</v>
      </c>
      <c r="E206" s="138">
        <v>1</v>
      </c>
      <c r="F206" s="138">
        <v>1</v>
      </c>
      <c r="G206" s="138">
        <v>1</v>
      </c>
      <c r="H206" s="138">
        <v>1</v>
      </c>
      <c r="I206" s="138">
        <v>1</v>
      </c>
      <c r="J206" s="138">
        <v>1</v>
      </c>
      <c r="K206" s="138">
        <v>1</v>
      </c>
      <c r="L206" s="138">
        <v>1</v>
      </c>
      <c r="M206" s="138">
        <v>1</v>
      </c>
      <c r="N206" s="138">
        <v>1</v>
      </c>
      <c r="O206" s="138">
        <v>1</v>
      </c>
      <c r="P206" s="138">
        <v>1</v>
      </c>
    </row>
    <row r="207" spans="1:16" x14ac:dyDescent="0.2">
      <c r="A207" s="27">
        <v>41</v>
      </c>
      <c r="B207" s="137" t="s">
        <v>337</v>
      </c>
      <c r="C207" s="138">
        <v>1</v>
      </c>
      <c r="D207" s="138">
        <v>1</v>
      </c>
      <c r="E207" s="138">
        <v>1</v>
      </c>
      <c r="F207" s="138">
        <v>1</v>
      </c>
      <c r="G207" s="138">
        <v>0</v>
      </c>
      <c r="H207" s="138">
        <v>0</v>
      </c>
      <c r="I207" s="138">
        <v>1</v>
      </c>
      <c r="J207" s="138">
        <v>1</v>
      </c>
      <c r="K207" s="138">
        <v>1</v>
      </c>
      <c r="L207" s="138">
        <v>1</v>
      </c>
      <c r="M207" s="138">
        <v>0</v>
      </c>
      <c r="N207" s="138">
        <v>0</v>
      </c>
      <c r="O207" s="138">
        <v>1</v>
      </c>
      <c r="P207" s="138">
        <v>1</v>
      </c>
    </row>
    <row r="208" spans="1:16" x14ac:dyDescent="0.2">
      <c r="A208" s="27">
        <v>42</v>
      </c>
      <c r="B208" s="137" t="s">
        <v>362</v>
      </c>
      <c r="C208" s="138">
        <v>1</v>
      </c>
      <c r="D208" s="138">
        <v>1</v>
      </c>
      <c r="E208" s="138">
        <v>1</v>
      </c>
      <c r="F208" s="138">
        <v>1</v>
      </c>
      <c r="G208" s="138">
        <v>1</v>
      </c>
      <c r="H208" s="138">
        <v>1</v>
      </c>
      <c r="I208" s="138">
        <v>1</v>
      </c>
      <c r="J208" s="138">
        <v>1</v>
      </c>
      <c r="K208" s="138">
        <v>1</v>
      </c>
      <c r="L208" s="138">
        <v>1</v>
      </c>
      <c r="M208" s="138">
        <v>0</v>
      </c>
      <c r="N208" s="138">
        <v>0</v>
      </c>
      <c r="O208" s="138">
        <v>1</v>
      </c>
      <c r="P208" s="138">
        <v>1</v>
      </c>
    </row>
    <row r="209" spans="1:16" x14ac:dyDescent="0.2">
      <c r="A209" s="27">
        <v>43</v>
      </c>
      <c r="B209" s="137" t="s">
        <v>338</v>
      </c>
      <c r="C209" s="138">
        <v>1</v>
      </c>
      <c r="D209" s="138">
        <v>1</v>
      </c>
      <c r="E209" s="138">
        <v>0</v>
      </c>
      <c r="F209" s="138">
        <v>0</v>
      </c>
      <c r="G209" s="138">
        <v>1</v>
      </c>
      <c r="H209" s="138">
        <v>1</v>
      </c>
      <c r="I209" s="138">
        <v>0</v>
      </c>
      <c r="J209" s="138">
        <v>0</v>
      </c>
      <c r="K209" s="138">
        <v>1</v>
      </c>
      <c r="L209" s="138">
        <v>1</v>
      </c>
      <c r="M209" s="138">
        <v>0</v>
      </c>
      <c r="N209" s="138">
        <v>0</v>
      </c>
      <c r="O209" s="138">
        <v>1</v>
      </c>
      <c r="P209" s="138">
        <v>1</v>
      </c>
    </row>
    <row r="210" spans="1:16" x14ac:dyDescent="0.2">
      <c r="A210" s="27">
        <v>44</v>
      </c>
      <c r="B210" s="137" t="s">
        <v>214</v>
      </c>
      <c r="C210" s="138">
        <v>1</v>
      </c>
      <c r="D210" s="138">
        <v>1</v>
      </c>
      <c r="E210" s="138">
        <v>0</v>
      </c>
      <c r="F210" s="138">
        <v>0</v>
      </c>
      <c r="G210" s="138">
        <v>0</v>
      </c>
      <c r="H210" s="138">
        <v>0</v>
      </c>
      <c r="I210" s="138">
        <v>1</v>
      </c>
      <c r="J210" s="138">
        <v>1</v>
      </c>
      <c r="K210" s="138">
        <v>0</v>
      </c>
      <c r="L210" s="138">
        <v>0</v>
      </c>
      <c r="M210" s="138">
        <v>0</v>
      </c>
      <c r="N210" s="138">
        <v>0</v>
      </c>
      <c r="O210" s="138">
        <v>1</v>
      </c>
      <c r="P210" s="138">
        <v>1</v>
      </c>
    </row>
    <row r="211" spans="1:16" x14ac:dyDescent="0.2">
      <c r="A211" s="27">
        <v>45</v>
      </c>
      <c r="B211" s="137" t="s">
        <v>215</v>
      </c>
      <c r="C211" s="138">
        <v>1</v>
      </c>
      <c r="D211" s="138">
        <v>1</v>
      </c>
      <c r="E211" s="138">
        <v>0</v>
      </c>
      <c r="F211" s="138">
        <v>0</v>
      </c>
      <c r="G211" s="138">
        <v>0</v>
      </c>
      <c r="H211" s="138">
        <v>0</v>
      </c>
      <c r="I211" s="138">
        <v>1</v>
      </c>
      <c r="J211" s="138">
        <v>1</v>
      </c>
      <c r="K211" s="138">
        <v>0</v>
      </c>
      <c r="L211" s="138">
        <v>0</v>
      </c>
      <c r="M211" s="138">
        <v>1</v>
      </c>
      <c r="N211" s="138">
        <v>1</v>
      </c>
      <c r="O211" s="138">
        <v>1</v>
      </c>
      <c r="P211" s="138">
        <v>1</v>
      </c>
    </row>
    <row r="212" spans="1:16" x14ac:dyDescent="0.2">
      <c r="A212" s="27">
        <v>46</v>
      </c>
      <c r="B212" s="137" t="s">
        <v>216</v>
      </c>
      <c r="C212" s="138">
        <v>1</v>
      </c>
      <c r="D212" s="138">
        <v>1</v>
      </c>
      <c r="E212" s="138">
        <v>0</v>
      </c>
      <c r="F212" s="138">
        <v>0</v>
      </c>
      <c r="G212" s="138">
        <v>0</v>
      </c>
      <c r="H212" s="138">
        <v>0</v>
      </c>
      <c r="I212" s="138">
        <v>0</v>
      </c>
      <c r="J212" s="138">
        <v>0</v>
      </c>
      <c r="K212" s="138">
        <v>0</v>
      </c>
      <c r="L212" s="138">
        <v>0</v>
      </c>
      <c r="M212" s="138">
        <v>1</v>
      </c>
      <c r="N212" s="138">
        <v>1</v>
      </c>
      <c r="O212" s="138">
        <v>1</v>
      </c>
      <c r="P212" s="138">
        <v>1</v>
      </c>
    </row>
    <row r="213" spans="1:16" x14ac:dyDescent="0.2">
      <c r="A213" s="27">
        <v>47</v>
      </c>
      <c r="B213" s="137" t="s">
        <v>333</v>
      </c>
      <c r="C213" s="138">
        <v>1</v>
      </c>
      <c r="D213" s="138">
        <v>1</v>
      </c>
      <c r="E213" s="138">
        <v>0</v>
      </c>
      <c r="F213" s="138">
        <v>0</v>
      </c>
      <c r="G213" s="138">
        <v>0</v>
      </c>
      <c r="H213" s="138">
        <v>0</v>
      </c>
      <c r="I213" s="138">
        <v>0</v>
      </c>
      <c r="J213" s="138">
        <v>1</v>
      </c>
      <c r="K213" s="138">
        <v>0</v>
      </c>
      <c r="L213" s="138">
        <v>0</v>
      </c>
      <c r="M213" s="138">
        <v>1</v>
      </c>
      <c r="N213" s="138">
        <v>1</v>
      </c>
      <c r="O213" s="138">
        <v>1</v>
      </c>
      <c r="P213" s="138">
        <v>1</v>
      </c>
    </row>
    <row r="214" spans="1:16" x14ac:dyDescent="0.2">
      <c r="A214" s="27">
        <v>48</v>
      </c>
      <c r="B214" s="137" t="s">
        <v>211</v>
      </c>
      <c r="C214" s="138">
        <v>1</v>
      </c>
      <c r="D214" s="138">
        <v>1</v>
      </c>
      <c r="E214" s="138">
        <v>0</v>
      </c>
      <c r="F214" s="138">
        <v>0</v>
      </c>
      <c r="G214" s="138">
        <v>0</v>
      </c>
      <c r="H214" s="138">
        <v>0</v>
      </c>
      <c r="I214" s="138">
        <v>0</v>
      </c>
      <c r="J214" s="138">
        <v>0</v>
      </c>
      <c r="K214" s="138">
        <v>0</v>
      </c>
      <c r="L214" s="138">
        <v>0</v>
      </c>
      <c r="M214" s="138">
        <v>1</v>
      </c>
      <c r="N214" s="138">
        <v>1</v>
      </c>
      <c r="O214" s="138">
        <v>1</v>
      </c>
      <c r="P214" s="138">
        <v>1</v>
      </c>
    </row>
    <row r="215" spans="1:16" x14ac:dyDescent="0.2">
      <c r="A215" s="27">
        <v>49</v>
      </c>
      <c r="B215" s="137" t="s">
        <v>332</v>
      </c>
      <c r="C215" s="138">
        <v>1</v>
      </c>
      <c r="D215" s="138">
        <v>1</v>
      </c>
      <c r="E215" s="138">
        <v>0</v>
      </c>
      <c r="F215" s="138">
        <v>0</v>
      </c>
      <c r="G215" s="138">
        <v>0</v>
      </c>
      <c r="H215" s="138">
        <v>0</v>
      </c>
      <c r="I215" s="138">
        <v>1</v>
      </c>
      <c r="J215" s="138">
        <v>1</v>
      </c>
      <c r="K215" s="138">
        <v>0</v>
      </c>
      <c r="L215" s="138">
        <v>0</v>
      </c>
      <c r="M215" s="138">
        <v>0</v>
      </c>
      <c r="N215" s="138">
        <v>0</v>
      </c>
      <c r="O215" s="138">
        <v>1</v>
      </c>
      <c r="P215" s="138">
        <v>1</v>
      </c>
    </row>
    <row r="216" spans="1:16" x14ac:dyDescent="0.2">
      <c r="A216" s="27">
        <v>50</v>
      </c>
      <c r="B216" s="137" t="s">
        <v>340</v>
      </c>
      <c r="C216" s="138">
        <v>1</v>
      </c>
      <c r="D216" s="138">
        <v>1</v>
      </c>
      <c r="E216" s="138">
        <v>0</v>
      </c>
      <c r="F216" s="138">
        <v>0</v>
      </c>
      <c r="G216" s="138">
        <v>1</v>
      </c>
      <c r="H216" s="138">
        <v>1</v>
      </c>
      <c r="I216" s="138">
        <v>0</v>
      </c>
      <c r="J216" s="138">
        <v>0</v>
      </c>
      <c r="K216" s="138">
        <v>1</v>
      </c>
      <c r="L216" s="138">
        <v>1</v>
      </c>
      <c r="M216" s="138">
        <v>0</v>
      </c>
      <c r="N216" s="138">
        <v>0</v>
      </c>
      <c r="O216" s="138">
        <v>0</v>
      </c>
      <c r="P216" s="138">
        <v>0</v>
      </c>
    </row>
    <row r="217" spans="1:16" x14ac:dyDescent="0.2">
      <c r="A217" s="27">
        <v>51</v>
      </c>
      <c r="B217" s="137" t="s">
        <v>212</v>
      </c>
      <c r="C217" s="138">
        <v>1</v>
      </c>
      <c r="D217" s="138">
        <v>1</v>
      </c>
      <c r="E217" s="138">
        <v>0</v>
      </c>
      <c r="F217" s="138">
        <v>0</v>
      </c>
      <c r="G217" s="138">
        <v>0</v>
      </c>
      <c r="H217" s="138">
        <v>0</v>
      </c>
      <c r="I217" s="138">
        <v>1</v>
      </c>
      <c r="J217" s="138">
        <v>1</v>
      </c>
      <c r="K217" s="138">
        <v>0</v>
      </c>
      <c r="L217" s="138">
        <v>0</v>
      </c>
      <c r="M217" s="138">
        <v>1</v>
      </c>
      <c r="N217" s="138">
        <v>1</v>
      </c>
      <c r="O217" s="138">
        <v>0</v>
      </c>
      <c r="P217" s="138">
        <v>0</v>
      </c>
    </row>
    <row r="218" spans="1:16" x14ac:dyDescent="0.2">
      <c r="A218" s="27">
        <v>52</v>
      </c>
      <c r="B218" s="137" t="s">
        <v>334</v>
      </c>
      <c r="C218" s="138">
        <v>1</v>
      </c>
      <c r="D218" s="138">
        <v>1</v>
      </c>
      <c r="E218" s="138">
        <v>0</v>
      </c>
      <c r="F218" s="138">
        <v>0</v>
      </c>
      <c r="G218" s="138">
        <v>0</v>
      </c>
      <c r="H218" s="138">
        <v>0</v>
      </c>
      <c r="I218" s="138">
        <v>0</v>
      </c>
      <c r="J218" s="138">
        <v>0</v>
      </c>
      <c r="K218" s="138">
        <v>0</v>
      </c>
      <c r="L218" s="138">
        <v>0</v>
      </c>
      <c r="M218" s="138">
        <v>1</v>
      </c>
      <c r="N218" s="138">
        <v>1</v>
      </c>
      <c r="O218" s="138">
        <v>0</v>
      </c>
      <c r="P218" s="138">
        <v>0</v>
      </c>
    </row>
    <row r="219" spans="1:16" x14ac:dyDescent="0.2">
      <c r="A219" s="27">
        <v>53</v>
      </c>
      <c r="B219" s="137" t="s">
        <v>341</v>
      </c>
      <c r="C219" s="138">
        <v>1</v>
      </c>
      <c r="D219" s="138">
        <v>1</v>
      </c>
      <c r="E219" s="138">
        <v>1</v>
      </c>
      <c r="F219" s="138">
        <v>1</v>
      </c>
      <c r="G219" s="138">
        <v>1</v>
      </c>
      <c r="H219" s="138">
        <v>1</v>
      </c>
      <c r="I219" s="138">
        <v>1</v>
      </c>
      <c r="J219" s="138">
        <v>1</v>
      </c>
      <c r="K219" s="138">
        <v>0</v>
      </c>
      <c r="L219" s="138">
        <v>1</v>
      </c>
      <c r="M219" s="138">
        <v>1</v>
      </c>
      <c r="N219" s="138">
        <v>1</v>
      </c>
      <c r="O219" s="138">
        <v>1</v>
      </c>
      <c r="P219" s="138">
        <v>1</v>
      </c>
    </row>
    <row r="220" spans="1:16" x14ac:dyDescent="0.2">
      <c r="A220" s="27">
        <v>54</v>
      </c>
      <c r="B220" s="139" t="s">
        <v>285</v>
      </c>
      <c r="C220" s="138">
        <v>1</v>
      </c>
      <c r="D220" s="138">
        <v>1</v>
      </c>
      <c r="E220" s="138">
        <v>1</v>
      </c>
      <c r="F220" s="138">
        <v>1</v>
      </c>
      <c r="G220" s="138">
        <v>1</v>
      </c>
      <c r="H220" s="138">
        <v>1</v>
      </c>
      <c r="I220" s="138">
        <v>0</v>
      </c>
      <c r="J220" s="138">
        <v>0</v>
      </c>
      <c r="K220" s="138">
        <v>1</v>
      </c>
      <c r="L220" s="138">
        <v>0</v>
      </c>
      <c r="M220" s="138">
        <v>0</v>
      </c>
      <c r="N220" s="138">
        <v>0</v>
      </c>
      <c r="O220" s="138">
        <v>1</v>
      </c>
      <c r="P220" s="138">
        <v>1</v>
      </c>
    </row>
    <row r="221" spans="1:16" x14ac:dyDescent="0.2">
      <c r="A221" s="28"/>
      <c r="B221" s="42" t="s">
        <v>42</v>
      </c>
      <c r="C221" s="42">
        <f t="shared" ref="C221:P221" si="6">SUM(C167:C220)</f>
        <v>49</v>
      </c>
      <c r="D221" s="42">
        <f t="shared" si="6"/>
        <v>45</v>
      </c>
      <c r="E221" s="42">
        <f t="shared" si="6"/>
        <v>12</v>
      </c>
      <c r="F221" s="42">
        <f t="shared" si="6"/>
        <v>12</v>
      </c>
      <c r="G221" s="42">
        <f t="shared" si="6"/>
        <v>15</v>
      </c>
      <c r="H221" s="42">
        <f t="shared" si="6"/>
        <v>14</v>
      </c>
      <c r="I221" s="42">
        <f t="shared" si="6"/>
        <v>25</v>
      </c>
      <c r="J221" s="42">
        <f t="shared" si="6"/>
        <v>26</v>
      </c>
      <c r="K221" s="42">
        <f t="shared" si="6"/>
        <v>15</v>
      </c>
      <c r="L221" s="42">
        <f t="shared" si="6"/>
        <v>14</v>
      </c>
      <c r="M221" s="42">
        <f t="shared" si="6"/>
        <v>33</v>
      </c>
      <c r="N221" s="42">
        <f t="shared" si="6"/>
        <v>26</v>
      </c>
      <c r="O221" s="42">
        <f t="shared" si="6"/>
        <v>40</v>
      </c>
      <c r="P221" s="42">
        <f t="shared" si="6"/>
        <v>32</v>
      </c>
    </row>
    <row r="222" spans="1:16" s="24" customFormat="1" x14ac:dyDescent="0.2">
      <c r="A222" s="5" t="s">
        <v>323</v>
      </c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P222" s="18"/>
    </row>
    <row r="223" spans="1:16" s="24" customFormat="1" x14ac:dyDescent="0.2">
      <c r="A223" s="18" t="s">
        <v>324</v>
      </c>
      <c r="P223" s="18"/>
    </row>
    <row r="224" spans="1:16" x14ac:dyDescent="0.2">
      <c r="A224" s="5" t="s">
        <v>26</v>
      </c>
      <c r="E224" s="24"/>
    </row>
    <row r="226" spans="1:16" x14ac:dyDescent="0.2">
      <c r="A226" s="211" t="s">
        <v>39</v>
      </c>
      <c r="B226" s="202" t="s">
        <v>35</v>
      </c>
      <c r="C226" s="216"/>
      <c r="D226" s="216"/>
      <c r="E226" s="216"/>
      <c r="F226" s="216"/>
      <c r="G226" s="216"/>
      <c r="H226" s="216"/>
      <c r="I226" s="216"/>
      <c r="J226" s="216"/>
      <c r="K226" s="216"/>
      <c r="L226" s="216"/>
      <c r="M226" s="216"/>
      <c r="N226" s="216"/>
      <c r="O226" s="40"/>
      <c r="P226" s="41"/>
    </row>
    <row r="227" spans="1:16" ht="11.25" customHeight="1" x14ac:dyDescent="0.2">
      <c r="A227" s="212"/>
      <c r="B227" s="214" t="s">
        <v>41</v>
      </c>
      <c r="C227" s="311" t="s">
        <v>46</v>
      </c>
      <c r="D227" s="312"/>
      <c r="E227" s="311" t="s">
        <v>47</v>
      </c>
      <c r="F227" s="312"/>
      <c r="G227" s="311" t="s">
        <v>48</v>
      </c>
      <c r="H227" s="312"/>
      <c r="I227" s="311" t="s">
        <v>377</v>
      </c>
      <c r="J227" s="312"/>
      <c r="K227" s="311" t="s">
        <v>49</v>
      </c>
      <c r="L227" s="312"/>
      <c r="M227" s="311" t="s">
        <v>50</v>
      </c>
      <c r="N227" s="312"/>
      <c r="O227" s="311" t="s">
        <v>51</v>
      </c>
      <c r="P227" s="312"/>
    </row>
    <row r="228" spans="1:16" ht="12.75" customHeight="1" x14ac:dyDescent="0.2">
      <c r="A228" s="212"/>
      <c r="B228" s="332"/>
      <c r="C228" s="313"/>
      <c r="D228" s="314"/>
      <c r="E228" s="313"/>
      <c r="F228" s="314"/>
      <c r="G228" s="313"/>
      <c r="H228" s="314"/>
      <c r="I228" s="313"/>
      <c r="J228" s="314"/>
      <c r="K228" s="313"/>
      <c r="L228" s="314"/>
      <c r="M228" s="313"/>
      <c r="N228" s="314"/>
      <c r="O228" s="313"/>
      <c r="P228" s="314"/>
    </row>
    <row r="229" spans="1:16" x14ac:dyDescent="0.2">
      <c r="A229" s="213"/>
      <c r="B229" s="215"/>
      <c r="C229" s="127" t="s">
        <v>418</v>
      </c>
      <c r="D229" s="127">
        <v>2019</v>
      </c>
      <c r="E229" s="127" t="s">
        <v>418</v>
      </c>
      <c r="F229" s="127">
        <v>2019</v>
      </c>
      <c r="G229" s="127" t="s">
        <v>418</v>
      </c>
      <c r="H229" s="127">
        <v>2019</v>
      </c>
      <c r="I229" s="124" t="s">
        <v>418</v>
      </c>
      <c r="J229" s="124">
        <v>2019</v>
      </c>
      <c r="K229" s="127" t="s">
        <v>418</v>
      </c>
      <c r="L229" s="127">
        <v>2019</v>
      </c>
      <c r="M229" s="127" t="s">
        <v>418</v>
      </c>
      <c r="N229" s="127">
        <v>2019</v>
      </c>
      <c r="O229" s="127" t="s">
        <v>418</v>
      </c>
      <c r="P229" s="127">
        <v>2019</v>
      </c>
    </row>
    <row r="230" spans="1:16" x14ac:dyDescent="0.2">
      <c r="A230" s="27">
        <v>1</v>
      </c>
      <c r="B230" s="137" t="s">
        <v>342</v>
      </c>
      <c r="C230" s="138">
        <v>1</v>
      </c>
      <c r="D230" s="138">
        <v>1</v>
      </c>
      <c r="E230" s="138">
        <v>0</v>
      </c>
      <c r="F230" s="138">
        <v>0</v>
      </c>
      <c r="G230" s="138">
        <v>0</v>
      </c>
      <c r="H230" s="138">
        <v>0</v>
      </c>
      <c r="I230" s="138">
        <v>0</v>
      </c>
      <c r="J230" s="138">
        <v>0</v>
      </c>
      <c r="K230" s="138">
        <v>0</v>
      </c>
      <c r="L230" s="138">
        <v>0</v>
      </c>
      <c r="M230" s="138">
        <v>0</v>
      </c>
      <c r="N230" s="138">
        <v>0</v>
      </c>
      <c r="O230" s="138">
        <v>1</v>
      </c>
      <c r="P230" s="138">
        <v>1</v>
      </c>
    </row>
    <row r="231" spans="1:16" x14ac:dyDescent="0.2">
      <c r="A231" s="27">
        <v>2</v>
      </c>
      <c r="B231" s="137" t="s">
        <v>369</v>
      </c>
      <c r="C231" s="138">
        <v>1</v>
      </c>
      <c r="D231" s="138">
        <v>1</v>
      </c>
      <c r="E231" s="138">
        <v>1</v>
      </c>
      <c r="F231" s="138">
        <v>1</v>
      </c>
      <c r="G231" s="138">
        <v>1</v>
      </c>
      <c r="H231" s="138">
        <v>1</v>
      </c>
      <c r="I231" s="138">
        <v>1</v>
      </c>
      <c r="J231" s="138">
        <v>1</v>
      </c>
      <c r="K231" s="138">
        <v>1</v>
      </c>
      <c r="L231" s="138">
        <v>1</v>
      </c>
      <c r="M231" s="138">
        <v>1</v>
      </c>
      <c r="N231" s="138">
        <v>1</v>
      </c>
      <c r="O231" s="138">
        <v>1</v>
      </c>
      <c r="P231" s="138">
        <v>1</v>
      </c>
    </row>
    <row r="232" spans="1:16" x14ac:dyDescent="0.2">
      <c r="A232" s="27">
        <v>3</v>
      </c>
      <c r="B232" s="137" t="s">
        <v>217</v>
      </c>
      <c r="C232" s="138">
        <v>1</v>
      </c>
      <c r="D232" s="138">
        <v>1</v>
      </c>
      <c r="E232" s="138">
        <v>0</v>
      </c>
      <c r="F232" s="138">
        <v>0</v>
      </c>
      <c r="G232" s="138">
        <v>0</v>
      </c>
      <c r="H232" s="138">
        <v>0</v>
      </c>
      <c r="I232" s="138">
        <v>0</v>
      </c>
      <c r="J232" s="138">
        <v>0</v>
      </c>
      <c r="K232" s="138">
        <v>0</v>
      </c>
      <c r="L232" s="138">
        <v>0</v>
      </c>
      <c r="M232" s="138">
        <v>1</v>
      </c>
      <c r="N232" s="138">
        <v>1</v>
      </c>
      <c r="O232" s="138">
        <v>1</v>
      </c>
      <c r="P232" s="138">
        <v>1</v>
      </c>
    </row>
    <row r="233" spans="1:16" x14ac:dyDescent="0.2">
      <c r="A233" s="27">
        <v>4</v>
      </c>
      <c r="B233" s="137" t="s">
        <v>287</v>
      </c>
      <c r="C233" s="138">
        <v>1</v>
      </c>
      <c r="D233" s="138">
        <v>1</v>
      </c>
      <c r="E233" s="138">
        <v>0</v>
      </c>
      <c r="F233" s="138">
        <v>0</v>
      </c>
      <c r="G233" s="138">
        <v>0</v>
      </c>
      <c r="H233" s="138">
        <v>0</v>
      </c>
      <c r="I233" s="138">
        <v>0</v>
      </c>
      <c r="J233" s="138">
        <v>0</v>
      </c>
      <c r="K233" s="138">
        <v>0</v>
      </c>
      <c r="L233" s="138">
        <v>0</v>
      </c>
      <c r="M233" s="138">
        <v>0</v>
      </c>
      <c r="N233" s="138">
        <v>0</v>
      </c>
      <c r="O233" s="138">
        <v>1</v>
      </c>
      <c r="P233" s="138">
        <v>1</v>
      </c>
    </row>
    <row r="234" spans="1:16" x14ac:dyDescent="0.2">
      <c r="A234" s="27">
        <v>5</v>
      </c>
      <c r="B234" s="137" t="s">
        <v>288</v>
      </c>
      <c r="C234" s="138">
        <v>0</v>
      </c>
      <c r="D234" s="138">
        <v>0</v>
      </c>
      <c r="E234" s="138">
        <v>0</v>
      </c>
      <c r="F234" s="138">
        <v>0</v>
      </c>
      <c r="G234" s="138">
        <v>0</v>
      </c>
      <c r="H234" s="138">
        <v>0</v>
      </c>
      <c r="I234" s="138">
        <v>0</v>
      </c>
      <c r="J234" s="138">
        <v>0</v>
      </c>
      <c r="K234" s="138">
        <v>0</v>
      </c>
      <c r="L234" s="138">
        <v>0</v>
      </c>
      <c r="M234" s="138">
        <v>0</v>
      </c>
      <c r="N234" s="138">
        <v>0</v>
      </c>
      <c r="O234" s="138">
        <v>0</v>
      </c>
      <c r="P234" s="138">
        <v>0</v>
      </c>
    </row>
    <row r="235" spans="1:16" x14ac:dyDescent="0.2">
      <c r="A235" s="27">
        <v>6</v>
      </c>
      <c r="B235" s="137" t="s">
        <v>218</v>
      </c>
      <c r="C235" s="138">
        <v>1</v>
      </c>
      <c r="D235" s="138">
        <v>0</v>
      </c>
      <c r="E235" s="138">
        <v>1</v>
      </c>
      <c r="F235" s="138">
        <v>0</v>
      </c>
      <c r="G235" s="138">
        <v>1</v>
      </c>
      <c r="H235" s="138">
        <v>0</v>
      </c>
      <c r="I235" s="138">
        <v>1</v>
      </c>
      <c r="J235" s="138">
        <v>0</v>
      </c>
      <c r="K235" s="138">
        <v>1</v>
      </c>
      <c r="L235" s="138">
        <v>0</v>
      </c>
      <c r="M235" s="138">
        <v>1</v>
      </c>
      <c r="N235" s="138">
        <v>0</v>
      </c>
      <c r="O235" s="138">
        <v>1</v>
      </c>
      <c r="P235" s="138">
        <v>0</v>
      </c>
    </row>
    <row r="236" spans="1:16" x14ac:dyDescent="0.2">
      <c r="A236" s="27">
        <v>7</v>
      </c>
      <c r="B236" s="137" t="s">
        <v>368</v>
      </c>
      <c r="C236" s="138">
        <v>1</v>
      </c>
      <c r="D236" s="138">
        <v>1</v>
      </c>
      <c r="E236" s="138">
        <v>1</v>
      </c>
      <c r="F236" s="138">
        <v>1</v>
      </c>
      <c r="G236" s="138">
        <v>1</v>
      </c>
      <c r="H236" s="138">
        <v>1</v>
      </c>
      <c r="I236" s="138">
        <v>1</v>
      </c>
      <c r="J236" s="138">
        <v>1</v>
      </c>
      <c r="K236" s="138">
        <v>1</v>
      </c>
      <c r="L236" s="138">
        <v>1</v>
      </c>
      <c r="M236" s="138">
        <v>1</v>
      </c>
      <c r="N236" s="138">
        <v>1</v>
      </c>
      <c r="O236" s="138">
        <v>1</v>
      </c>
      <c r="P236" s="138">
        <v>1</v>
      </c>
    </row>
    <row r="237" spans="1:16" x14ac:dyDescent="0.2">
      <c r="A237" s="27">
        <v>8</v>
      </c>
      <c r="B237" s="137" t="s">
        <v>343</v>
      </c>
      <c r="C237" s="138">
        <v>0</v>
      </c>
      <c r="D237" s="138">
        <v>0</v>
      </c>
      <c r="E237" s="138">
        <v>0</v>
      </c>
      <c r="F237" s="138">
        <v>0</v>
      </c>
      <c r="G237" s="138">
        <v>0</v>
      </c>
      <c r="H237" s="138">
        <v>0</v>
      </c>
      <c r="I237" s="138">
        <v>0</v>
      </c>
      <c r="J237" s="138">
        <v>0</v>
      </c>
      <c r="K237" s="138">
        <v>0</v>
      </c>
      <c r="L237" s="138">
        <v>0</v>
      </c>
      <c r="M237" s="138">
        <v>1</v>
      </c>
      <c r="N237" s="138">
        <v>0</v>
      </c>
      <c r="O237" s="138">
        <v>0</v>
      </c>
      <c r="P237" s="138">
        <v>0</v>
      </c>
    </row>
    <row r="238" spans="1:16" x14ac:dyDescent="0.2">
      <c r="A238" s="27">
        <v>9</v>
      </c>
      <c r="B238" s="137" t="s">
        <v>219</v>
      </c>
      <c r="C238" s="138">
        <v>1</v>
      </c>
      <c r="D238" s="138">
        <v>1</v>
      </c>
      <c r="E238" s="138">
        <v>1</v>
      </c>
      <c r="F238" s="138">
        <v>1</v>
      </c>
      <c r="G238" s="138">
        <v>1</v>
      </c>
      <c r="H238" s="138">
        <v>1</v>
      </c>
      <c r="I238" s="138">
        <v>1</v>
      </c>
      <c r="J238" s="138">
        <v>1</v>
      </c>
      <c r="K238" s="138">
        <v>0</v>
      </c>
      <c r="L238" s="138">
        <v>0</v>
      </c>
      <c r="M238" s="138">
        <v>1</v>
      </c>
      <c r="N238" s="138">
        <v>1</v>
      </c>
      <c r="O238" s="138">
        <v>1</v>
      </c>
      <c r="P238" s="138">
        <v>1</v>
      </c>
    </row>
    <row r="239" spans="1:16" x14ac:dyDescent="0.2">
      <c r="A239" s="27">
        <v>10</v>
      </c>
      <c r="B239" s="137" t="s">
        <v>220</v>
      </c>
      <c r="C239" s="138">
        <v>1</v>
      </c>
      <c r="D239" s="138">
        <v>1</v>
      </c>
      <c r="E239" s="138">
        <v>0</v>
      </c>
      <c r="F239" s="138">
        <v>1</v>
      </c>
      <c r="G239" s="138">
        <v>1</v>
      </c>
      <c r="H239" s="138">
        <v>1</v>
      </c>
      <c r="I239" s="138">
        <v>1</v>
      </c>
      <c r="J239" s="138">
        <v>1</v>
      </c>
      <c r="K239" s="138">
        <v>1</v>
      </c>
      <c r="L239" s="138">
        <v>1</v>
      </c>
      <c r="M239" s="138">
        <v>1</v>
      </c>
      <c r="N239" s="138">
        <v>1</v>
      </c>
      <c r="O239" s="138">
        <v>1</v>
      </c>
      <c r="P239" s="138">
        <v>1</v>
      </c>
    </row>
    <row r="240" spans="1:16" x14ac:dyDescent="0.2">
      <c r="A240" s="27">
        <v>11</v>
      </c>
      <c r="B240" s="137" t="s">
        <v>221</v>
      </c>
      <c r="C240" s="138">
        <v>1</v>
      </c>
      <c r="D240" s="138">
        <v>1</v>
      </c>
      <c r="E240" s="138">
        <v>1</v>
      </c>
      <c r="F240" s="138">
        <v>1</v>
      </c>
      <c r="G240" s="138">
        <v>1</v>
      </c>
      <c r="H240" s="138">
        <v>1</v>
      </c>
      <c r="I240" s="138">
        <v>1</v>
      </c>
      <c r="J240" s="138">
        <v>1</v>
      </c>
      <c r="K240" s="138">
        <v>1</v>
      </c>
      <c r="L240" s="138">
        <v>1</v>
      </c>
      <c r="M240" s="138">
        <v>1</v>
      </c>
      <c r="N240" s="138">
        <v>1</v>
      </c>
      <c r="O240" s="138">
        <v>1</v>
      </c>
      <c r="P240" s="138">
        <v>1</v>
      </c>
    </row>
    <row r="241" spans="1:16" x14ac:dyDescent="0.2">
      <c r="A241" s="27">
        <v>12</v>
      </c>
      <c r="B241" s="137" t="s">
        <v>344</v>
      </c>
      <c r="C241" s="138">
        <v>1</v>
      </c>
      <c r="D241" s="138">
        <v>1</v>
      </c>
      <c r="E241" s="138">
        <v>0</v>
      </c>
      <c r="F241" s="138">
        <v>0</v>
      </c>
      <c r="G241" s="138">
        <v>1</v>
      </c>
      <c r="H241" s="138">
        <v>1</v>
      </c>
      <c r="I241" s="138">
        <v>1</v>
      </c>
      <c r="J241" s="138">
        <v>1</v>
      </c>
      <c r="K241" s="138">
        <v>1</v>
      </c>
      <c r="L241" s="138">
        <v>1</v>
      </c>
      <c r="M241" s="138">
        <v>1</v>
      </c>
      <c r="N241" s="138">
        <v>1</v>
      </c>
      <c r="O241" s="138">
        <v>0</v>
      </c>
      <c r="P241" s="138">
        <v>0</v>
      </c>
    </row>
    <row r="242" spans="1:16" x14ac:dyDescent="0.2">
      <c r="A242" s="27">
        <v>13</v>
      </c>
      <c r="B242" s="137" t="s">
        <v>222</v>
      </c>
      <c r="C242" s="138">
        <v>1</v>
      </c>
      <c r="D242" s="138">
        <v>1</v>
      </c>
      <c r="E242" s="138">
        <v>1</v>
      </c>
      <c r="F242" s="138">
        <v>1</v>
      </c>
      <c r="G242" s="138">
        <v>1</v>
      </c>
      <c r="H242" s="138">
        <v>1</v>
      </c>
      <c r="I242" s="138">
        <v>1</v>
      </c>
      <c r="J242" s="138">
        <v>1</v>
      </c>
      <c r="K242" s="138">
        <v>1</v>
      </c>
      <c r="L242" s="138">
        <v>1</v>
      </c>
      <c r="M242" s="138">
        <v>1</v>
      </c>
      <c r="N242" s="138">
        <v>1</v>
      </c>
      <c r="O242" s="138">
        <v>1</v>
      </c>
      <c r="P242" s="138">
        <v>1</v>
      </c>
    </row>
    <row r="243" spans="1:16" x14ac:dyDescent="0.2">
      <c r="A243" s="27">
        <v>14</v>
      </c>
      <c r="B243" s="137" t="s">
        <v>223</v>
      </c>
      <c r="C243" s="138">
        <v>1</v>
      </c>
      <c r="D243" s="138">
        <v>1</v>
      </c>
      <c r="E243" s="138">
        <v>0</v>
      </c>
      <c r="F243" s="138">
        <v>0</v>
      </c>
      <c r="G243" s="138">
        <v>1</v>
      </c>
      <c r="H243" s="138">
        <v>1</v>
      </c>
      <c r="I243" s="138">
        <v>0</v>
      </c>
      <c r="J243" s="138">
        <v>0</v>
      </c>
      <c r="K243" s="138">
        <v>1</v>
      </c>
      <c r="L243" s="138">
        <v>1</v>
      </c>
      <c r="M243" s="138">
        <v>1</v>
      </c>
      <c r="N243" s="138">
        <v>1</v>
      </c>
      <c r="O243" s="138">
        <v>1</v>
      </c>
      <c r="P243" s="138">
        <v>1</v>
      </c>
    </row>
    <row r="244" spans="1:16" x14ac:dyDescent="0.2">
      <c r="A244" s="27">
        <v>15</v>
      </c>
      <c r="B244" s="137" t="s">
        <v>224</v>
      </c>
      <c r="C244" s="138">
        <v>1</v>
      </c>
      <c r="D244" s="138">
        <v>1</v>
      </c>
      <c r="E244" s="138">
        <v>0</v>
      </c>
      <c r="F244" s="138">
        <v>0</v>
      </c>
      <c r="G244" s="138">
        <v>1</v>
      </c>
      <c r="H244" s="138">
        <v>1</v>
      </c>
      <c r="I244" s="138">
        <v>0</v>
      </c>
      <c r="J244" s="138">
        <v>0</v>
      </c>
      <c r="K244" s="138">
        <v>0</v>
      </c>
      <c r="L244" s="138">
        <v>0</v>
      </c>
      <c r="M244" s="138">
        <v>0</v>
      </c>
      <c r="N244" s="138">
        <v>0</v>
      </c>
      <c r="O244" s="138">
        <v>0</v>
      </c>
      <c r="P244" s="138">
        <v>0</v>
      </c>
    </row>
    <row r="245" spans="1:16" x14ac:dyDescent="0.2">
      <c r="A245" s="27">
        <v>16</v>
      </c>
      <c r="B245" s="137" t="s">
        <v>225</v>
      </c>
      <c r="C245" s="138">
        <v>1</v>
      </c>
      <c r="D245" s="138">
        <v>1</v>
      </c>
      <c r="E245" s="138">
        <v>0</v>
      </c>
      <c r="F245" s="138">
        <v>0</v>
      </c>
      <c r="G245" s="138">
        <v>1</v>
      </c>
      <c r="H245" s="138">
        <v>1</v>
      </c>
      <c r="I245" s="138">
        <v>0</v>
      </c>
      <c r="J245" s="138">
        <v>0</v>
      </c>
      <c r="K245" s="138">
        <v>1</v>
      </c>
      <c r="L245" s="138">
        <v>1</v>
      </c>
      <c r="M245" s="138">
        <v>0</v>
      </c>
      <c r="N245" s="138">
        <v>0</v>
      </c>
      <c r="O245" s="138">
        <v>0</v>
      </c>
      <c r="P245" s="138">
        <v>0</v>
      </c>
    </row>
    <row r="246" spans="1:16" x14ac:dyDescent="0.2">
      <c r="A246" s="27">
        <v>17</v>
      </c>
      <c r="B246" s="137" t="s">
        <v>180</v>
      </c>
      <c r="C246" s="138">
        <v>1</v>
      </c>
      <c r="D246" s="138">
        <v>1</v>
      </c>
      <c r="E246" s="138">
        <v>1</v>
      </c>
      <c r="F246" s="138">
        <v>1</v>
      </c>
      <c r="G246" s="138">
        <v>1</v>
      </c>
      <c r="H246" s="138">
        <v>1</v>
      </c>
      <c r="I246" s="138">
        <v>1</v>
      </c>
      <c r="J246" s="138">
        <v>1</v>
      </c>
      <c r="K246" s="138">
        <v>1</v>
      </c>
      <c r="L246" s="138">
        <v>1</v>
      </c>
      <c r="M246" s="138">
        <v>1</v>
      </c>
      <c r="N246" s="138">
        <v>1</v>
      </c>
      <c r="O246" s="138">
        <v>1</v>
      </c>
      <c r="P246" s="138">
        <v>1</v>
      </c>
    </row>
    <row r="247" spans="1:16" x14ac:dyDescent="0.2">
      <c r="A247" s="27">
        <v>18</v>
      </c>
      <c r="B247" s="137" t="s">
        <v>289</v>
      </c>
      <c r="C247" s="138">
        <v>0</v>
      </c>
      <c r="D247" s="138">
        <v>0</v>
      </c>
      <c r="E247" s="138">
        <v>0</v>
      </c>
      <c r="F247" s="138">
        <v>0</v>
      </c>
      <c r="G247" s="138">
        <v>0</v>
      </c>
      <c r="H247" s="138">
        <v>0</v>
      </c>
      <c r="I247" s="138">
        <v>0</v>
      </c>
      <c r="J247" s="138">
        <v>0</v>
      </c>
      <c r="K247" s="138">
        <v>0</v>
      </c>
      <c r="L247" s="138">
        <v>0</v>
      </c>
      <c r="M247" s="138">
        <v>0</v>
      </c>
      <c r="N247" s="138">
        <v>0</v>
      </c>
      <c r="O247" s="138">
        <v>0</v>
      </c>
      <c r="P247" s="138">
        <v>0</v>
      </c>
    </row>
    <row r="248" spans="1:16" x14ac:dyDescent="0.2">
      <c r="A248" s="27">
        <v>19</v>
      </c>
      <c r="B248" s="137" t="s">
        <v>226</v>
      </c>
      <c r="C248" s="138">
        <v>1</v>
      </c>
      <c r="D248" s="138">
        <v>1</v>
      </c>
      <c r="E248" s="138">
        <v>0</v>
      </c>
      <c r="F248" s="138">
        <v>0</v>
      </c>
      <c r="G248" s="138">
        <v>0</v>
      </c>
      <c r="H248" s="138">
        <v>0</v>
      </c>
      <c r="I248" s="138">
        <v>0</v>
      </c>
      <c r="J248" s="138">
        <v>0</v>
      </c>
      <c r="K248" s="138">
        <v>0</v>
      </c>
      <c r="L248" s="138">
        <v>0</v>
      </c>
      <c r="M248" s="138">
        <v>1</v>
      </c>
      <c r="N248" s="138">
        <v>1</v>
      </c>
      <c r="O248" s="138">
        <v>1</v>
      </c>
      <c r="P248" s="138">
        <v>1</v>
      </c>
    </row>
    <row r="249" spans="1:16" x14ac:dyDescent="0.2">
      <c r="A249" s="27">
        <v>20</v>
      </c>
      <c r="B249" s="137" t="s">
        <v>227</v>
      </c>
      <c r="C249" s="138">
        <v>1</v>
      </c>
      <c r="D249" s="138">
        <v>1</v>
      </c>
      <c r="E249" s="138">
        <v>0</v>
      </c>
      <c r="F249" s="138">
        <v>0</v>
      </c>
      <c r="G249" s="138">
        <v>0</v>
      </c>
      <c r="H249" s="138">
        <v>0</v>
      </c>
      <c r="I249" s="138">
        <v>0</v>
      </c>
      <c r="J249" s="138">
        <v>0</v>
      </c>
      <c r="K249" s="138">
        <v>0</v>
      </c>
      <c r="L249" s="138">
        <v>0</v>
      </c>
      <c r="M249" s="138">
        <v>1</v>
      </c>
      <c r="N249" s="138">
        <v>1</v>
      </c>
      <c r="O249" s="138">
        <v>1</v>
      </c>
      <c r="P249" s="138">
        <v>1</v>
      </c>
    </row>
    <row r="250" spans="1:16" x14ac:dyDescent="0.2">
      <c r="A250" s="27">
        <v>21</v>
      </c>
      <c r="B250" s="137" t="s">
        <v>228</v>
      </c>
      <c r="C250" s="138">
        <v>1</v>
      </c>
      <c r="D250" s="138">
        <v>1</v>
      </c>
      <c r="E250" s="138">
        <v>1</v>
      </c>
      <c r="F250" s="138">
        <v>0</v>
      </c>
      <c r="G250" s="138">
        <v>1</v>
      </c>
      <c r="H250" s="138">
        <v>1</v>
      </c>
      <c r="I250" s="138">
        <v>1</v>
      </c>
      <c r="J250" s="138">
        <v>1</v>
      </c>
      <c r="K250" s="138">
        <v>1</v>
      </c>
      <c r="L250" s="138">
        <v>1</v>
      </c>
      <c r="M250" s="138">
        <v>1</v>
      </c>
      <c r="N250" s="138">
        <v>1</v>
      </c>
      <c r="O250" s="138">
        <v>1</v>
      </c>
      <c r="P250" s="138">
        <v>1</v>
      </c>
    </row>
    <row r="251" spans="1:16" x14ac:dyDescent="0.2">
      <c r="A251" s="27">
        <v>22</v>
      </c>
      <c r="B251" s="139" t="s">
        <v>229</v>
      </c>
      <c r="C251" s="138">
        <v>1</v>
      </c>
      <c r="D251" s="138">
        <v>1</v>
      </c>
      <c r="E251" s="138">
        <v>1</v>
      </c>
      <c r="F251" s="138">
        <v>1</v>
      </c>
      <c r="G251" s="138">
        <v>1</v>
      </c>
      <c r="H251" s="138">
        <v>1</v>
      </c>
      <c r="I251" s="138">
        <v>0</v>
      </c>
      <c r="J251" s="138">
        <v>0</v>
      </c>
      <c r="K251" s="138">
        <v>1</v>
      </c>
      <c r="L251" s="138">
        <v>1</v>
      </c>
      <c r="M251" s="138">
        <v>1</v>
      </c>
      <c r="N251" s="138">
        <v>1</v>
      </c>
      <c r="O251" s="138">
        <v>1</v>
      </c>
      <c r="P251" s="138">
        <v>1</v>
      </c>
    </row>
    <row r="252" spans="1:16" x14ac:dyDescent="0.2">
      <c r="A252" s="28"/>
      <c r="B252" s="42" t="s">
        <v>42</v>
      </c>
      <c r="C252" s="42">
        <f t="shared" ref="C252:P252" si="7">SUM(C230:C251)</f>
        <v>19</v>
      </c>
      <c r="D252" s="42">
        <f t="shared" si="7"/>
        <v>18</v>
      </c>
      <c r="E252" s="42">
        <f t="shared" si="7"/>
        <v>9</v>
      </c>
      <c r="F252" s="42">
        <f t="shared" si="7"/>
        <v>8</v>
      </c>
      <c r="G252" s="42">
        <f t="shared" si="7"/>
        <v>14</v>
      </c>
      <c r="H252" s="42">
        <f t="shared" si="7"/>
        <v>13</v>
      </c>
      <c r="I252" s="42">
        <f t="shared" si="7"/>
        <v>10</v>
      </c>
      <c r="J252" s="42">
        <f t="shared" si="7"/>
        <v>9</v>
      </c>
      <c r="K252" s="42">
        <f t="shared" si="7"/>
        <v>12</v>
      </c>
      <c r="L252" s="42">
        <f t="shared" si="7"/>
        <v>11</v>
      </c>
      <c r="M252" s="42">
        <f t="shared" si="7"/>
        <v>16</v>
      </c>
      <c r="N252" s="42">
        <f t="shared" si="7"/>
        <v>14</v>
      </c>
      <c r="O252" s="42">
        <f t="shared" si="7"/>
        <v>16</v>
      </c>
      <c r="P252" s="42">
        <f t="shared" si="7"/>
        <v>15</v>
      </c>
    </row>
    <row r="253" spans="1:16" s="24" customFormat="1" x14ac:dyDescent="0.2">
      <c r="A253" s="5" t="s">
        <v>323</v>
      </c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P253" s="18"/>
    </row>
    <row r="254" spans="1:16" s="24" customFormat="1" x14ac:dyDescent="0.2">
      <c r="A254" s="18" t="s">
        <v>324</v>
      </c>
      <c r="P254" s="18"/>
    </row>
    <row r="255" spans="1:16" x14ac:dyDescent="0.2">
      <c r="A255" s="5" t="s">
        <v>26</v>
      </c>
      <c r="E255" s="24"/>
    </row>
    <row r="257" spans="1:16" x14ac:dyDescent="0.2">
      <c r="A257" s="211" t="s">
        <v>39</v>
      </c>
      <c r="B257" s="202" t="s">
        <v>36</v>
      </c>
      <c r="C257" s="216"/>
      <c r="D257" s="216"/>
      <c r="E257" s="216"/>
      <c r="F257" s="216"/>
      <c r="G257" s="216"/>
      <c r="H257" s="216"/>
      <c r="I257" s="216"/>
      <c r="J257" s="216"/>
      <c r="K257" s="216"/>
      <c r="L257" s="216"/>
      <c r="M257" s="216"/>
      <c r="N257" s="216"/>
      <c r="O257" s="40"/>
      <c r="P257" s="41"/>
    </row>
    <row r="258" spans="1:16" ht="11.25" customHeight="1" x14ac:dyDescent="0.2">
      <c r="A258" s="212"/>
      <c r="B258" s="214" t="s">
        <v>41</v>
      </c>
      <c r="C258" s="311" t="s">
        <v>46</v>
      </c>
      <c r="D258" s="312"/>
      <c r="E258" s="311" t="s">
        <v>47</v>
      </c>
      <c r="F258" s="312"/>
      <c r="G258" s="311" t="s">
        <v>48</v>
      </c>
      <c r="H258" s="312"/>
      <c r="I258" s="311" t="s">
        <v>377</v>
      </c>
      <c r="J258" s="312"/>
      <c r="K258" s="311" t="s">
        <v>49</v>
      </c>
      <c r="L258" s="312"/>
      <c r="M258" s="311" t="s">
        <v>50</v>
      </c>
      <c r="N258" s="312"/>
      <c r="O258" s="311" t="s">
        <v>51</v>
      </c>
      <c r="P258" s="312"/>
    </row>
    <row r="259" spans="1:16" ht="12.75" customHeight="1" x14ac:dyDescent="0.2">
      <c r="A259" s="212"/>
      <c r="B259" s="332"/>
      <c r="C259" s="313"/>
      <c r="D259" s="314"/>
      <c r="E259" s="313"/>
      <c r="F259" s="314"/>
      <c r="G259" s="313"/>
      <c r="H259" s="314"/>
      <c r="I259" s="313"/>
      <c r="J259" s="314"/>
      <c r="K259" s="313"/>
      <c r="L259" s="314"/>
      <c r="M259" s="313"/>
      <c r="N259" s="314"/>
      <c r="O259" s="313"/>
      <c r="P259" s="314"/>
    </row>
    <row r="260" spans="1:16" x14ac:dyDescent="0.2">
      <c r="A260" s="213"/>
      <c r="B260" s="215"/>
      <c r="C260" s="127" t="s">
        <v>418</v>
      </c>
      <c r="D260" s="127">
        <v>2019</v>
      </c>
      <c r="E260" s="127" t="s">
        <v>418</v>
      </c>
      <c r="F260" s="127">
        <v>2019</v>
      </c>
      <c r="G260" s="127" t="s">
        <v>418</v>
      </c>
      <c r="H260" s="127">
        <v>2019</v>
      </c>
      <c r="I260" s="124" t="s">
        <v>418</v>
      </c>
      <c r="J260" s="124">
        <v>2019</v>
      </c>
      <c r="K260" s="127" t="s">
        <v>418</v>
      </c>
      <c r="L260" s="127">
        <v>2019</v>
      </c>
      <c r="M260" s="127" t="s">
        <v>418</v>
      </c>
      <c r="N260" s="127">
        <v>2019</v>
      </c>
      <c r="O260" s="127" t="s">
        <v>418</v>
      </c>
      <c r="P260" s="127">
        <v>2019</v>
      </c>
    </row>
    <row r="261" spans="1:16" x14ac:dyDescent="0.2">
      <c r="A261" s="27">
        <v>1</v>
      </c>
      <c r="B261" s="137" t="s">
        <v>422</v>
      </c>
      <c r="C261" s="138">
        <v>1</v>
      </c>
      <c r="D261" s="138">
        <v>1</v>
      </c>
      <c r="E261" s="138">
        <v>1</v>
      </c>
      <c r="F261" s="138">
        <v>1</v>
      </c>
      <c r="G261" s="138">
        <v>1</v>
      </c>
      <c r="H261" s="138">
        <v>1</v>
      </c>
      <c r="I261" s="138">
        <v>1</v>
      </c>
      <c r="J261" s="138">
        <v>1</v>
      </c>
      <c r="K261" s="138">
        <v>1</v>
      </c>
      <c r="L261" s="138">
        <v>1</v>
      </c>
      <c r="M261" s="138">
        <v>1</v>
      </c>
      <c r="N261" s="138">
        <v>1</v>
      </c>
      <c r="O261" s="138">
        <v>1</v>
      </c>
      <c r="P261" s="138">
        <v>1</v>
      </c>
    </row>
    <row r="262" spans="1:16" x14ac:dyDescent="0.2">
      <c r="A262" s="27">
        <v>2</v>
      </c>
      <c r="B262" s="137" t="s">
        <v>423</v>
      </c>
      <c r="C262" s="138">
        <v>1</v>
      </c>
      <c r="D262" s="138">
        <v>1</v>
      </c>
      <c r="E262" s="138">
        <v>1</v>
      </c>
      <c r="F262" s="138">
        <v>1</v>
      </c>
      <c r="G262" s="138">
        <v>1</v>
      </c>
      <c r="H262" s="138">
        <v>1</v>
      </c>
      <c r="I262" s="138">
        <v>1</v>
      </c>
      <c r="J262" s="138">
        <v>1</v>
      </c>
      <c r="K262" s="138">
        <v>1</v>
      </c>
      <c r="L262" s="138">
        <v>1</v>
      </c>
      <c r="M262" s="138">
        <v>1</v>
      </c>
      <c r="N262" s="138">
        <v>1</v>
      </c>
      <c r="O262" s="138">
        <v>1</v>
      </c>
      <c r="P262" s="138">
        <v>1</v>
      </c>
    </row>
    <row r="263" spans="1:16" x14ac:dyDescent="0.2">
      <c r="A263" s="27">
        <v>3</v>
      </c>
      <c r="B263" s="137" t="s">
        <v>424</v>
      </c>
      <c r="C263" s="138">
        <v>1</v>
      </c>
      <c r="D263" s="138">
        <v>1</v>
      </c>
      <c r="E263" s="138">
        <v>1</v>
      </c>
      <c r="F263" s="138">
        <v>0</v>
      </c>
      <c r="G263" s="138">
        <v>1</v>
      </c>
      <c r="H263" s="138">
        <v>1</v>
      </c>
      <c r="I263" s="138">
        <v>1</v>
      </c>
      <c r="J263" s="138">
        <v>0</v>
      </c>
      <c r="K263" s="138">
        <v>1</v>
      </c>
      <c r="L263" s="138">
        <v>1</v>
      </c>
      <c r="M263" s="138">
        <v>1</v>
      </c>
      <c r="N263" s="138">
        <v>0</v>
      </c>
      <c r="O263" s="138">
        <v>1</v>
      </c>
      <c r="P263" s="138">
        <v>1</v>
      </c>
    </row>
    <row r="264" spans="1:16" x14ac:dyDescent="0.2">
      <c r="A264" s="27">
        <v>4</v>
      </c>
      <c r="B264" s="137" t="s">
        <v>230</v>
      </c>
      <c r="C264" s="138">
        <v>1</v>
      </c>
      <c r="D264" s="138">
        <v>1</v>
      </c>
      <c r="E264" s="138">
        <v>1</v>
      </c>
      <c r="F264" s="138">
        <v>1</v>
      </c>
      <c r="G264" s="138">
        <v>1</v>
      </c>
      <c r="H264" s="138">
        <v>1</v>
      </c>
      <c r="I264" s="138">
        <v>1</v>
      </c>
      <c r="J264" s="138">
        <v>1</v>
      </c>
      <c r="K264" s="138">
        <v>1</v>
      </c>
      <c r="L264" s="138">
        <v>1</v>
      </c>
      <c r="M264" s="138">
        <v>1</v>
      </c>
      <c r="N264" s="138">
        <v>1</v>
      </c>
      <c r="O264" s="138">
        <v>1</v>
      </c>
      <c r="P264" s="138">
        <v>1</v>
      </c>
    </row>
    <row r="265" spans="1:16" x14ac:dyDescent="0.2">
      <c r="A265" s="27">
        <v>5</v>
      </c>
      <c r="B265" s="137" t="s">
        <v>231</v>
      </c>
      <c r="C265" s="138">
        <v>1</v>
      </c>
      <c r="D265" s="138">
        <v>1</v>
      </c>
      <c r="E265" s="138">
        <v>1</v>
      </c>
      <c r="F265" s="138">
        <v>0</v>
      </c>
      <c r="G265" s="138">
        <v>1</v>
      </c>
      <c r="H265" s="138">
        <v>1</v>
      </c>
      <c r="I265" s="138">
        <v>1</v>
      </c>
      <c r="J265" s="138">
        <v>1</v>
      </c>
      <c r="K265" s="138">
        <v>1</v>
      </c>
      <c r="L265" s="138">
        <v>1</v>
      </c>
      <c r="M265" s="138">
        <v>1</v>
      </c>
      <c r="N265" s="138">
        <v>0</v>
      </c>
      <c r="O265" s="138">
        <v>1</v>
      </c>
      <c r="P265" s="138">
        <v>1</v>
      </c>
    </row>
    <row r="266" spans="1:16" x14ac:dyDescent="0.2">
      <c r="A266" s="27">
        <v>6</v>
      </c>
      <c r="B266" s="137" t="s">
        <v>232</v>
      </c>
      <c r="C266" s="138">
        <v>1</v>
      </c>
      <c r="D266" s="138">
        <v>1</v>
      </c>
      <c r="E266" s="138">
        <v>1</v>
      </c>
      <c r="F266" s="138">
        <v>1</v>
      </c>
      <c r="G266" s="138">
        <v>1</v>
      </c>
      <c r="H266" s="138">
        <v>1</v>
      </c>
      <c r="I266" s="138">
        <v>1</v>
      </c>
      <c r="J266" s="138">
        <v>1</v>
      </c>
      <c r="K266" s="138">
        <v>1</v>
      </c>
      <c r="L266" s="138">
        <v>1</v>
      </c>
      <c r="M266" s="138">
        <v>1</v>
      </c>
      <c r="N266" s="138">
        <v>1</v>
      </c>
      <c r="O266" s="138">
        <v>1</v>
      </c>
      <c r="P266" s="138">
        <v>1</v>
      </c>
    </row>
    <row r="267" spans="1:16" x14ac:dyDescent="0.2">
      <c r="A267" s="27">
        <v>7</v>
      </c>
      <c r="B267" s="137" t="s">
        <v>233</v>
      </c>
      <c r="C267" s="138">
        <v>1</v>
      </c>
      <c r="D267" s="138">
        <v>1</v>
      </c>
      <c r="E267" s="138">
        <v>1</v>
      </c>
      <c r="F267" s="138">
        <v>1</v>
      </c>
      <c r="G267" s="138">
        <v>1</v>
      </c>
      <c r="H267" s="138">
        <v>1</v>
      </c>
      <c r="I267" s="138">
        <v>1</v>
      </c>
      <c r="J267" s="138">
        <v>1</v>
      </c>
      <c r="K267" s="138">
        <v>1</v>
      </c>
      <c r="L267" s="138">
        <v>1</v>
      </c>
      <c r="M267" s="138">
        <v>1</v>
      </c>
      <c r="N267" s="138">
        <v>1</v>
      </c>
      <c r="O267" s="138">
        <v>1</v>
      </c>
      <c r="P267" s="138">
        <v>1</v>
      </c>
    </row>
    <row r="268" spans="1:16" x14ac:dyDescent="0.2">
      <c r="A268" s="27">
        <v>8</v>
      </c>
      <c r="B268" s="137" t="s">
        <v>234</v>
      </c>
      <c r="C268" s="138">
        <v>1</v>
      </c>
      <c r="D268" s="138">
        <v>1</v>
      </c>
      <c r="E268" s="138">
        <v>1</v>
      </c>
      <c r="F268" s="138">
        <v>1</v>
      </c>
      <c r="G268" s="138">
        <v>1</v>
      </c>
      <c r="H268" s="138">
        <v>1</v>
      </c>
      <c r="I268" s="138">
        <v>1</v>
      </c>
      <c r="J268" s="138">
        <v>1</v>
      </c>
      <c r="K268" s="138">
        <v>1</v>
      </c>
      <c r="L268" s="138">
        <v>1</v>
      </c>
      <c r="M268" s="138">
        <v>1</v>
      </c>
      <c r="N268" s="138">
        <v>1</v>
      </c>
      <c r="O268" s="138">
        <v>1</v>
      </c>
      <c r="P268" s="138">
        <v>1</v>
      </c>
    </row>
    <row r="269" spans="1:16" x14ac:dyDescent="0.2">
      <c r="A269" s="27">
        <v>9</v>
      </c>
      <c r="B269" s="137" t="s">
        <v>370</v>
      </c>
      <c r="C269" s="138">
        <v>1</v>
      </c>
      <c r="D269" s="138">
        <v>1</v>
      </c>
      <c r="E269" s="138">
        <v>1</v>
      </c>
      <c r="F269" s="138">
        <v>1</v>
      </c>
      <c r="G269" s="138">
        <v>1</v>
      </c>
      <c r="H269" s="138">
        <v>1</v>
      </c>
      <c r="I269" s="138">
        <v>1</v>
      </c>
      <c r="J269" s="138">
        <v>1</v>
      </c>
      <c r="K269" s="138">
        <v>1</v>
      </c>
      <c r="L269" s="138">
        <v>1</v>
      </c>
      <c r="M269" s="138">
        <v>0</v>
      </c>
      <c r="N269" s="138">
        <v>1</v>
      </c>
      <c r="O269" s="138">
        <v>1</v>
      </c>
      <c r="P269" s="138">
        <v>1</v>
      </c>
    </row>
    <row r="270" spans="1:16" x14ac:dyDescent="0.2">
      <c r="A270" s="27">
        <v>10</v>
      </c>
      <c r="B270" s="137" t="s">
        <v>290</v>
      </c>
      <c r="C270" s="138">
        <v>0</v>
      </c>
      <c r="D270" s="138">
        <v>0</v>
      </c>
      <c r="E270" s="138">
        <v>0</v>
      </c>
      <c r="F270" s="138">
        <v>0</v>
      </c>
      <c r="G270" s="138">
        <v>0</v>
      </c>
      <c r="H270" s="138">
        <v>0</v>
      </c>
      <c r="I270" s="138">
        <v>0</v>
      </c>
      <c r="J270" s="138">
        <v>0</v>
      </c>
      <c r="K270" s="138">
        <v>0</v>
      </c>
      <c r="L270" s="138">
        <v>0</v>
      </c>
      <c r="M270" s="138">
        <v>0</v>
      </c>
      <c r="N270" s="138">
        <v>0</v>
      </c>
      <c r="O270" s="138">
        <v>0</v>
      </c>
      <c r="P270" s="138">
        <v>0</v>
      </c>
    </row>
    <row r="271" spans="1:16" x14ac:dyDescent="0.2">
      <c r="A271" s="27">
        <v>11</v>
      </c>
      <c r="B271" s="139" t="s">
        <v>291</v>
      </c>
      <c r="C271" s="138">
        <v>0</v>
      </c>
      <c r="D271" s="138">
        <v>0</v>
      </c>
      <c r="E271" s="138">
        <v>0</v>
      </c>
      <c r="F271" s="138">
        <v>0</v>
      </c>
      <c r="G271" s="138">
        <v>0</v>
      </c>
      <c r="H271" s="138">
        <v>0</v>
      </c>
      <c r="I271" s="138">
        <v>0</v>
      </c>
      <c r="J271" s="138">
        <v>0</v>
      </c>
      <c r="K271" s="138">
        <v>0</v>
      </c>
      <c r="L271" s="138">
        <v>0</v>
      </c>
      <c r="M271" s="138">
        <v>0</v>
      </c>
      <c r="N271" s="138">
        <v>0</v>
      </c>
      <c r="O271" s="138">
        <v>0</v>
      </c>
      <c r="P271" s="138">
        <v>0</v>
      </c>
    </row>
    <row r="272" spans="1:16" x14ac:dyDescent="0.2">
      <c r="A272" s="28"/>
      <c r="B272" s="42" t="s">
        <v>42</v>
      </c>
      <c r="C272" s="42">
        <f t="shared" ref="C272:P272" si="8">SUM(C261:C271)</f>
        <v>9</v>
      </c>
      <c r="D272" s="42">
        <f t="shared" si="8"/>
        <v>9</v>
      </c>
      <c r="E272" s="42">
        <f t="shared" si="8"/>
        <v>9</v>
      </c>
      <c r="F272" s="42">
        <f t="shared" si="8"/>
        <v>7</v>
      </c>
      <c r="G272" s="42">
        <f t="shared" si="8"/>
        <v>9</v>
      </c>
      <c r="H272" s="42">
        <f t="shared" si="8"/>
        <v>9</v>
      </c>
      <c r="I272" s="42">
        <f t="shared" si="8"/>
        <v>9</v>
      </c>
      <c r="J272" s="42">
        <f t="shared" si="8"/>
        <v>8</v>
      </c>
      <c r="K272" s="42">
        <f t="shared" si="8"/>
        <v>9</v>
      </c>
      <c r="L272" s="42">
        <f t="shared" si="8"/>
        <v>9</v>
      </c>
      <c r="M272" s="42">
        <f t="shared" si="8"/>
        <v>8</v>
      </c>
      <c r="N272" s="42">
        <f t="shared" si="8"/>
        <v>7</v>
      </c>
      <c r="O272" s="42">
        <f t="shared" si="8"/>
        <v>9</v>
      </c>
      <c r="P272" s="42">
        <f t="shared" si="8"/>
        <v>9</v>
      </c>
    </row>
    <row r="273" spans="1:16" s="24" customFormat="1" x14ac:dyDescent="0.2">
      <c r="A273" s="5" t="s">
        <v>323</v>
      </c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P273" s="18"/>
    </row>
    <row r="274" spans="1:16" s="24" customFormat="1" x14ac:dyDescent="0.2">
      <c r="A274" s="18" t="s">
        <v>324</v>
      </c>
      <c r="P274" s="18"/>
    </row>
    <row r="275" spans="1:16" x14ac:dyDescent="0.2">
      <c r="A275" s="5" t="s">
        <v>26</v>
      </c>
      <c r="E275" s="24"/>
    </row>
    <row r="277" spans="1:16" x14ac:dyDescent="0.2">
      <c r="A277" s="211" t="s">
        <v>39</v>
      </c>
      <c r="B277" s="202" t="s">
        <v>37</v>
      </c>
      <c r="C277" s="216"/>
      <c r="D277" s="216"/>
      <c r="E277" s="216"/>
      <c r="F277" s="216"/>
      <c r="G277" s="216"/>
      <c r="H277" s="216"/>
      <c r="I277" s="216"/>
      <c r="J277" s="216"/>
      <c r="K277" s="216"/>
      <c r="L277" s="216"/>
      <c r="M277" s="216"/>
      <c r="N277" s="216"/>
      <c r="O277" s="40"/>
      <c r="P277" s="41"/>
    </row>
    <row r="278" spans="1:16" ht="11.25" customHeight="1" x14ac:dyDescent="0.2">
      <c r="A278" s="212"/>
      <c r="B278" s="214" t="s">
        <v>41</v>
      </c>
      <c r="C278" s="311" t="s">
        <v>46</v>
      </c>
      <c r="D278" s="312"/>
      <c r="E278" s="311" t="s">
        <v>47</v>
      </c>
      <c r="F278" s="312"/>
      <c r="G278" s="311" t="s">
        <v>48</v>
      </c>
      <c r="H278" s="312"/>
      <c r="I278" s="311" t="s">
        <v>377</v>
      </c>
      <c r="J278" s="312"/>
      <c r="K278" s="311" t="s">
        <v>49</v>
      </c>
      <c r="L278" s="312"/>
      <c r="M278" s="311" t="s">
        <v>50</v>
      </c>
      <c r="N278" s="312"/>
      <c r="O278" s="311" t="s">
        <v>51</v>
      </c>
      <c r="P278" s="312"/>
    </row>
    <row r="279" spans="1:16" ht="12.75" customHeight="1" x14ac:dyDescent="0.2">
      <c r="A279" s="212"/>
      <c r="B279" s="332"/>
      <c r="C279" s="313"/>
      <c r="D279" s="314"/>
      <c r="E279" s="313"/>
      <c r="F279" s="314"/>
      <c r="G279" s="313"/>
      <c r="H279" s="314"/>
      <c r="I279" s="313"/>
      <c r="J279" s="314"/>
      <c r="K279" s="313"/>
      <c r="L279" s="314"/>
      <c r="M279" s="313"/>
      <c r="N279" s="314"/>
      <c r="O279" s="313"/>
      <c r="P279" s="314"/>
    </row>
    <row r="280" spans="1:16" x14ac:dyDescent="0.2">
      <c r="A280" s="213"/>
      <c r="B280" s="215"/>
      <c r="C280" s="127" t="s">
        <v>418</v>
      </c>
      <c r="D280" s="127">
        <v>2019</v>
      </c>
      <c r="E280" s="127" t="s">
        <v>418</v>
      </c>
      <c r="F280" s="127">
        <v>2019</v>
      </c>
      <c r="G280" s="127" t="s">
        <v>418</v>
      </c>
      <c r="H280" s="127">
        <v>2019</v>
      </c>
      <c r="I280" s="124" t="s">
        <v>418</v>
      </c>
      <c r="J280" s="124">
        <v>2019</v>
      </c>
      <c r="K280" s="127" t="s">
        <v>418</v>
      </c>
      <c r="L280" s="127">
        <v>2019</v>
      </c>
      <c r="M280" s="127" t="s">
        <v>418</v>
      </c>
      <c r="N280" s="127">
        <v>2019</v>
      </c>
      <c r="O280" s="127" t="s">
        <v>418</v>
      </c>
      <c r="P280" s="127">
        <v>2019</v>
      </c>
    </row>
    <row r="281" spans="1:16" x14ac:dyDescent="0.2">
      <c r="A281" s="27">
        <v>1</v>
      </c>
      <c r="B281" s="137" t="s">
        <v>235</v>
      </c>
      <c r="C281" s="138">
        <v>1</v>
      </c>
      <c r="D281" s="138">
        <v>1</v>
      </c>
      <c r="E281" s="138">
        <v>1</v>
      </c>
      <c r="F281" s="138">
        <v>1</v>
      </c>
      <c r="G281" s="138">
        <v>1</v>
      </c>
      <c r="H281" s="138">
        <v>1</v>
      </c>
      <c r="I281" s="138">
        <v>1</v>
      </c>
      <c r="J281" s="138">
        <v>1</v>
      </c>
      <c r="K281" s="138">
        <v>1</v>
      </c>
      <c r="L281" s="138">
        <v>1</v>
      </c>
      <c r="M281" s="138">
        <v>1</v>
      </c>
      <c r="N281" s="138">
        <v>1</v>
      </c>
      <c r="O281" s="138">
        <v>1</v>
      </c>
      <c r="P281" s="138">
        <v>1</v>
      </c>
    </row>
    <row r="282" spans="1:16" x14ac:dyDescent="0.2">
      <c r="A282" s="27">
        <v>2</v>
      </c>
      <c r="B282" s="137" t="s">
        <v>236</v>
      </c>
      <c r="C282" s="138">
        <v>1</v>
      </c>
      <c r="D282" s="138">
        <v>0</v>
      </c>
      <c r="E282" s="138">
        <v>1</v>
      </c>
      <c r="F282" s="138">
        <v>0</v>
      </c>
      <c r="G282" s="138">
        <v>1</v>
      </c>
      <c r="H282" s="138">
        <v>0</v>
      </c>
      <c r="I282" s="138">
        <v>1</v>
      </c>
      <c r="J282" s="138">
        <v>0</v>
      </c>
      <c r="K282" s="138">
        <v>1</v>
      </c>
      <c r="L282" s="138">
        <v>0</v>
      </c>
      <c r="M282" s="138">
        <v>1</v>
      </c>
      <c r="N282" s="138">
        <v>0</v>
      </c>
      <c r="O282" s="138">
        <v>1</v>
      </c>
      <c r="P282" s="138">
        <v>0</v>
      </c>
    </row>
    <row r="283" spans="1:16" x14ac:dyDescent="0.2">
      <c r="A283" s="27">
        <v>3</v>
      </c>
      <c r="B283" s="137" t="s">
        <v>371</v>
      </c>
      <c r="C283" s="138">
        <v>1</v>
      </c>
      <c r="D283" s="138">
        <v>1</v>
      </c>
      <c r="E283" s="138">
        <v>1</v>
      </c>
      <c r="F283" s="138">
        <v>1</v>
      </c>
      <c r="G283" s="138">
        <v>1</v>
      </c>
      <c r="H283" s="138">
        <v>1</v>
      </c>
      <c r="I283" s="138">
        <v>1</v>
      </c>
      <c r="J283" s="138">
        <v>1</v>
      </c>
      <c r="K283" s="138">
        <v>1</v>
      </c>
      <c r="L283" s="138">
        <v>1</v>
      </c>
      <c r="M283" s="138">
        <v>1</v>
      </c>
      <c r="N283" s="138">
        <v>1</v>
      </c>
      <c r="O283" s="138">
        <v>1</v>
      </c>
      <c r="P283" s="138">
        <v>1</v>
      </c>
    </row>
    <row r="284" spans="1:16" x14ac:dyDescent="0.2">
      <c r="A284" s="27">
        <v>4</v>
      </c>
      <c r="B284" s="137" t="s">
        <v>237</v>
      </c>
      <c r="C284" s="138">
        <v>1</v>
      </c>
      <c r="D284" s="138">
        <v>1</v>
      </c>
      <c r="E284" s="138">
        <v>1</v>
      </c>
      <c r="F284" s="138">
        <v>1</v>
      </c>
      <c r="G284" s="138">
        <v>1</v>
      </c>
      <c r="H284" s="138">
        <v>1</v>
      </c>
      <c r="I284" s="138">
        <v>1</v>
      </c>
      <c r="J284" s="138">
        <v>1</v>
      </c>
      <c r="K284" s="138">
        <v>1</v>
      </c>
      <c r="L284" s="138">
        <v>1</v>
      </c>
      <c r="M284" s="138">
        <v>1</v>
      </c>
      <c r="N284" s="138">
        <v>1</v>
      </c>
      <c r="O284" s="138">
        <v>1</v>
      </c>
      <c r="P284" s="138">
        <v>1</v>
      </c>
    </row>
    <row r="285" spans="1:16" x14ac:dyDescent="0.2">
      <c r="A285" s="27">
        <v>5</v>
      </c>
      <c r="B285" s="137" t="s">
        <v>238</v>
      </c>
      <c r="C285" s="138">
        <v>1</v>
      </c>
      <c r="D285" s="138">
        <v>1</v>
      </c>
      <c r="E285" s="138">
        <v>1</v>
      </c>
      <c r="F285" s="138">
        <v>1</v>
      </c>
      <c r="G285" s="138">
        <v>1</v>
      </c>
      <c r="H285" s="138">
        <v>1</v>
      </c>
      <c r="I285" s="138">
        <v>1</v>
      </c>
      <c r="J285" s="138">
        <v>1</v>
      </c>
      <c r="K285" s="138">
        <v>1</v>
      </c>
      <c r="L285" s="138">
        <v>1</v>
      </c>
      <c r="M285" s="138">
        <v>1</v>
      </c>
      <c r="N285" s="138">
        <v>1</v>
      </c>
      <c r="O285" s="138">
        <v>1</v>
      </c>
      <c r="P285" s="138">
        <v>1</v>
      </c>
    </row>
    <row r="286" spans="1:16" x14ac:dyDescent="0.2">
      <c r="A286" s="27">
        <v>6</v>
      </c>
      <c r="B286" s="137" t="s">
        <v>372</v>
      </c>
      <c r="C286" s="138">
        <v>1</v>
      </c>
      <c r="D286" s="138">
        <v>1</v>
      </c>
      <c r="E286" s="138">
        <v>1</v>
      </c>
      <c r="F286" s="138">
        <v>1</v>
      </c>
      <c r="G286" s="138">
        <v>1</v>
      </c>
      <c r="H286" s="138">
        <v>1</v>
      </c>
      <c r="I286" s="138">
        <v>1</v>
      </c>
      <c r="J286" s="138">
        <v>1</v>
      </c>
      <c r="K286" s="138">
        <v>1</v>
      </c>
      <c r="L286" s="138">
        <v>1</v>
      </c>
      <c r="M286" s="138">
        <v>0</v>
      </c>
      <c r="N286" s="138">
        <v>0</v>
      </c>
      <c r="O286" s="138">
        <v>1</v>
      </c>
      <c r="P286" s="138">
        <v>1</v>
      </c>
    </row>
    <row r="287" spans="1:16" x14ac:dyDescent="0.2">
      <c r="A287" s="27">
        <v>7</v>
      </c>
      <c r="B287" s="137" t="s">
        <v>292</v>
      </c>
      <c r="C287" s="138">
        <v>0</v>
      </c>
      <c r="D287" s="138">
        <v>0</v>
      </c>
      <c r="E287" s="138">
        <v>0</v>
      </c>
      <c r="F287" s="138">
        <v>0</v>
      </c>
      <c r="G287" s="138">
        <v>0</v>
      </c>
      <c r="H287" s="138">
        <v>0</v>
      </c>
      <c r="I287" s="138">
        <v>0</v>
      </c>
      <c r="J287" s="138">
        <v>0</v>
      </c>
      <c r="K287" s="138">
        <v>0</v>
      </c>
      <c r="L287" s="138">
        <v>0</v>
      </c>
      <c r="M287" s="138">
        <v>0</v>
      </c>
      <c r="N287" s="138">
        <v>0</v>
      </c>
      <c r="O287" s="138">
        <v>0</v>
      </c>
      <c r="P287" s="138">
        <v>0</v>
      </c>
    </row>
    <row r="288" spans="1:16" x14ac:dyDescent="0.2">
      <c r="A288" s="27">
        <v>8</v>
      </c>
      <c r="B288" s="137" t="s">
        <v>239</v>
      </c>
      <c r="C288" s="138">
        <v>1</v>
      </c>
      <c r="D288" s="138">
        <v>1</v>
      </c>
      <c r="E288" s="138">
        <v>1</v>
      </c>
      <c r="F288" s="138">
        <v>1</v>
      </c>
      <c r="G288" s="138">
        <v>1</v>
      </c>
      <c r="H288" s="138">
        <v>1</v>
      </c>
      <c r="I288" s="138">
        <v>1</v>
      </c>
      <c r="J288" s="138">
        <v>1</v>
      </c>
      <c r="K288" s="138">
        <v>1</v>
      </c>
      <c r="L288" s="138">
        <v>1</v>
      </c>
      <c r="M288" s="138">
        <v>1</v>
      </c>
      <c r="N288" s="138">
        <v>1</v>
      </c>
      <c r="O288" s="138">
        <v>1</v>
      </c>
      <c r="P288" s="138">
        <v>1</v>
      </c>
    </row>
    <row r="289" spans="1:16" x14ac:dyDescent="0.2">
      <c r="A289" s="27">
        <v>9</v>
      </c>
      <c r="B289" s="137" t="s">
        <v>122</v>
      </c>
      <c r="C289" s="138">
        <v>1</v>
      </c>
      <c r="D289" s="138">
        <v>1</v>
      </c>
      <c r="E289" s="138">
        <v>1</v>
      </c>
      <c r="F289" s="138">
        <v>1</v>
      </c>
      <c r="G289" s="138">
        <v>1</v>
      </c>
      <c r="H289" s="138">
        <v>1</v>
      </c>
      <c r="I289" s="138">
        <v>1</v>
      </c>
      <c r="J289" s="138">
        <v>1</v>
      </c>
      <c r="K289" s="138">
        <v>1</v>
      </c>
      <c r="L289" s="138">
        <v>1</v>
      </c>
      <c r="M289" s="138">
        <v>1</v>
      </c>
      <c r="N289" s="138">
        <v>1</v>
      </c>
      <c r="O289" s="138">
        <v>1</v>
      </c>
      <c r="P289" s="138">
        <v>1</v>
      </c>
    </row>
    <row r="290" spans="1:16" x14ac:dyDescent="0.2">
      <c r="A290" s="27">
        <v>10</v>
      </c>
      <c r="B290" s="137" t="s">
        <v>293</v>
      </c>
      <c r="C290" s="138">
        <v>0</v>
      </c>
      <c r="D290" s="138">
        <v>0</v>
      </c>
      <c r="E290" s="138">
        <v>0</v>
      </c>
      <c r="F290" s="138">
        <v>0</v>
      </c>
      <c r="G290" s="138">
        <v>0</v>
      </c>
      <c r="H290" s="138">
        <v>0</v>
      </c>
      <c r="I290" s="138">
        <v>0</v>
      </c>
      <c r="J290" s="138">
        <v>0</v>
      </c>
      <c r="K290" s="138">
        <v>0</v>
      </c>
      <c r="L290" s="138">
        <v>0</v>
      </c>
      <c r="M290" s="138">
        <v>0</v>
      </c>
      <c r="N290" s="138">
        <v>0</v>
      </c>
      <c r="O290" s="138">
        <v>0</v>
      </c>
      <c r="P290" s="138">
        <v>0</v>
      </c>
    </row>
    <row r="291" spans="1:16" x14ac:dyDescent="0.2">
      <c r="A291" s="27">
        <v>11</v>
      </c>
      <c r="B291" s="137" t="s">
        <v>240</v>
      </c>
      <c r="C291" s="138">
        <v>1</v>
      </c>
      <c r="D291" s="138">
        <v>1</v>
      </c>
      <c r="E291" s="138">
        <v>1</v>
      </c>
      <c r="F291" s="138">
        <v>1</v>
      </c>
      <c r="G291" s="138">
        <v>1</v>
      </c>
      <c r="H291" s="138">
        <v>1</v>
      </c>
      <c r="I291" s="138">
        <v>1</v>
      </c>
      <c r="J291" s="138">
        <v>1</v>
      </c>
      <c r="K291" s="138">
        <v>1</v>
      </c>
      <c r="L291" s="138">
        <v>1</v>
      </c>
      <c r="M291" s="138">
        <v>1</v>
      </c>
      <c r="N291" s="138">
        <v>1</v>
      </c>
      <c r="O291" s="138">
        <v>1</v>
      </c>
      <c r="P291" s="138">
        <v>1</v>
      </c>
    </row>
    <row r="292" spans="1:16" x14ac:dyDescent="0.2">
      <c r="A292" s="27">
        <v>12</v>
      </c>
      <c r="B292" s="137" t="s">
        <v>241</v>
      </c>
      <c r="C292" s="138">
        <v>1</v>
      </c>
      <c r="D292" s="138">
        <v>1</v>
      </c>
      <c r="E292" s="138">
        <v>0</v>
      </c>
      <c r="F292" s="138">
        <v>0</v>
      </c>
      <c r="G292" s="138">
        <v>0</v>
      </c>
      <c r="H292" s="138">
        <v>0</v>
      </c>
      <c r="I292" s="138">
        <v>1</v>
      </c>
      <c r="J292" s="138">
        <v>1</v>
      </c>
      <c r="K292" s="138">
        <v>1</v>
      </c>
      <c r="L292" s="138">
        <v>1</v>
      </c>
      <c r="M292" s="138">
        <v>1</v>
      </c>
      <c r="N292" s="138">
        <v>1</v>
      </c>
      <c r="O292" s="138">
        <v>1</v>
      </c>
      <c r="P292" s="138">
        <v>1</v>
      </c>
    </row>
    <row r="293" spans="1:16" x14ac:dyDescent="0.2">
      <c r="A293" s="27">
        <v>13</v>
      </c>
      <c r="B293" s="137" t="s">
        <v>242</v>
      </c>
      <c r="C293" s="138">
        <v>1</v>
      </c>
      <c r="D293" s="138">
        <v>1</v>
      </c>
      <c r="E293" s="138">
        <v>1</v>
      </c>
      <c r="F293" s="138">
        <v>1</v>
      </c>
      <c r="G293" s="138">
        <v>1</v>
      </c>
      <c r="H293" s="138">
        <v>1</v>
      </c>
      <c r="I293" s="138">
        <v>1</v>
      </c>
      <c r="J293" s="138">
        <v>1</v>
      </c>
      <c r="K293" s="138">
        <v>1</v>
      </c>
      <c r="L293" s="138">
        <v>1</v>
      </c>
      <c r="M293" s="138">
        <v>1</v>
      </c>
      <c r="N293" s="138">
        <v>1</v>
      </c>
      <c r="O293" s="138">
        <v>1</v>
      </c>
      <c r="P293" s="138">
        <v>1</v>
      </c>
    </row>
    <row r="294" spans="1:16" x14ac:dyDescent="0.2">
      <c r="A294" s="27">
        <v>14</v>
      </c>
      <c r="B294" s="137" t="s">
        <v>243</v>
      </c>
      <c r="C294" s="138">
        <v>1</v>
      </c>
      <c r="D294" s="138">
        <v>1</v>
      </c>
      <c r="E294" s="138">
        <v>1</v>
      </c>
      <c r="F294" s="138">
        <v>0</v>
      </c>
      <c r="G294" s="138">
        <v>1</v>
      </c>
      <c r="H294" s="138">
        <v>1</v>
      </c>
      <c r="I294" s="138">
        <v>1</v>
      </c>
      <c r="J294" s="138">
        <v>0</v>
      </c>
      <c r="K294" s="138">
        <v>1</v>
      </c>
      <c r="L294" s="138">
        <v>0</v>
      </c>
      <c r="M294" s="138">
        <v>1</v>
      </c>
      <c r="N294" s="138">
        <v>1</v>
      </c>
      <c r="O294" s="138">
        <v>1</v>
      </c>
      <c r="P294" s="138">
        <v>1</v>
      </c>
    </row>
    <row r="295" spans="1:16" x14ac:dyDescent="0.2">
      <c r="A295" s="27">
        <v>15</v>
      </c>
      <c r="B295" s="137" t="s">
        <v>294</v>
      </c>
      <c r="C295" s="138">
        <v>0</v>
      </c>
      <c r="D295" s="138">
        <v>0</v>
      </c>
      <c r="E295" s="138">
        <v>0</v>
      </c>
      <c r="F295" s="138">
        <v>0</v>
      </c>
      <c r="G295" s="138">
        <v>0</v>
      </c>
      <c r="H295" s="138">
        <v>0</v>
      </c>
      <c r="I295" s="138">
        <v>0</v>
      </c>
      <c r="J295" s="138">
        <v>0</v>
      </c>
      <c r="K295" s="138">
        <v>0</v>
      </c>
      <c r="L295" s="138">
        <v>0</v>
      </c>
      <c r="M295" s="138">
        <v>0</v>
      </c>
      <c r="N295" s="138">
        <v>0</v>
      </c>
      <c r="O295" s="138">
        <v>0</v>
      </c>
      <c r="P295" s="138">
        <v>0</v>
      </c>
    </row>
    <row r="296" spans="1:16" x14ac:dyDescent="0.2">
      <c r="A296" s="27">
        <v>16</v>
      </c>
      <c r="B296" s="137" t="s">
        <v>244</v>
      </c>
      <c r="C296" s="138">
        <v>1</v>
      </c>
      <c r="D296" s="138">
        <v>1</v>
      </c>
      <c r="E296" s="138">
        <v>1</v>
      </c>
      <c r="F296" s="138">
        <v>1</v>
      </c>
      <c r="G296" s="138">
        <v>1</v>
      </c>
      <c r="H296" s="138">
        <v>1</v>
      </c>
      <c r="I296" s="138">
        <v>1</v>
      </c>
      <c r="J296" s="138">
        <v>1</v>
      </c>
      <c r="K296" s="138">
        <v>1</v>
      </c>
      <c r="L296" s="138">
        <v>1</v>
      </c>
      <c r="M296" s="138">
        <v>1</v>
      </c>
      <c r="N296" s="138">
        <v>1</v>
      </c>
      <c r="O296" s="138">
        <v>1</v>
      </c>
      <c r="P296" s="138">
        <v>1</v>
      </c>
    </row>
    <row r="297" spans="1:16" x14ac:dyDescent="0.2">
      <c r="A297" s="27">
        <v>17</v>
      </c>
      <c r="B297" s="137" t="s">
        <v>245</v>
      </c>
      <c r="C297" s="138">
        <v>1</v>
      </c>
      <c r="D297" s="138">
        <v>1</v>
      </c>
      <c r="E297" s="138">
        <v>1</v>
      </c>
      <c r="F297" s="138">
        <v>1</v>
      </c>
      <c r="G297" s="138">
        <v>1</v>
      </c>
      <c r="H297" s="138">
        <v>1</v>
      </c>
      <c r="I297" s="138">
        <v>1</v>
      </c>
      <c r="J297" s="138">
        <v>1</v>
      </c>
      <c r="K297" s="138">
        <v>1</v>
      </c>
      <c r="L297" s="138">
        <v>1</v>
      </c>
      <c r="M297" s="138">
        <v>1</v>
      </c>
      <c r="N297" s="138">
        <v>1</v>
      </c>
      <c r="O297" s="138">
        <v>1</v>
      </c>
      <c r="P297" s="138">
        <v>1</v>
      </c>
    </row>
    <row r="298" spans="1:16" x14ac:dyDescent="0.2">
      <c r="A298" s="27">
        <v>18</v>
      </c>
      <c r="B298" s="137" t="s">
        <v>246</v>
      </c>
      <c r="C298" s="138">
        <v>1</v>
      </c>
      <c r="D298" s="138">
        <v>1</v>
      </c>
      <c r="E298" s="138">
        <v>1</v>
      </c>
      <c r="F298" s="138">
        <v>1</v>
      </c>
      <c r="G298" s="138">
        <v>1</v>
      </c>
      <c r="H298" s="138">
        <v>1</v>
      </c>
      <c r="I298" s="138">
        <v>1</v>
      </c>
      <c r="J298" s="138">
        <v>1</v>
      </c>
      <c r="K298" s="138">
        <v>1</v>
      </c>
      <c r="L298" s="138">
        <v>1</v>
      </c>
      <c r="M298" s="138">
        <v>1</v>
      </c>
      <c r="N298" s="138">
        <v>1</v>
      </c>
      <c r="O298" s="138">
        <v>1</v>
      </c>
      <c r="P298" s="138">
        <v>1</v>
      </c>
    </row>
    <row r="299" spans="1:16" x14ac:dyDescent="0.2">
      <c r="A299" s="27">
        <v>19</v>
      </c>
      <c r="B299" s="137" t="s">
        <v>247</v>
      </c>
      <c r="C299" s="138">
        <v>1</v>
      </c>
      <c r="D299" s="138">
        <v>1</v>
      </c>
      <c r="E299" s="138">
        <v>1</v>
      </c>
      <c r="F299" s="138">
        <v>1</v>
      </c>
      <c r="G299" s="138">
        <v>0</v>
      </c>
      <c r="H299" s="138">
        <v>0</v>
      </c>
      <c r="I299" s="138">
        <v>0</v>
      </c>
      <c r="J299" s="138">
        <v>0</v>
      </c>
      <c r="K299" s="138">
        <v>0</v>
      </c>
      <c r="L299" s="138">
        <v>0</v>
      </c>
      <c r="M299" s="138">
        <v>0</v>
      </c>
      <c r="N299" s="138">
        <v>0</v>
      </c>
      <c r="O299" s="138">
        <v>1</v>
      </c>
      <c r="P299" s="138">
        <v>1</v>
      </c>
    </row>
    <row r="300" spans="1:16" x14ac:dyDescent="0.2">
      <c r="A300" s="27">
        <v>20</v>
      </c>
      <c r="B300" s="139" t="s">
        <v>248</v>
      </c>
      <c r="C300" s="138">
        <v>1</v>
      </c>
      <c r="D300" s="138">
        <v>1</v>
      </c>
      <c r="E300" s="138">
        <v>1</v>
      </c>
      <c r="F300" s="138">
        <v>1</v>
      </c>
      <c r="G300" s="138">
        <v>1</v>
      </c>
      <c r="H300" s="138">
        <v>1</v>
      </c>
      <c r="I300" s="138">
        <v>1</v>
      </c>
      <c r="J300" s="138">
        <v>1</v>
      </c>
      <c r="K300" s="138">
        <v>1</v>
      </c>
      <c r="L300" s="138">
        <v>1</v>
      </c>
      <c r="M300" s="138">
        <v>1</v>
      </c>
      <c r="N300" s="138">
        <v>1</v>
      </c>
      <c r="O300" s="138">
        <v>1</v>
      </c>
      <c r="P300" s="138">
        <v>1</v>
      </c>
    </row>
    <row r="301" spans="1:16" x14ac:dyDescent="0.2">
      <c r="A301" s="28"/>
      <c r="B301" s="42" t="s">
        <v>42</v>
      </c>
      <c r="C301" s="42">
        <f t="shared" ref="C301:P301" si="9">SUM(C281:C300)</f>
        <v>17</v>
      </c>
      <c r="D301" s="42">
        <f t="shared" si="9"/>
        <v>16</v>
      </c>
      <c r="E301" s="42">
        <f t="shared" si="9"/>
        <v>16</v>
      </c>
      <c r="F301" s="42">
        <f t="shared" si="9"/>
        <v>14</v>
      </c>
      <c r="G301" s="42">
        <f t="shared" si="9"/>
        <v>15</v>
      </c>
      <c r="H301" s="42">
        <f t="shared" si="9"/>
        <v>14</v>
      </c>
      <c r="I301" s="42">
        <f t="shared" si="9"/>
        <v>16</v>
      </c>
      <c r="J301" s="42">
        <f t="shared" si="9"/>
        <v>14</v>
      </c>
      <c r="K301" s="42">
        <f t="shared" si="9"/>
        <v>16</v>
      </c>
      <c r="L301" s="42">
        <f t="shared" si="9"/>
        <v>14</v>
      </c>
      <c r="M301" s="42">
        <f t="shared" si="9"/>
        <v>15</v>
      </c>
      <c r="N301" s="42">
        <f t="shared" si="9"/>
        <v>14</v>
      </c>
      <c r="O301" s="42">
        <f t="shared" si="9"/>
        <v>17</v>
      </c>
      <c r="P301" s="42">
        <f t="shared" si="9"/>
        <v>16</v>
      </c>
    </row>
    <row r="302" spans="1:16" s="24" customFormat="1" x14ac:dyDescent="0.2">
      <c r="A302" s="5" t="s">
        <v>323</v>
      </c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P302" s="18"/>
    </row>
    <row r="303" spans="1:16" s="24" customFormat="1" x14ac:dyDescent="0.2">
      <c r="A303" s="18" t="s">
        <v>324</v>
      </c>
      <c r="P303" s="18"/>
    </row>
    <row r="304" spans="1:16" x14ac:dyDescent="0.2">
      <c r="A304" s="5" t="s">
        <v>26</v>
      </c>
      <c r="E304" s="24"/>
    </row>
    <row r="306" spans="1:16" x14ac:dyDescent="0.2">
      <c r="A306" s="211" t="s">
        <v>39</v>
      </c>
      <c r="B306" s="202" t="s">
        <v>38</v>
      </c>
      <c r="C306" s="216"/>
      <c r="D306" s="216"/>
      <c r="E306" s="216"/>
      <c r="F306" s="216"/>
      <c r="G306" s="216"/>
      <c r="H306" s="216"/>
      <c r="I306" s="216"/>
      <c r="J306" s="216"/>
      <c r="K306" s="216"/>
      <c r="L306" s="216"/>
      <c r="M306" s="216"/>
      <c r="N306" s="216"/>
      <c r="O306" s="40"/>
      <c r="P306" s="41"/>
    </row>
    <row r="307" spans="1:16" ht="11.25" customHeight="1" x14ac:dyDescent="0.2">
      <c r="A307" s="212"/>
      <c r="B307" s="214" t="s">
        <v>41</v>
      </c>
      <c r="C307" s="311" t="s">
        <v>46</v>
      </c>
      <c r="D307" s="312"/>
      <c r="E307" s="311" t="s">
        <v>47</v>
      </c>
      <c r="F307" s="312"/>
      <c r="G307" s="311" t="s">
        <v>48</v>
      </c>
      <c r="H307" s="312"/>
      <c r="I307" s="311" t="s">
        <v>377</v>
      </c>
      <c r="J307" s="312"/>
      <c r="K307" s="311" t="s">
        <v>49</v>
      </c>
      <c r="L307" s="312"/>
      <c r="M307" s="311" t="s">
        <v>50</v>
      </c>
      <c r="N307" s="312"/>
      <c r="O307" s="311" t="s">
        <v>51</v>
      </c>
      <c r="P307" s="312"/>
    </row>
    <row r="308" spans="1:16" ht="12.75" customHeight="1" x14ac:dyDescent="0.2">
      <c r="A308" s="212"/>
      <c r="B308" s="332"/>
      <c r="C308" s="313"/>
      <c r="D308" s="314"/>
      <c r="E308" s="313"/>
      <c r="F308" s="314"/>
      <c r="G308" s="313"/>
      <c r="H308" s="314"/>
      <c r="I308" s="313"/>
      <c r="J308" s="314"/>
      <c r="K308" s="313"/>
      <c r="L308" s="314"/>
      <c r="M308" s="313"/>
      <c r="N308" s="314"/>
      <c r="O308" s="313"/>
      <c r="P308" s="314"/>
    </row>
    <row r="309" spans="1:16" x14ac:dyDescent="0.2">
      <c r="A309" s="213"/>
      <c r="B309" s="215"/>
      <c r="C309" s="127" t="s">
        <v>418</v>
      </c>
      <c r="D309" s="127">
        <v>2019</v>
      </c>
      <c r="E309" s="127" t="s">
        <v>418</v>
      </c>
      <c r="F309" s="127">
        <v>2019</v>
      </c>
      <c r="G309" s="127" t="s">
        <v>418</v>
      </c>
      <c r="H309" s="127">
        <v>2019</v>
      </c>
      <c r="I309" s="124" t="s">
        <v>418</v>
      </c>
      <c r="J309" s="124">
        <v>2019</v>
      </c>
      <c r="K309" s="127" t="s">
        <v>418</v>
      </c>
      <c r="L309" s="127">
        <v>2019</v>
      </c>
      <c r="M309" s="127" t="s">
        <v>418</v>
      </c>
      <c r="N309" s="127">
        <v>2019</v>
      </c>
      <c r="O309" s="127" t="s">
        <v>418</v>
      </c>
      <c r="P309" s="127">
        <v>2019</v>
      </c>
    </row>
    <row r="310" spans="1:16" x14ac:dyDescent="0.2">
      <c r="A310" s="27">
        <v>1</v>
      </c>
      <c r="B310" s="137" t="s">
        <v>249</v>
      </c>
      <c r="C310" s="138">
        <v>0</v>
      </c>
      <c r="D310" s="138">
        <v>0</v>
      </c>
      <c r="E310" s="138">
        <v>0</v>
      </c>
      <c r="F310" s="138">
        <v>0</v>
      </c>
      <c r="G310" s="138">
        <v>0</v>
      </c>
      <c r="H310" s="138">
        <v>0</v>
      </c>
      <c r="I310" s="138">
        <v>0</v>
      </c>
      <c r="J310" s="138">
        <v>0</v>
      </c>
      <c r="K310" s="138">
        <v>0</v>
      </c>
      <c r="L310" s="138">
        <v>0</v>
      </c>
      <c r="M310" s="138">
        <v>0</v>
      </c>
      <c r="N310" s="138">
        <v>0</v>
      </c>
      <c r="O310" s="138">
        <v>0</v>
      </c>
      <c r="P310" s="138">
        <v>0</v>
      </c>
    </row>
    <row r="311" spans="1:16" x14ac:dyDescent="0.2">
      <c r="A311" s="27">
        <v>2</v>
      </c>
      <c r="B311" s="137" t="s">
        <v>374</v>
      </c>
      <c r="C311" s="138">
        <v>1</v>
      </c>
      <c r="D311" s="138">
        <v>1</v>
      </c>
      <c r="E311" s="138">
        <v>1</v>
      </c>
      <c r="F311" s="138">
        <v>0</v>
      </c>
      <c r="G311" s="138">
        <v>1</v>
      </c>
      <c r="H311" s="138">
        <v>1</v>
      </c>
      <c r="I311" s="138">
        <v>1</v>
      </c>
      <c r="J311" s="138">
        <v>1</v>
      </c>
      <c r="K311" s="138">
        <v>1</v>
      </c>
      <c r="L311" s="138">
        <v>1</v>
      </c>
      <c r="M311" s="138">
        <v>0</v>
      </c>
      <c r="N311" s="138">
        <v>0</v>
      </c>
      <c r="O311" s="138">
        <v>1</v>
      </c>
      <c r="P311" s="138">
        <v>1</v>
      </c>
    </row>
    <row r="312" spans="1:16" x14ac:dyDescent="0.2">
      <c r="A312" s="27">
        <v>3</v>
      </c>
      <c r="B312" s="137" t="s">
        <v>250</v>
      </c>
      <c r="C312" s="138">
        <v>1</v>
      </c>
      <c r="D312" s="138">
        <v>1</v>
      </c>
      <c r="E312" s="138">
        <v>1</v>
      </c>
      <c r="F312" s="138">
        <v>1</v>
      </c>
      <c r="G312" s="138">
        <v>1</v>
      </c>
      <c r="H312" s="138">
        <v>1</v>
      </c>
      <c r="I312" s="138">
        <v>1</v>
      </c>
      <c r="J312" s="138">
        <v>1</v>
      </c>
      <c r="K312" s="138">
        <v>1</v>
      </c>
      <c r="L312" s="138">
        <v>1</v>
      </c>
      <c r="M312" s="138">
        <v>1</v>
      </c>
      <c r="N312" s="138">
        <v>1</v>
      </c>
      <c r="O312" s="138">
        <v>1</v>
      </c>
      <c r="P312" s="138">
        <v>1</v>
      </c>
    </row>
    <row r="313" spans="1:16" x14ac:dyDescent="0.2">
      <c r="A313" s="27">
        <v>4</v>
      </c>
      <c r="B313" s="137" t="s">
        <v>295</v>
      </c>
      <c r="C313" s="138">
        <v>1</v>
      </c>
      <c r="D313" s="138">
        <v>1</v>
      </c>
      <c r="E313" s="138">
        <v>1</v>
      </c>
      <c r="F313" s="138">
        <v>1</v>
      </c>
      <c r="G313" s="138">
        <v>1</v>
      </c>
      <c r="H313" s="138">
        <v>1</v>
      </c>
      <c r="I313" s="138">
        <v>1</v>
      </c>
      <c r="J313" s="138">
        <v>1</v>
      </c>
      <c r="K313" s="138">
        <v>1</v>
      </c>
      <c r="L313" s="138">
        <v>1</v>
      </c>
      <c r="M313" s="138">
        <v>0</v>
      </c>
      <c r="N313" s="138">
        <v>1</v>
      </c>
      <c r="O313" s="138">
        <v>1</v>
      </c>
      <c r="P313" s="138">
        <v>1</v>
      </c>
    </row>
    <row r="314" spans="1:16" x14ac:dyDescent="0.2">
      <c r="A314" s="27">
        <v>5</v>
      </c>
      <c r="B314" s="137" t="s">
        <v>373</v>
      </c>
      <c r="C314" s="138">
        <v>1</v>
      </c>
      <c r="D314" s="138">
        <v>1</v>
      </c>
      <c r="E314" s="138">
        <v>0</v>
      </c>
      <c r="F314" s="138">
        <v>0</v>
      </c>
      <c r="G314" s="138">
        <v>0</v>
      </c>
      <c r="H314" s="138">
        <v>0</v>
      </c>
      <c r="I314" s="138">
        <v>0</v>
      </c>
      <c r="J314" s="138">
        <v>0</v>
      </c>
      <c r="K314" s="138">
        <v>0</v>
      </c>
      <c r="L314" s="138">
        <v>0</v>
      </c>
      <c r="M314" s="138">
        <v>0</v>
      </c>
      <c r="N314" s="138">
        <v>0</v>
      </c>
      <c r="O314" s="138">
        <v>0</v>
      </c>
      <c r="P314" s="138">
        <v>1</v>
      </c>
    </row>
    <row r="315" spans="1:16" x14ac:dyDescent="0.2">
      <c r="A315" s="27">
        <v>6</v>
      </c>
      <c r="B315" s="137" t="s">
        <v>251</v>
      </c>
      <c r="C315" s="138">
        <v>1</v>
      </c>
      <c r="D315" s="138">
        <v>1</v>
      </c>
      <c r="E315" s="138">
        <v>0</v>
      </c>
      <c r="F315" s="138">
        <v>0</v>
      </c>
      <c r="G315" s="138">
        <v>0</v>
      </c>
      <c r="H315" s="138">
        <v>0</v>
      </c>
      <c r="I315" s="138">
        <v>0</v>
      </c>
      <c r="J315" s="138">
        <v>0</v>
      </c>
      <c r="K315" s="138">
        <v>0</v>
      </c>
      <c r="L315" s="138">
        <v>0</v>
      </c>
      <c r="M315" s="138">
        <v>1</v>
      </c>
      <c r="N315" s="138">
        <v>1</v>
      </c>
      <c r="O315" s="138">
        <v>1</v>
      </c>
      <c r="P315" s="138">
        <v>1</v>
      </c>
    </row>
    <row r="316" spans="1:16" x14ac:dyDescent="0.2">
      <c r="A316" s="27">
        <v>7</v>
      </c>
      <c r="B316" s="137" t="s">
        <v>252</v>
      </c>
      <c r="C316" s="138">
        <v>1</v>
      </c>
      <c r="D316" s="138">
        <v>1</v>
      </c>
      <c r="E316" s="138">
        <v>0</v>
      </c>
      <c r="F316" s="138">
        <v>0</v>
      </c>
      <c r="G316" s="138">
        <v>0</v>
      </c>
      <c r="H316" s="138">
        <v>0</v>
      </c>
      <c r="I316" s="138">
        <v>0</v>
      </c>
      <c r="J316" s="138">
        <v>0</v>
      </c>
      <c r="K316" s="138">
        <v>0</v>
      </c>
      <c r="L316" s="138">
        <v>0</v>
      </c>
      <c r="M316" s="138">
        <v>1</v>
      </c>
      <c r="N316" s="138">
        <v>1</v>
      </c>
      <c r="O316" s="138">
        <v>0</v>
      </c>
      <c r="P316" s="138">
        <v>0</v>
      </c>
    </row>
    <row r="317" spans="1:16" x14ac:dyDescent="0.2">
      <c r="A317" s="27">
        <v>8</v>
      </c>
      <c r="B317" s="137" t="s">
        <v>376</v>
      </c>
      <c r="C317" s="138">
        <v>1</v>
      </c>
      <c r="D317" s="138">
        <v>1</v>
      </c>
      <c r="E317" s="138">
        <v>0</v>
      </c>
      <c r="F317" s="138">
        <v>0</v>
      </c>
      <c r="G317" s="138">
        <v>0</v>
      </c>
      <c r="H317" s="138">
        <v>0</v>
      </c>
      <c r="I317" s="138">
        <v>0</v>
      </c>
      <c r="J317" s="138">
        <v>0</v>
      </c>
      <c r="K317" s="138">
        <v>0</v>
      </c>
      <c r="L317" s="138">
        <v>0</v>
      </c>
      <c r="M317" s="138">
        <v>1</v>
      </c>
      <c r="N317" s="138">
        <v>1</v>
      </c>
      <c r="O317" s="138">
        <v>1</v>
      </c>
      <c r="P317" s="138">
        <v>1</v>
      </c>
    </row>
    <row r="318" spans="1:16" x14ac:dyDescent="0.2">
      <c r="A318" s="27">
        <v>9</v>
      </c>
      <c r="B318" s="137" t="s">
        <v>253</v>
      </c>
      <c r="C318" s="138">
        <v>1</v>
      </c>
      <c r="D318" s="138">
        <v>1</v>
      </c>
      <c r="E318" s="138">
        <v>0</v>
      </c>
      <c r="F318" s="138">
        <v>0</v>
      </c>
      <c r="G318" s="138">
        <v>0</v>
      </c>
      <c r="H318" s="138">
        <v>0</v>
      </c>
      <c r="I318" s="138">
        <v>1</v>
      </c>
      <c r="J318" s="138">
        <v>1</v>
      </c>
      <c r="K318" s="138">
        <v>0</v>
      </c>
      <c r="L318" s="138">
        <v>0</v>
      </c>
      <c r="M318" s="138">
        <v>1</v>
      </c>
      <c r="N318" s="138">
        <v>1</v>
      </c>
      <c r="O318" s="138">
        <v>1</v>
      </c>
      <c r="P318" s="138">
        <v>1</v>
      </c>
    </row>
    <row r="319" spans="1:16" x14ac:dyDescent="0.2">
      <c r="A319" s="27">
        <v>10</v>
      </c>
      <c r="B319" s="137" t="s">
        <v>254</v>
      </c>
      <c r="C319" s="138">
        <v>1</v>
      </c>
      <c r="D319" s="138">
        <v>1</v>
      </c>
      <c r="E319" s="138">
        <v>0</v>
      </c>
      <c r="F319" s="138">
        <v>0</v>
      </c>
      <c r="G319" s="138">
        <v>1</v>
      </c>
      <c r="H319" s="138">
        <v>1</v>
      </c>
      <c r="I319" s="138">
        <v>0</v>
      </c>
      <c r="J319" s="138">
        <v>0</v>
      </c>
      <c r="K319" s="138">
        <v>0</v>
      </c>
      <c r="L319" s="138">
        <v>0</v>
      </c>
      <c r="M319" s="138">
        <v>0</v>
      </c>
      <c r="N319" s="138">
        <v>0</v>
      </c>
      <c r="O319" s="138">
        <v>0</v>
      </c>
      <c r="P319" s="138">
        <v>0</v>
      </c>
    </row>
    <row r="320" spans="1:16" x14ac:dyDescent="0.2">
      <c r="A320" s="27">
        <v>11</v>
      </c>
      <c r="B320" s="137" t="s">
        <v>296</v>
      </c>
      <c r="C320" s="138">
        <v>1</v>
      </c>
      <c r="D320" s="138">
        <v>1</v>
      </c>
      <c r="E320" s="138">
        <v>1</v>
      </c>
      <c r="F320" s="138">
        <v>1</v>
      </c>
      <c r="G320" s="138">
        <v>1</v>
      </c>
      <c r="H320" s="138">
        <v>1</v>
      </c>
      <c r="I320" s="138">
        <v>1</v>
      </c>
      <c r="J320" s="138">
        <v>1</v>
      </c>
      <c r="K320" s="138">
        <v>1</v>
      </c>
      <c r="L320" s="138">
        <v>1</v>
      </c>
      <c r="M320" s="138">
        <v>0</v>
      </c>
      <c r="N320" s="138">
        <v>0</v>
      </c>
      <c r="O320" s="138">
        <v>0</v>
      </c>
      <c r="P320" s="138">
        <v>0</v>
      </c>
    </row>
    <row r="321" spans="1:16" x14ac:dyDescent="0.2">
      <c r="A321" s="27">
        <v>12</v>
      </c>
      <c r="B321" s="137" t="s">
        <v>255</v>
      </c>
      <c r="C321" s="138">
        <v>0</v>
      </c>
      <c r="D321" s="138">
        <v>0</v>
      </c>
      <c r="E321" s="138">
        <v>0</v>
      </c>
      <c r="F321" s="138">
        <v>0</v>
      </c>
      <c r="G321" s="138">
        <v>0</v>
      </c>
      <c r="H321" s="138">
        <v>0</v>
      </c>
      <c r="I321" s="138">
        <v>0</v>
      </c>
      <c r="J321" s="138">
        <v>0</v>
      </c>
      <c r="K321" s="138">
        <v>0</v>
      </c>
      <c r="L321" s="138">
        <v>0</v>
      </c>
      <c r="M321" s="138">
        <v>0</v>
      </c>
      <c r="N321" s="138">
        <v>0</v>
      </c>
      <c r="O321" s="138">
        <v>0</v>
      </c>
      <c r="P321" s="138">
        <v>0</v>
      </c>
    </row>
    <row r="322" spans="1:16" x14ac:dyDescent="0.2">
      <c r="A322" s="27">
        <v>13</v>
      </c>
      <c r="B322" s="137" t="s">
        <v>256</v>
      </c>
      <c r="C322" s="138">
        <v>1</v>
      </c>
      <c r="D322" s="138">
        <v>1</v>
      </c>
      <c r="E322" s="138">
        <v>0</v>
      </c>
      <c r="F322" s="138">
        <v>0</v>
      </c>
      <c r="G322" s="138">
        <v>0</v>
      </c>
      <c r="H322" s="138">
        <v>0</v>
      </c>
      <c r="I322" s="138">
        <v>0</v>
      </c>
      <c r="J322" s="138">
        <v>1</v>
      </c>
      <c r="K322" s="138">
        <v>0</v>
      </c>
      <c r="L322" s="138">
        <v>0</v>
      </c>
      <c r="M322" s="138">
        <v>0</v>
      </c>
      <c r="N322" s="138">
        <v>1</v>
      </c>
      <c r="O322" s="138">
        <v>1</v>
      </c>
      <c r="P322" s="138">
        <v>1</v>
      </c>
    </row>
    <row r="323" spans="1:16" x14ac:dyDescent="0.2">
      <c r="A323" s="27">
        <v>14</v>
      </c>
      <c r="B323" s="137" t="s">
        <v>257</v>
      </c>
      <c r="C323" s="138">
        <v>1</v>
      </c>
      <c r="D323" s="138">
        <v>1</v>
      </c>
      <c r="E323" s="138">
        <v>1</v>
      </c>
      <c r="F323" s="138">
        <v>1</v>
      </c>
      <c r="G323" s="138">
        <v>1</v>
      </c>
      <c r="H323" s="138">
        <v>1</v>
      </c>
      <c r="I323" s="138">
        <v>1</v>
      </c>
      <c r="J323" s="138">
        <v>1</v>
      </c>
      <c r="K323" s="138">
        <v>1</v>
      </c>
      <c r="L323" s="138">
        <v>1</v>
      </c>
      <c r="M323" s="138">
        <v>1</v>
      </c>
      <c r="N323" s="138">
        <v>1</v>
      </c>
      <c r="O323" s="138">
        <v>1</v>
      </c>
      <c r="P323" s="138">
        <v>1</v>
      </c>
    </row>
    <row r="324" spans="1:16" x14ac:dyDescent="0.2">
      <c r="A324" s="27">
        <v>15</v>
      </c>
      <c r="B324" s="137" t="s">
        <v>258</v>
      </c>
      <c r="C324" s="138">
        <v>1</v>
      </c>
      <c r="D324" s="138">
        <v>1</v>
      </c>
      <c r="E324" s="138">
        <v>0</v>
      </c>
      <c r="F324" s="138">
        <v>0</v>
      </c>
      <c r="G324" s="138">
        <v>0</v>
      </c>
      <c r="H324" s="138">
        <v>0</v>
      </c>
      <c r="I324" s="138">
        <v>1</v>
      </c>
      <c r="J324" s="138">
        <v>1</v>
      </c>
      <c r="K324" s="138">
        <v>0</v>
      </c>
      <c r="L324" s="138">
        <v>0</v>
      </c>
      <c r="M324" s="138">
        <v>1</v>
      </c>
      <c r="N324" s="138">
        <v>1</v>
      </c>
      <c r="O324" s="138">
        <v>0</v>
      </c>
      <c r="P324" s="138">
        <v>0</v>
      </c>
    </row>
    <row r="325" spans="1:16" x14ac:dyDescent="0.2">
      <c r="A325" s="27">
        <v>16</v>
      </c>
      <c r="B325" s="137" t="s">
        <v>259</v>
      </c>
      <c r="C325" s="138">
        <v>1</v>
      </c>
      <c r="D325" s="138">
        <v>1</v>
      </c>
      <c r="E325" s="138">
        <v>0</v>
      </c>
      <c r="F325" s="138">
        <v>0</v>
      </c>
      <c r="G325" s="138">
        <v>0</v>
      </c>
      <c r="H325" s="138">
        <v>0</v>
      </c>
      <c r="I325" s="138">
        <v>0</v>
      </c>
      <c r="J325" s="138">
        <v>0</v>
      </c>
      <c r="K325" s="138">
        <v>0</v>
      </c>
      <c r="L325" s="138">
        <v>0</v>
      </c>
      <c r="M325" s="138">
        <v>1</v>
      </c>
      <c r="N325" s="138">
        <v>1</v>
      </c>
      <c r="O325" s="138">
        <v>0</v>
      </c>
      <c r="P325" s="138">
        <v>0</v>
      </c>
    </row>
    <row r="326" spans="1:16" x14ac:dyDescent="0.2">
      <c r="A326" s="27">
        <v>17</v>
      </c>
      <c r="B326" s="137" t="s">
        <v>260</v>
      </c>
      <c r="C326" s="138">
        <v>1</v>
      </c>
      <c r="D326" s="138">
        <v>1</v>
      </c>
      <c r="E326" s="138">
        <v>0</v>
      </c>
      <c r="F326" s="138">
        <v>0</v>
      </c>
      <c r="G326" s="138">
        <v>0</v>
      </c>
      <c r="H326" s="138">
        <v>0</v>
      </c>
      <c r="I326" s="138">
        <v>0</v>
      </c>
      <c r="J326" s="138">
        <v>0</v>
      </c>
      <c r="K326" s="138">
        <v>0</v>
      </c>
      <c r="L326" s="138">
        <v>0</v>
      </c>
      <c r="M326" s="138">
        <v>1</v>
      </c>
      <c r="N326" s="138">
        <v>1</v>
      </c>
      <c r="O326" s="138">
        <v>1</v>
      </c>
      <c r="P326" s="138">
        <v>1</v>
      </c>
    </row>
    <row r="327" spans="1:16" x14ac:dyDescent="0.2">
      <c r="A327" s="27">
        <v>18</v>
      </c>
      <c r="B327" s="137" t="s">
        <v>375</v>
      </c>
      <c r="C327" s="138">
        <v>0</v>
      </c>
      <c r="D327" s="138">
        <v>0</v>
      </c>
      <c r="E327" s="138">
        <v>0</v>
      </c>
      <c r="F327" s="138">
        <v>0</v>
      </c>
      <c r="G327" s="138">
        <v>0</v>
      </c>
      <c r="H327" s="138">
        <v>0</v>
      </c>
      <c r="I327" s="138">
        <v>0</v>
      </c>
      <c r="J327" s="138">
        <v>0</v>
      </c>
      <c r="K327" s="138">
        <v>0</v>
      </c>
      <c r="L327" s="138">
        <v>0</v>
      </c>
      <c r="M327" s="138">
        <v>0</v>
      </c>
      <c r="N327" s="138">
        <v>0</v>
      </c>
      <c r="O327" s="138">
        <v>0</v>
      </c>
      <c r="P327" s="138">
        <v>0</v>
      </c>
    </row>
    <row r="328" spans="1:16" x14ac:dyDescent="0.2">
      <c r="A328" s="27">
        <v>19</v>
      </c>
      <c r="B328" s="137" t="s">
        <v>261</v>
      </c>
      <c r="C328" s="138">
        <v>1</v>
      </c>
      <c r="D328" s="138">
        <v>1</v>
      </c>
      <c r="E328" s="138">
        <v>0</v>
      </c>
      <c r="F328" s="138">
        <v>0</v>
      </c>
      <c r="G328" s="138">
        <v>1</v>
      </c>
      <c r="H328" s="138">
        <v>1</v>
      </c>
      <c r="I328" s="138">
        <v>0</v>
      </c>
      <c r="J328" s="138">
        <v>0</v>
      </c>
      <c r="K328" s="138">
        <v>1</v>
      </c>
      <c r="L328" s="138">
        <v>1</v>
      </c>
      <c r="M328" s="138">
        <v>1</v>
      </c>
      <c r="N328" s="138">
        <v>1</v>
      </c>
      <c r="O328" s="138">
        <v>1</v>
      </c>
      <c r="P328" s="138">
        <v>1</v>
      </c>
    </row>
    <row r="329" spans="1:16" x14ac:dyDescent="0.2">
      <c r="A329" s="27">
        <v>20</v>
      </c>
      <c r="B329" s="137" t="s">
        <v>262</v>
      </c>
      <c r="C329" s="138">
        <v>0</v>
      </c>
      <c r="D329" s="138">
        <v>1</v>
      </c>
      <c r="E329" s="138">
        <v>0</v>
      </c>
      <c r="F329" s="138">
        <v>0</v>
      </c>
      <c r="G329" s="138">
        <v>0</v>
      </c>
      <c r="H329" s="138">
        <v>0</v>
      </c>
      <c r="I329" s="138">
        <v>0</v>
      </c>
      <c r="J329" s="138">
        <v>1</v>
      </c>
      <c r="K329" s="138">
        <v>0</v>
      </c>
      <c r="L329" s="138">
        <v>0</v>
      </c>
      <c r="M329" s="138">
        <v>0</v>
      </c>
      <c r="N329" s="138">
        <v>0</v>
      </c>
      <c r="O329" s="138">
        <v>0</v>
      </c>
      <c r="P329" s="138">
        <v>1</v>
      </c>
    </row>
    <row r="330" spans="1:16" x14ac:dyDescent="0.2">
      <c r="A330" s="27">
        <v>21</v>
      </c>
      <c r="B330" s="137" t="s">
        <v>297</v>
      </c>
      <c r="C330" s="138">
        <v>0</v>
      </c>
      <c r="D330" s="138">
        <v>0</v>
      </c>
      <c r="E330" s="138">
        <v>0</v>
      </c>
      <c r="F330" s="138">
        <v>0</v>
      </c>
      <c r="G330" s="138">
        <v>0</v>
      </c>
      <c r="H330" s="138">
        <v>0</v>
      </c>
      <c r="I330" s="138">
        <v>0</v>
      </c>
      <c r="J330" s="138">
        <v>0</v>
      </c>
      <c r="K330" s="138">
        <v>0</v>
      </c>
      <c r="L330" s="138">
        <v>0</v>
      </c>
      <c r="M330" s="138">
        <v>0</v>
      </c>
      <c r="N330" s="138">
        <v>0</v>
      </c>
      <c r="O330" s="138">
        <v>0</v>
      </c>
      <c r="P330" s="138">
        <v>0</v>
      </c>
    </row>
    <row r="331" spans="1:16" x14ac:dyDescent="0.2">
      <c r="A331" s="27">
        <v>22</v>
      </c>
      <c r="B331" s="137" t="s">
        <v>263</v>
      </c>
      <c r="C331" s="138">
        <v>1</v>
      </c>
      <c r="D331" s="138">
        <v>1</v>
      </c>
      <c r="E331" s="138">
        <v>0</v>
      </c>
      <c r="F331" s="138">
        <v>0</v>
      </c>
      <c r="G331" s="138">
        <v>1</v>
      </c>
      <c r="H331" s="138">
        <v>1</v>
      </c>
      <c r="I331" s="138">
        <v>0</v>
      </c>
      <c r="J331" s="138">
        <v>0</v>
      </c>
      <c r="K331" s="138">
        <v>0</v>
      </c>
      <c r="L331" s="138">
        <v>0</v>
      </c>
      <c r="M331" s="138">
        <v>1</v>
      </c>
      <c r="N331" s="138">
        <v>1</v>
      </c>
      <c r="O331" s="138">
        <v>1</v>
      </c>
      <c r="P331" s="138">
        <v>1</v>
      </c>
    </row>
    <row r="332" spans="1:16" x14ac:dyDescent="0.2">
      <c r="A332" s="27">
        <v>23</v>
      </c>
      <c r="B332" s="137" t="s">
        <v>264</v>
      </c>
      <c r="C332" s="138">
        <v>0</v>
      </c>
      <c r="D332" s="138">
        <v>1</v>
      </c>
      <c r="E332" s="138">
        <v>0</v>
      </c>
      <c r="F332" s="138">
        <v>1</v>
      </c>
      <c r="G332" s="138">
        <v>0</v>
      </c>
      <c r="H332" s="138">
        <v>1</v>
      </c>
      <c r="I332" s="138">
        <v>0</v>
      </c>
      <c r="J332" s="138">
        <v>1</v>
      </c>
      <c r="K332" s="138">
        <v>0</v>
      </c>
      <c r="L332" s="138">
        <v>1</v>
      </c>
      <c r="M332" s="138">
        <v>0</v>
      </c>
      <c r="N332" s="138">
        <v>1</v>
      </c>
      <c r="O332" s="138">
        <v>0</v>
      </c>
      <c r="P332" s="138">
        <v>1</v>
      </c>
    </row>
    <row r="333" spans="1:16" x14ac:dyDescent="0.2">
      <c r="A333" s="27">
        <v>24</v>
      </c>
      <c r="B333" s="137" t="s">
        <v>265</v>
      </c>
      <c r="C333" s="138">
        <v>0</v>
      </c>
      <c r="D333" s="138">
        <v>0</v>
      </c>
      <c r="E333" s="138">
        <v>0</v>
      </c>
      <c r="F333" s="138">
        <v>0</v>
      </c>
      <c r="G333" s="138">
        <v>0</v>
      </c>
      <c r="H333" s="138">
        <v>0</v>
      </c>
      <c r="I333" s="138">
        <v>0</v>
      </c>
      <c r="J333" s="138">
        <v>0</v>
      </c>
      <c r="K333" s="138">
        <v>0</v>
      </c>
      <c r="L333" s="138">
        <v>0</v>
      </c>
      <c r="M333" s="138">
        <v>0</v>
      </c>
      <c r="N333" s="138">
        <v>0</v>
      </c>
      <c r="O333" s="138">
        <v>0</v>
      </c>
      <c r="P333" s="138">
        <v>0</v>
      </c>
    </row>
    <row r="334" spans="1:16" x14ac:dyDescent="0.2">
      <c r="A334" s="27">
        <v>25</v>
      </c>
      <c r="B334" s="137" t="s">
        <v>266</v>
      </c>
      <c r="C334" s="138">
        <v>1</v>
      </c>
      <c r="D334" s="138">
        <v>1</v>
      </c>
      <c r="E334" s="138">
        <v>0</v>
      </c>
      <c r="F334" s="138">
        <v>0</v>
      </c>
      <c r="G334" s="138">
        <v>0</v>
      </c>
      <c r="H334" s="138">
        <v>0</v>
      </c>
      <c r="I334" s="138">
        <v>1</v>
      </c>
      <c r="J334" s="138">
        <v>0</v>
      </c>
      <c r="K334" s="138">
        <v>0</v>
      </c>
      <c r="L334" s="138">
        <v>0</v>
      </c>
      <c r="M334" s="138">
        <v>0</v>
      </c>
      <c r="N334" s="138">
        <v>1</v>
      </c>
      <c r="O334" s="138">
        <v>1</v>
      </c>
      <c r="P334" s="138">
        <v>1</v>
      </c>
    </row>
    <row r="335" spans="1:16" x14ac:dyDescent="0.2">
      <c r="A335" s="27">
        <v>26</v>
      </c>
      <c r="B335" s="137" t="s">
        <v>298</v>
      </c>
      <c r="C335" s="138">
        <v>0</v>
      </c>
      <c r="D335" s="138">
        <v>1</v>
      </c>
      <c r="E335" s="138">
        <v>0</v>
      </c>
      <c r="F335" s="138">
        <v>0</v>
      </c>
      <c r="G335" s="138">
        <v>0</v>
      </c>
      <c r="H335" s="138">
        <v>0</v>
      </c>
      <c r="I335" s="138">
        <v>0</v>
      </c>
      <c r="J335" s="138">
        <v>0</v>
      </c>
      <c r="K335" s="138">
        <v>0</v>
      </c>
      <c r="L335" s="138">
        <v>0</v>
      </c>
      <c r="M335" s="138">
        <v>0</v>
      </c>
      <c r="N335" s="138">
        <v>0</v>
      </c>
      <c r="O335" s="138">
        <v>0</v>
      </c>
      <c r="P335" s="138">
        <v>0</v>
      </c>
    </row>
    <row r="336" spans="1:16" x14ac:dyDescent="0.2">
      <c r="A336" s="27">
        <v>27</v>
      </c>
      <c r="B336" s="139" t="s">
        <v>299</v>
      </c>
      <c r="C336" s="138">
        <v>1</v>
      </c>
      <c r="D336" s="138">
        <v>1</v>
      </c>
      <c r="E336" s="138">
        <v>0</v>
      </c>
      <c r="F336" s="138">
        <v>0</v>
      </c>
      <c r="G336" s="138">
        <v>0</v>
      </c>
      <c r="H336" s="138">
        <v>0</v>
      </c>
      <c r="I336" s="138">
        <v>0</v>
      </c>
      <c r="J336" s="138">
        <v>0</v>
      </c>
      <c r="K336" s="138">
        <v>0</v>
      </c>
      <c r="L336" s="138">
        <v>0</v>
      </c>
      <c r="M336" s="138">
        <v>0</v>
      </c>
      <c r="N336" s="138">
        <v>0</v>
      </c>
      <c r="O336" s="138">
        <v>1</v>
      </c>
      <c r="P336" s="138">
        <v>1</v>
      </c>
    </row>
    <row r="337" spans="1:16" x14ac:dyDescent="0.2">
      <c r="A337" s="28"/>
      <c r="B337" s="42" t="s">
        <v>42</v>
      </c>
      <c r="C337" s="42">
        <f t="shared" ref="C337:P337" si="10">SUM(C310:C336)</f>
        <v>19</v>
      </c>
      <c r="D337" s="42">
        <f t="shared" si="10"/>
        <v>22</v>
      </c>
      <c r="E337" s="42">
        <f t="shared" si="10"/>
        <v>5</v>
      </c>
      <c r="F337" s="42">
        <f t="shared" si="10"/>
        <v>5</v>
      </c>
      <c r="G337" s="42">
        <f t="shared" si="10"/>
        <v>8</v>
      </c>
      <c r="H337" s="42">
        <f t="shared" si="10"/>
        <v>9</v>
      </c>
      <c r="I337" s="42">
        <f t="shared" si="10"/>
        <v>8</v>
      </c>
      <c r="J337" s="42">
        <f t="shared" si="10"/>
        <v>10</v>
      </c>
      <c r="K337" s="42">
        <f t="shared" si="10"/>
        <v>6</v>
      </c>
      <c r="L337" s="42">
        <f t="shared" si="10"/>
        <v>7</v>
      </c>
      <c r="M337" s="42">
        <f t="shared" si="10"/>
        <v>11</v>
      </c>
      <c r="N337" s="42">
        <f t="shared" si="10"/>
        <v>15</v>
      </c>
      <c r="O337" s="42">
        <f t="shared" si="10"/>
        <v>13</v>
      </c>
      <c r="P337" s="42">
        <f t="shared" si="10"/>
        <v>16</v>
      </c>
    </row>
    <row r="338" spans="1:16" s="24" customFormat="1" x14ac:dyDescent="0.2">
      <c r="A338" s="5" t="s">
        <v>323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P338" s="18"/>
    </row>
    <row r="339" spans="1:16" s="24" customFormat="1" x14ac:dyDescent="0.2">
      <c r="A339" s="18" t="s">
        <v>324</v>
      </c>
      <c r="P339" s="18"/>
    </row>
    <row r="340" spans="1:16" x14ac:dyDescent="0.2">
      <c r="A340" s="5" t="s">
        <v>26</v>
      </c>
      <c r="E340" s="24"/>
    </row>
    <row r="342" spans="1:16" s="24" customFormat="1" x14ac:dyDescent="0.2">
      <c r="A342" s="18"/>
      <c r="B342" s="42" t="s">
        <v>351</v>
      </c>
      <c r="C342" s="42">
        <f t="shared" ref="C342:P342" si="11">SUM(C337+C301+C272+C252+C221+C158+C126+C86+C38)</f>
        <v>218</v>
      </c>
      <c r="D342" s="42">
        <f t="shared" si="11"/>
        <v>216</v>
      </c>
      <c r="E342" s="42">
        <f t="shared" si="11"/>
        <v>119</v>
      </c>
      <c r="F342" s="42">
        <f t="shared" si="11"/>
        <v>113</v>
      </c>
      <c r="G342" s="42">
        <f t="shared" si="11"/>
        <v>142</v>
      </c>
      <c r="H342" s="42">
        <f t="shared" si="11"/>
        <v>138</v>
      </c>
      <c r="I342" s="42">
        <f t="shared" si="11"/>
        <v>152</v>
      </c>
      <c r="J342" s="42">
        <f t="shared" si="11"/>
        <v>147</v>
      </c>
      <c r="K342" s="42">
        <f t="shared" si="11"/>
        <v>126</v>
      </c>
      <c r="L342" s="42">
        <f t="shared" si="11"/>
        <v>124</v>
      </c>
      <c r="M342" s="42">
        <f t="shared" si="11"/>
        <v>153</v>
      </c>
      <c r="N342" s="42">
        <f t="shared" si="11"/>
        <v>151</v>
      </c>
      <c r="O342" s="42">
        <f t="shared" si="11"/>
        <v>186</v>
      </c>
      <c r="P342" s="42">
        <f t="shared" si="11"/>
        <v>175</v>
      </c>
    </row>
  </sheetData>
  <sortState ref="A175:GM235">
    <sortCondition ref="B175:B235"/>
  </sortState>
  <customSheetViews>
    <customSheetView guid="{B068DE9E-4C89-4BC2-B43E-EFBF5E3CDF3F}" topLeftCell="A292">
      <selection activeCell="S323" sqref="R323:S323"/>
      <pageMargins left="0.75" right="0.75" top="1" bottom="1" header="0.5" footer="0.5"/>
      <pageSetup paperSize="9" scale="67" orientation="landscape" horizontalDpi="1200" verticalDpi="1200" r:id="rId1"/>
      <headerFooter alignWithMargins="0"/>
    </customSheetView>
    <customSheetView guid="{93548897-229F-4481-B298-61400A6D2BB6}" topLeftCell="A292">
      <selection activeCell="S323" sqref="R323:S323"/>
      <pageMargins left="0.75" right="0.75" top="1" bottom="1" header="0.5" footer="0.5"/>
      <pageSetup paperSize="9" scale="67" orientation="landscape" horizontalDpi="1200" verticalDpi="1200" r:id="rId2"/>
      <headerFooter alignWithMargins="0"/>
    </customSheetView>
  </customSheetViews>
  <mergeCells count="91">
    <mergeCell ref="A306:A309"/>
    <mergeCell ref="B306:N306"/>
    <mergeCell ref="B307:B309"/>
    <mergeCell ref="C307:D308"/>
    <mergeCell ref="E307:F308"/>
    <mergeCell ref="G307:H308"/>
    <mergeCell ref="K307:L308"/>
    <mergeCell ref="M307:N308"/>
    <mergeCell ref="I307:J308"/>
    <mergeCell ref="O307:P308"/>
    <mergeCell ref="A257:A260"/>
    <mergeCell ref="B257:N257"/>
    <mergeCell ref="B258:B260"/>
    <mergeCell ref="C258:D259"/>
    <mergeCell ref="E258:F259"/>
    <mergeCell ref="G258:H259"/>
    <mergeCell ref="K258:L259"/>
    <mergeCell ref="M258:N259"/>
    <mergeCell ref="O258:P259"/>
    <mergeCell ref="A277:A280"/>
    <mergeCell ref="B277:N277"/>
    <mergeCell ref="B278:B280"/>
    <mergeCell ref="C278:D279"/>
    <mergeCell ref="E278:F279"/>
    <mergeCell ref="G278:H279"/>
    <mergeCell ref="K278:L279"/>
    <mergeCell ref="M278:N279"/>
    <mergeCell ref="O278:P279"/>
    <mergeCell ref="G227:H228"/>
    <mergeCell ref="K227:L228"/>
    <mergeCell ref="M227:N228"/>
    <mergeCell ref="O227:P228"/>
    <mergeCell ref="I227:J228"/>
    <mergeCell ref="I258:J259"/>
    <mergeCell ref="I278:J279"/>
    <mergeCell ref="A226:A229"/>
    <mergeCell ref="B226:N226"/>
    <mergeCell ref="B227:B229"/>
    <mergeCell ref="C227:D228"/>
    <mergeCell ref="E227:F228"/>
    <mergeCell ref="A163:A166"/>
    <mergeCell ref="B163:N163"/>
    <mergeCell ref="B164:B166"/>
    <mergeCell ref="C164:D165"/>
    <mergeCell ref="E164:F165"/>
    <mergeCell ref="G164:H165"/>
    <mergeCell ref="K164:L165"/>
    <mergeCell ref="M164:N165"/>
    <mergeCell ref="I164:J165"/>
    <mergeCell ref="O164:P165"/>
    <mergeCell ref="A91:A94"/>
    <mergeCell ref="B91:N91"/>
    <mergeCell ref="B92:B94"/>
    <mergeCell ref="C92:D93"/>
    <mergeCell ref="E92:F93"/>
    <mergeCell ref="G92:H93"/>
    <mergeCell ref="K92:L93"/>
    <mergeCell ref="M92:N93"/>
    <mergeCell ref="O92:P93"/>
    <mergeCell ref="A131:A134"/>
    <mergeCell ref="B131:N131"/>
    <mergeCell ref="B132:B134"/>
    <mergeCell ref="C132:D133"/>
    <mergeCell ref="E132:F133"/>
    <mergeCell ref="G132:H133"/>
    <mergeCell ref="K132:L133"/>
    <mergeCell ref="M132:N133"/>
    <mergeCell ref="O132:P133"/>
    <mergeCell ref="A43:A46"/>
    <mergeCell ref="B43:N43"/>
    <mergeCell ref="M44:N45"/>
    <mergeCell ref="O44:P45"/>
    <mergeCell ref="B44:B46"/>
    <mergeCell ref="C44:D45"/>
    <mergeCell ref="E44:F45"/>
    <mergeCell ref="G44:H45"/>
    <mergeCell ref="K44:L45"/>
    <mergeCell ref="I92:J93"/>
    <mergeCell ref="I44:J45"/>
    <mergeCell ref="I132:J133"/>
    <mergeCell ref="O5:P6"/>
    <mergeCell ref="O4:P4"/>
    <mergeCell ref="A4:A7"/>
    <mergeCell ref="B4:N4"/>
    <mergeCell ref="B5:B7"/>
    <mergeCell ref="C5:D6"/>
    <mergeCell ref="E5:F6"/>
    <mergeCell ref="G5:H6"/>
    <mergeCell ref="K5:L6"/>
    <mergeCell ref="M5:N6"/>
    <mergeCell ref="I5:J6"/>
  </mergeCells>
  <conditionalFormatting sqref="C135:P157 C310:P336 C261:P271 C167:P220 C230:P251 C8:P37 C95:P125 C47:P85 C299:P299">
    <cfRule type="cellIs" priority="2" stopIfTrue="1" operator="lessThanOrEqual">
      <formula>1</formula>
    </cfRule>
  </conditionalFormatting>
  <pageMargins left="0.75" right="0.75" top="1" bottom="1" header="0.5" footer="0.5"/>
  <pageSetup paperSize="9" scale="67" orientation="landscape" horizontalDpi="1200" verticalDpi="120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customSheetViews>
    <customSheetView guid="{B068DE9E-4C89-4BC2-B43E-EFBF5E3CDF3F}" state="hidden">
      <pageMargins left="0.7" right="0.7" top="0.75" bottom="0.75" header="0.3" footer="0.3"/>
    </customSheetView>
    <customSheetView guid="{93548897-229F-4481-B298-61400A6D2BB6}" state="hidden"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customSheetViews>
    <customSheetView guid="{B068DE9E-4C89-4BC2-B43E-EFBF5E3CDF3F}" state="hidden">
      <pageMargins left="0.7" right="0.7" top="0.75" bottom="0.75" header="0.3" footer="0.3"/>
    </customSheetView>
    <customSheetView guid="{93548897-229F-4481-B298-61400A6D2BB6}" state="hidden"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1" sqref="B21"/>
    </sheetView>
  </sheetViews>
  <sheetFormatPr defaultColWidth="9.140625" defaultRowHeight="12.75" x14ac:dyDescent="0.2"/>
  <cols>
    <col min="1" max="16384" width="9.140625" style="21"/>
  </cols>
  <sheetData/>
  <customSheetViews>
    <customSheetView guid="{B068DE9E-4C89-4BC2-B43E-EFBF5E3CDF3F}">
      <selection activeCell="L23" sqref="L23"/>
      <pageMargins left="0.7" right="0.7" top="0.75" bottom="0.75" header="0.3" footer="0.3"/>
    </customSheetView>
    <customSheetView guid="{93548897-229F-4481-B298-61400A6D2BB6}">
      <selection activeCell="L23" sqref="L23"/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1" sqref="B21"/>
    </sheetView>
  </sheetViews>
  <sheetFormatPr defaultColWidth="9.140625" defaultRowHeight="12.75" x14ac:dyDescent="0.2"/>
  <cols>
    <col min="1" max="16384" width="9.140625" style="21"/>
  </cols>
  <sheetData/>
  <customSheetViews>
    <customSheetView guid="{B068DE9E-4C89-4BC2-B43E-EFBF5E3CDF3F}">
      <selection activeCell="A211" sqref="A1:XFD1048576"/>
      <pageMargins left="0.7" right="0.7" top="0.75" bottom="0.75" header="0.3" footer="0.3"/>
    </customSheetView>
    <customSheetView guid="{93548897-229F-4481-B298-61400A6D2BB6}">
      <selection activeCell="A211" sqref="A1:XFD1048576"/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B050"/>
  </sheetPr>
  <dimension ref="A1:N326"/>
  <sheetViews>
    <sheetView topLeftCell="A139" workbookViewId="0">
      <selection activeCell="O293" sqref="O293"/>
    </sheetView>
  </sheetViews>
  <sheetFormatPr defaultColWidth="9.140625" defaultRowHeight="11.25" x14ac:dyDescent="0.2"/>
  <cols>
    <col min="1" max="1" width="5.140625" style="3" customWidth="1"/>
    <col min="2" max="2" width="55.7109375" style="3" customWidth="1"/>
    <col min="3" max="46" width="10.7109375" style="3" customWidth="1"/>
    <col min="47" max="16384" width="9.140625" style="3"/>
  </cols>
  <sheetData>
    <row r="1" spans="1:14" s="5" customFormat="1" x14ac:dyDescent="0.2">
      <c r="A1" s="4" t="s">
        <v>304</v>
      </c>
      <c r="B1" s="4"/>
      <c r="C1" s="4"/>
      <c r="D1" s="4"/>
      <c r="E1" s="4"/>
      <c r="F1" s="4"/>
      <c r="H1" s="6"/>
      <c r="I1" s="4"/>
      <c r="N1" s="6"/>
    </row>
    <row r="3" spans="1:14" x14ac:dyDescent="0.2">
      <c r="A3" s="199" t="s">
        <v>39</v>
      </c>
      <c r="B3" s="130" t="s">
        <v>28</v>
      </c>
      <c r="C3" s="202" t="s">
        <v>19</v>
      </c>
      <c r="D3" s="216"/>
      <c r="E3" s="216"/>
      <c r="F3" s="216"/>
      <c r="G3" s="202" t="s">
        <v>20</v>
      </c>
      <c r="H3" s="216"/>
      <c r="I3" s="216"/>
      <c r="J3" s="203"/>
      <c r="K3" s="200" t="s">
        <v>21</v>
      </c>
      <c r="L3" s="200"/>
      <c r="M3" s="200" t="s">
        <v>22</v>
      </c>
      <c r="N3" s="200"/>
    </row>
    <row r="4" spans="1:14" x14ac:dyDescent="0.2">
      <c r="A4" s="199"/>
      <c r="B4" s="214" t="s">
        <v>41</v>
      </c>
      <c r="C4" s="201" t="s">
        <v>24</v>
      </c>
      <c r="D4" s="201"/>
      <c r="E4" s="202" t="s">
        <v>23</v>
      </c>
      <c r="F4" s="203"/>
      <c r="G4" s="201" t="s">
        <v>24</v>
      </c>
      <c r="H4" s="201"/>
      <c r="I4" s="202" t="s">
        <v>23</v>
      </c>
      <c r="J4" s="203"/>
      <c r="K4" s="200"/>
      <c r="L4" s="200"/>
      <c r="M4" s="200"/>
      <c r="N4" s="200"/>
    </row>
    <row r="5" spans="1:14" x14ac:dyDescent="0.2">
      <c r="A5" s="199"/>
      <c r="B5" s="215"/>
      <c r="C5" s="130" t="s">
        <v>418</v>
      </c>
      <c r="D5" s="130">
        <v>2019</v>
      </c>
      <c r="E5" s="130" t="s">
        <v>418</v>
      </c>
      <c r="F5" s="130">
        <v>2019</v>
      </c>
      <c r="G5" s="130" t="s">
        <v>418</v>
      </c>
      <c r="H5" s="130">
        <v>2019</v>
      </c>
      <c r="I5" s="130" t="s">
        <v>418</v>
      </c>
      <c r="J5" s="130">
        <v>2019</v>
      </c>
      <c r="K5" s="130" t="s">
        <v>418</v>
      </c>
      <c r="L5" s="130">
        <v>2019</v>
      </c>
      <c r="M5" s="130" t="s">
        <v>418</v>
      </c>
      <c r="N5" s="130">
        <v>2019</v>
      </c>
    </row>
    <row r="6" spans="1:14" x14ac:dyDescent="0.2">
      <c r="A6" s="7">
        <v>1</v>
      </c>
      <c r="B6" s="139" t="s">
        <v>95</v>
      </c>
      <c r="C6" s="140">
        <v>3</v>
      </c>
      <c r="D6" s="140">
        <v>3</v>
      </c>
      <c r="E6" s="140">
        <v>1</v>
      </c>
      <c r="F6" s="140">
        <v>1</v>
      </c>
      <c r="G6" s="140">
        <v>5</v>
      </c>
      <c r="H6" s="140">
        <v>5</v>
      </c>
      <c r="I6" s="140">
        <v>3</v>
      </c>
      <c r="J6" s="140">
        <v>3</v>
      </c>
      <c r="K6" s="140">
        <v>0</v>
      </c>
      <c r="L6" s="140">
        <v>0</v>
      </c>
      <c r="M6" s="140">
        <v>12</v>
      </c>
      <c r="N6" s="140">
        <v>12</v>
      </c>
    </row>
    <row r="7" spans="1:14" x14ac:dyDescent="0.2">
      <c r="A7" s="7">
        <v>2</v>
      </c>
      <c r="B7" s="139" t="s">
        <v>96</v>
      </c>
      <c r="C7" s="140">
        <v>3</v>
      </c>
      <c r="D7" s="140">
        <v>4</v>
      </c>
      <c r="E7" s="140">
        <v>1</v>
      </c>
      <c r="F7" s="140">
        <v>1</v>
      </c>
      <c r="G7" s="140">
        <v>5</v>
      </c>
      <c r="H7" s="140">
        <v>4</v>
      </c>
      <c r="I7" s="140">
        <v>3</v>
      </c>
      <c r="J7" s="140">
        <v>3</v>
      </c>
      <c r="K7" s="140">
        <v>0</v>
      </c>
      <c r="L7" s="140">
        <v>0</v>
      </c>
      <c r="M7" s="140">
        <v>12</v>
      </c>
      <c r="N7" s="140">
        <v>12</v>
      </c>
    </row>
    <row r="8" spans="1:14" x14ac:dyDescent="0.2">
      <c r="A8" s="7">
        <v>3</v>
      </c>
      <c r="B8" s="139" t="s">
        <v>97</v>
      </c>
      <c r="C8" s="140">
        <v>3</v>
      </c>
      <c r="D8" s="140">
        <v>0</v>
      </c>
      <c r="E8" s="140">
        <v>1</v>
      </c>
      <c r="F8" s="140">
        <v>1</v>
      </c>
      <c r="G8" s="140">
        <v>3</v>
      </c>
      <c r="H8" s="140">
        <v>6</v>
      </c>
      <c r="I8" s="140">
        <v>5</v>
      </c>
      <c r="J8" s="140">
        <v>5</v>
      </c>
      <c r="K8" s="140">
        <v>0</v>
      </c>
      <c r="L8" s="140">
        <v>0</v>
      </c>
      <c r="M8" s="140">
        <v>12</v>
      </c>
      <c r="N8" s="140">
        <v>12</v>
      </c>
    </row>
    <row r="9" spans="1:14" x14ac:dyDescent="0.2">
      <c r="A9" s="7">
        <v>4</v>
      </c>
      <c r="B9" s="139" t="s">
        <v>98</v>
      </c>
      <c r="C9" s="140">
        <v>8</v>
      </c>
      <c r="D9" s="140">
        <v>8</v>
      </c>
      <c r="E9" s="140">
        <v>3</v>
      </c>
      <c r="F9" s="140">
        <v>3</v>
      </c>
      <c r="G9" s="140">
        <v>18</v>
      </c>
      <c r="H9" s="140">
        <v>17</v>
      </c>
      <c r="I9" s="140">
        <v>11</v>
      </c>
      <c r="J9" s="140">
        <v>12</v>
      </c>
      <c r="K9" s="140">
        <v>0</v>
      </c>
      <c r="L9" s="140">
        <v>0</v>
      </c>
      <c r="M9" s="140">
        <v>40</v>
      </c>
      <c r="N9" s="140">
        <v>40</v>
      </c>
    </row>
    <row r="10" spans="1:14" x14ac:dyDescent="0.2">
      <c r="A10" s="7">
        <v>5</v>
      </c>
      <c r="B10" s="139" t="s">
        <v>99</v>
      </c>
      <c r="C10" s="140">
        <v>1</v>
      </c>
      <c r="D10" s="140">
        <v>0</v>
      </c>
      <c r="E10" s="140">
        <v>1</v>
      </c>
      <c r="F10" s="140">
        <v>0</v>
      </c>
      <c r="G10" s="140">
        <v>4</v>
      </c>
      <c r="H10" s="140">
        <v>5</v>
      </c>
      <c r="I10" s="140">
        <v>3</v>
      </c>
      <c r="J10" s="140">
        <v>4</v>
      </c>
      <c r="K10" s="140">
        <v>0</v>
      </c>
      <c r="L10" s="140">
        <v>0</v>
      </c>
      <c r="M10" s="140">
        <v>9</v>
      </c>
      <c r="N10" s="140">
        <v>9</v>
      </c>
    </row>
    <row r="11" spans="1:14" x14ac:dyDescent="0.2">
      <c r="A11" s="7">
        <v>6</v>
      </c>
      <c r="B11" s="139" t="s">
        <v>267</v>
      </c>
      <c r="C11" s="140">
        <v>12</v>
      </c>
      <c r="D11" s="140">
        <v>12</v>
      </c>
      <c r="E11" s="140">
        <v>4</v>
      </c>
      <c r="F11" s="140">
        <v>4</v>
      </c>
      <c r="G11" s="140">
        <v>14</v>
      </c>
      <c r="H11" s="140">
        <v>15</v>
      </c>
      <c r="I11" s="140">
        <v>10</v>
      </c>
      <c r="J11" s="140">
        <v>9</v>
      </c>
      <c r="K11" s="140">
        <v>0</v>
      </c>
      <c r="L11" s="140">
        <v>0</v>
      </c>
      <c r="M11" s="140">
        <v>40</v>
      </c>
      <c r="N11" s="140">
        <v>40</v>
      </c>
    </row>
    <row r="12" spans="1:14" x14ac:dyDescent="0.2">
      <c r="A12" s="7">
        <v>7</v>
      </c>
      <c r="B12" s="139" t="s">
        <v>100</v>
      </c>
      <c r="C12" s="140">
        <v>6</v>
      </c>
      <c r="D12" s="140">
        <v>2</v>
      </c>
      <c r="E12" s="140">
        <v>4</v>
      </c>
      <c r="F12" s="140">
        <v>2</v>
      </c>
      <c r="G12" s="140">
        <v>0</v>
      </c>
      <c r="H12" s="140">
        <v>2</v>
      </c>
      <c r="I12" s="140">
        <v>0</v>
      </c>
      <c r="J12" s="140">
        <v>4</v>
      </c>
      <c r="K12" s="140">
        <v>0</v>
      </c>
      <c r="L12" s="140">
        <v>0</v>
      </c>
      <c r="M12" s="140">
        <v>10</v>
      </c>
      <c r="N12" s="140">
        <v>10</v>
      </c>
    </row>
    <row r="13" spans="1:14" x14ac:dyDescent="0.2">
      <c r="A13" s="7">
        <v>8</v>
      </c>
      <c r="B13" s="139" t="s">
        <v>268</v>
      </c>
      <c r="C13" s="140">
        <v>1</v>
      </c>
      <c r="D13" s="140">
        <v>1</v>
      </c>
      <c r="E13" s="140">
        <v>1</v>
      </c>
      <c r="F13" s="140">
        <v>1</v>
      </c>
      <c r="G13" s="140">
        <v>7</v>
      </c>
      <c r="H13" s="140">
        <v>7</v>
      </c>
      <c r="I13" s="140">
        <v>3</v>
      </c>
      <c r="J13" s="140">
        <v>3</v>
      </c>
      <c r="K13" s="140">
        <v>0</v>
      </c>
      <c r="L13" s="140">
        <v>0</v>
      </c>
      <c r="M13" s="140">
        <v>12</v>
      </c>
      <c r="N13" s="140">
        <v>12</v>
      </c>
    </row>
    <row r="14" spans="1:14" x14ac:dyDescent="0.2">
      <c r="A14" s="7">
        <v>9</v>
      </c>
      <c r="B14" s="139" t="s">
        <v>300</v>
      </c>
      <c r="C14" s="140">
        <v>32</v>
      </c>
      <c r="D14" s="140">
        <v>33</v>
      </c>
      <c r="E14" s="140">
        <v>19</v>
      </c>
      <c r="F14" s="140">
        <v>20</v>
      </c>
      <c r="G14" s="140">
        <v>110</v>
      </c>
      <c r="H14" s="140">
        <v>109</v>
      </c>
      <c r="I14" s="140">
        <v>69</v>
      </c>
      <c r="J14" s="140">
        <v>68</v>
      </c>
      <c r="K14" s="140">
        <v>0</v>
      </c>
      <c r="L14" s="140">
        <v>0</v>
      </c>
      <c r="M14" s="140">
        <v>230</v>
      </c>
      <c r="N14" s="140">
        <v>230</v>
      </c>
    </row>
    <row r="15" spans="1:14" x14ac:dyDescent="0.2">
      <c r="A15" s="7">
        <v>10</v>
      </c>
      <c r="B15" s="139" t="s">
        <v>101</v>
      </c>
      <c r="C15" s="140">
        <v>6</v>
      </c>
      <c r="D15" s="140">
        <v>7</v>
      </c>
      <c r="E15" s="140">
        <v>6</v>
      </c>
      <c r="F15" s="140">
        <v>6</v>
      </c>
      <c r="G15" s="140">
        <v>26</v>
      </c>
      <c r="H15" s="140">
        <v>25</v>
      </c>
      <c r="I15" s="140">
        <v>26</v>
      </c>
      <c r="J15" s="140">
        <v>26</v>
      </c>
      <c r="K15" s="140">
        <v>0</v>
      </c>
      <c r="L15" s="140">
        <v>0</v>
      </c>
      <c r="M15" s="140">
        <v>64</v>
      </c>
      <c r="N15" s="140">
        <v>64</v>
      </c>
    </row>
    <row r="16" spans="1:14" x14ac:dyDescent="0.2">
      <c r="A16" s="7">
        <v>11</v>
      </c>
      <c r="B16" s="139" t="s">
        <v>269</v>
      </c>
      <c r="C16" s="140">
        <v>7</v>
      </c>
      <c r="D16" s="140">
        <v>5</v>
      </c>
      <c r="E16" s="140">
        <v>6</v>
      </c>
      <c r="F16" s="140">
        <v>3</v>
      </c>
      <c r="G16" s="140">
        <v>14</v>
      </c>
      <c r="H16" s="140">
        <v>18</v>
      </c>
      <c r="I16" s="140">
        <v>7</v>
      </c>
      <c r="J16" s="140">
        <v>8</v>
      </c>
      <c r="K16" s="140">
        <v>0</v>
      </c>
      <c r="L16" s="140">
        <v>0</v>
      </c>
      <c r="M16" s="140">
        <v>34</v>
      </c>
      <c r="N16" s="140">
        <v>34</v>
      </c>
    </row>
    <row r="17" spans="1:14" x14ac:dyDescent="0.2">
      <c r="A17" s="7">
        <v>12</v>
      </c>
      <c r="B17" s="139" t="s">
        <v>102</v>
      </c>
      <c r="C17" s="140">
        <v>9</v>
      </c>
      <c r="D17" s="140">
        <v>14</v>
      </c>
      <c r="E17" s="140">
        <v>5</v>
      </c>
      <c r="F17" s="140">
        <v>10</v>
      </c>
      <c r="G17" s="140">
        <v>25</v>
      </c>
      <c r="H17" s="140">
        <v>17</v>
      </c>
      <c r="I17" s="140">
        <v>13</v>
      </c>
      <c r="J17" s="140">
        <v>11</v>
      </c>
      <c r="K17" s="140">
        <v>0</v>
      </c>
      <c r="L17" s="140">
        <v>0</v>
      </c>
      <c r="M17" s="140">
        <v>52</v>
      </c>
      <c r="N17" s="140">
        <v>52</v>
      </c>
    </row>
    <row r="18" spans="1:14" x14ac:dyDescent="0.2">
      <c r="A18" s="7">
        <v>13</v>
      </c>
      <c r="B18" s="139" t="s">
        <v>103</v>
      </c>
      <c r="C18" s="140">
        <v>3</v>
      </c>
      <c r="D18" s="140">
        <v>3</v>
      </c>
      <c r="E18" s="140">
        <v>2</v>
      </c>
      <c r="F18" s="140">
        <v>2</v>
      </c>
      <c r="G18" s="140">
        <v>7</v>
      </c>
      <c r="H18" s="140">
        <v>7</v>
      </c>
      <c r="I18" s="140">
        <v>4</v>
      </c>
      <c r="J18" s="140">
        <v>4</v>
      </c>
      <c r="K18" s="140">
        <v>0</v>
      </c>
      <c r="L18" s="140">
        <v>0</v>
      </c>
      <c r="M18" s="140">
        <v>16</v>
      </c>
      <c r="N18" s="140">
        <v>16</v>
      </c>
    </row>
    <row r="19" spans="1:14" x14ac:dyDescent="0.2">
      <c r="A19" s="7">
        <v>14</v>
      </c>
      <c r="B19" s="139" t="s">
        <v>104</v>
      </c>
      <c r="C19" s="140">
        <v>0</v>
      </c>
      <c r="D19" s="140">
        <v>2</v>
      </c>
      <c r="E19" s="140">
        <v>1</v>
      </c>
      <c r="F19" s="140">
        <v>1</v>
      </c>
      <c r="G19" s="140">
        <v>4</v>
      </c>
      <c r="H19" s="140">
        <v>2</v>
      </c>
      <c r="I19" s="140">
        <v>1</v>
      </c>
      <c r="J19" s="140">
        <v>1</v>
      </c>
      <c r="K19" s="140">
        <v>0</v>
      </c>
      <c r="L19" s="140">
        <v>0</v>
      </c>
      <c r="M19" s="140">
        <v>6</v>
      </c>
      <c r="N19" s="140">
        <v>6</v>
      </c>
    </row>
    <row r="20" spans="1:14" x14ac:dyDescent="0.2">
      <c r="A20" s="7">
        <v>15</v>
      </c>
      <c r="B20" s="139" t="s">
        <v>105</v>
      </c>
      <c r="C20" s="140">
        <v>2</v>
      </c>
      <c r="D20" s="140">
        <v>3</v>
      </c>
      <c r="E20" s="140">
        <v>1</v>
      </c>
      <c r="F20" s="140">
        <v>1</v>
      </c>
      <c r="G20" s="140">
        <v>10</v>
      </c>
      <c r="H20" s="140">
        <v>10</v>
      </c>
      <c r="I20" s="140">
        <v>6</v>
      </c>
      <c r="J20" s="140">
        <v>4</v>
      </c>
      <c r="K20" s="140">
        <v>0</v>
      </c>
      <c r="L20" s="140">
        <v>1</v>
      </c>
      <c r="M20" s="140">
        <v>19</v>
      </c>
      <c r="N20" s="140">
        <v>19</v>
      </c>
    </row>
    <row r="21" spans="1:14" x14ac:dyDescent="0.2">
      <c r="A21" s="7">
        <v>16</v>
      </c>
      <c r="B21" s="139" t="s">
        <v>106</v>
      </c>
      <c r="C21" s="140">
        <v>1</v>
      </c>
      <c r="D21" s="140">
        <v>1</v>
      </c>
      <c r="E21" s="140">
        <v>0</v>
      </c>
      <c r="F21" s="140">
        <v>0</v>
      </c>
      <c r="G21" s="140">
        <v>3</v>
      </c>
      <c r="H21" s="140">
        <v>2</v>
      </c>
      <c r="I21" s="140">
        <v>2</v>
      </c>
      <c r="J21" s="140">
        <v>3</v>
      </c>
      <c r="K21" s="140">
        <v>0</v>
      </c>
      <c r="L21" s="140">
        <v>0</v>
      </c>
      <c r="M21" s="140">
        <v>6</v>
      </c>
      <c r="N21" s="140">
        <v>6</v>
      </c>
    </row>
    <row r="22" spans="1:14" x14ac:dyDescent="0.2">
      <c r="A22" s="7">
        <v>17</v>
      </c>
      <c r="B22" s="139" t="s">
        <v>107</v>
      </c>
      <c r="C22" s="140">
        <v>4</v>
      </c>
      <c r="D22" s="140">
        <v>4</v>
      </c>
      <c r="E22" s="140">
        <v>2</v>
      </c>
      <c r="F22" s="140">
        <v>2</v>
      </c>
      <c r="G22" s="140">
        <v>11</v>
      </c>
      <c r="H22" s="140">
        <v>11</v>
      </c>
      <c r="I22" s="140">
        <v>5</v>
      </c>
      <c r="J22" s="140">
        <v>5</v>
      </c>
      <c r="K22" s="140">
        <v>0</v>
      </c>
      <c r="L22" s="140">
        <v>0</v>
      </c>
      <c r="M22" s="140">
        <v>22</v>
      </c>
      <c r="N22" s="140">
        <v>22</v>
      </c>
    </row>
    <row r="23" spans="1:14" x14ac:dyDescent="0.2">
      <c r="A23" s="7">
        <v>18</v>
      </c>
      <c r="B23" s="139" t="s">
        <v>108</v>
      </c>
      <c r="C23" s="140">
        <v>4</v>
      </c>
      <c r="D23" s="140">
        <v>4</v>
      </c>
      <c r="E23" s="140">
        <v>1</v>
      </c>
      <c r="F23" s="140">
        <v>1</v>
      </c>
      <c r="G23" s="140">
        <v>5</v>
      </c>
      <c r="H23" s="140">
        <v>4</v>
      </c>
      <c r="I23" s="140">
        <v>4</v>
      </c>
      <c r="J23" s="140">
        <v>5</v>
      </c>
      <c r="K23" s="140">
        <v>0</v>
      </c>
      <c r="L23" s="140">
        <v>0</v>
      </c>
      <c r="M23" s="140">
        <v>14</v>
      </c>
      <c r="N23" s="140">
        <v>14</v>
      </c>
    </row>
    <row r="24" spans="1:14" x14ac:dyDescent="0.2">
      <c r="A24" s="7">
        <v>19</v>
      </c>
      <c r="B24" s="139" t="s">
        <v>109</v>
      </c>
      <c r="C24" s="140">
        <v>5</v>
      </c>
      <c r="D24" s="140">
        <v>5</v>
      </c>
      <c r="E24" s="140">
        <v>2</v>
      </c>
      <c r="F24" s="140">
        <v>2</v>
      </c>
      <c r="G24" s="140">
        <v>10</v>
      </c>
      <c r="H24" s="140">
        <v>10</v>
      </c>
      <c r="I24" s="140">
        <v>9</v>
      </c>
      <c r="J24" s="140">
        <v>9</v>
      </c>
      <c r="K24" s="140">
        <v>0</v>
      </c>
      <c r="L24" s="140">
        <v>0</v>
      </c>
      <c r="M24" s="140">
        <v>26</v>
      </c>
      <c r="N24" s="140">
        <v>26</v>
      </c>
    </row>
    <row r="25" spans="1:14" x14ac:dyDescent="0.2">
      <c r="A25" s="7">
        <v>20</v>
      </c>
      <c r="B25" s="139" t="s">
        <v>110</v>
      </c>
      <c r="C25" s="140">
        <v>4</v>
      </c>
      <c r="D25" s="140">
        <v>4</v>
      </c>
      <c r="E25" s="140">
        <v>3</v>
      </c>
      <c r="F25" s="140">
        <v>3</v>
      </c>
      <c r="G25" s="140">
        <v>11</v>
      </c>
      <c r="H25" s="140">
        <v>12</v>
      </c>
      <c r="I25" s="140">
        <v>6</v>
      </c>
      <c r="J25" s="140">
        <v>5</v>
      </c>
      <c r="K25" s="140">
        <v>0</v>
      </c>
      <c r="L25" s="140">
        <v>0</v>
      </c>
      <c r="M25" s="140">
        <v>24</v>
      </c>
      <c r="N25" s="140">
        <v>24</v>
      </c>
    </row>
    <row r="26" spans="1:14" x14ac:dyDescent="0.2">
      <c r="A26" s="7">
        <v>21</v>
      </c>
      <c r="B26" s="139" t="s">
        <v>270</v>
      </c>
      <c r="C26" s="140">
        <v>3</v>
      </c>
      <c r="D26" s="140">
        <v>3</v>
      </c>
      <c r="E26" s="140">
        <v>0</v>
      </c>
      <c r="F26" s="140">
        <v>0</v>
      </c>
      <c r="G26" s="140">
        <v>12</v>
      </c>
      <c r="H26" s="140">
        <v>12</v>
      </c>
      <c r="I26" s="140">
        <v>5</v>
      </c>
      <c r="J26" s="140">
        <v>5</v>
      </c>
      <c r="K26" s="140">
        <v>0</v>
      </c>
      <c r="L26" s="140">
        <v>0</v>
      </c>
      <c r="M26" s="140">
        <v>20</v>
      </c>
      <c r="N26" s="140">
        <v>20</v>
      </c>
    </row>
    <row r="27" spans="1:14" x14ac:dyDescent="0.2">
      <c r="A27" s="7">
        <v>22</v>
      </c>
      <c r="B27" s="139" t="s">
        <v>111</v>
      </c>
      <c r="C27" s="140">
        <v>2</v>
      </c>
      <c r="D27" s="140">
        <v>3</v>
      </c>
      <c r="E27" s="140">
        <v>3</v>
      </c>
      <c r="F27" s="140">
        <v>3</v>
      </c>
      <c r="G27" s="140">
        <v>11</v>
      </c>
      <c r="H27" s="140">
        <v>11</v>
      </c>
      <c r="I27" s="140">
        <v>8</v>
      </c>
      <c r="J27" s="140">
        <v>7</v>
      </c>
      <c r="K27" s="140">
        <v>0</v>
      </c>
      <c r="L27" s="140">
        <v>0</v>
      </c>
      <c r="M27" s="140">
        <v>24</v>
      </c>
      <c r="N27" s="140">
        <v>24</v>
      </c>
    </row>
    <row r="28" spans="1:14" x14ac:dyDescent="0.2">
      <c r="A28" s="7">
        <v>23</v>
      </c>
      <c r="B28" s="139" t="s">
        <v>112</v>
      </c>
      <c r="C28" s="140">
        <v>1</v>
      </c>
      <c r="D28" s="140">
        <v>1</v>
      </c>
      <c r="E28" s="140">
        <v>0</v>
      </c>
      <c r="F28" s="140">
        <v>0</v>
      </c>
      <c r="G28" s="140">
        <v>2</v>
      </c>
      <c r="H28" s="140">
        <v>2</v>
      </c>
      <c r="I28" s="140">
        <v>3</v>
      </c>
      <c r="J28" s="140">
        <v>3</v>
      </c>
      <c r="K28" s="140">
        <v>0</v>
      </c>
      <c r="L28" s="140">
        <v>0</v>
      </c>
      <c r="M28" s="140">
        <v>6</v>
      </c>
      <c r="N28" s="140">
        <v>6</v>
      </c>
    </row>
    <row r="29" spans="1:14" x14ac:dyDescent="0.2">
      <c r="A29" s="7">
        <v>24</v>
      </c>
      <c r="B29" s="139" t="s">
        <v>113</v>
      </c>
      <c r="C29" s="140">
        <v>3</v>
      </c>
      <c r="D29" s="140">
        <v>3</v>
      </c>
      <c r="E29" s="140">
        <v>5</v>
      </c>
      <c r="F29" s="140">
        <v>5</v>
      </c>
      <c r="G29" s="140">
        <v>10</v>
      </c>
      <c r="H29" s="140">
        <v>10</v>
      </c>
      <c r="I29" s="140">
        <v>8</v>
      </c>
      <c r="J29" s="140">
        <v>8</v>
      </c>
      <c r="K29" s="140">
        <v>0</v>
      </c>
      <c r="L29" s="140">
        <v>0</v>
      </c>
      <c r="M29" s="140">
        <v>26</v>
      </c>
      <c r="N29" s="140">
        <v>26</v>
      </c>
    </row>
    <row r="30" spans="1:14" x14ac:dyDescent="0.2">
      <c r="A30" s="7">
        <v>25</v>
      </c>
      <c r="B30" s="139" t="s">
        <v>114</v>
      </c>
      <c r="C30" s="140">
        <v>7</v>
      </c>
      <c r="D30" s="140">
        <v>8</v>
      </c>
      <c r="E30" s="140">
        <v>4</v>
      </c>
      <c r="F30" s="140">
        <v>4</v>
      </c>
      <c r="G30" s="140">
        <v>18</v>
      </c>
      <c r="H30" s="140">
        <v>15</v>
      </c>
      <c r="I30" s="140">
        <v>13</v>
      </c>
      <c r="J30" s="140">
        <v>15</v>
      </c>
      <c r="K30" s="140">
        <v>0</v>
      </c>
      <c r="L30" s="140">
        <v>0</v>
      </c>
      <c r="M30" s="140">
        <v>42</v>
      </c>
      <c r="N30" s="140">
        <v>42</v>
      </c>
    </row>
    <row r="31" spans="1:14" x14ac:dyDescent="0.2">
      <c r="A31" s="7">
        <v>26</v>
      </c>
      <c r="B31" s="139" t="s">
        <v>115</v>
      </c>
      <c r="C31" s="140">
        <v>3</v>
      </c>
      <c r="D31" s="140">
        <v>3</v>
      </c>
      <c r="E31" s="140">
        <v>3</v>
      </c>
      <c r="F31" s="140">
        <v>3</v>
      </c>
      <c r="G31" s="140">
        <v>9</v>
      </c>
      <c r="H31" s="140">
        <v>8</v>
      </c>
      <c r="I31" s="140">
        <v>7</v>
      </c>
      <c r="J31" s="140">
        <v>8</v>
      </c>
      <c r="K31" s="140">
        <v>0</v>
      </c>
      <c r="L31" s="140">
        <v>0</v>
      </c>
      <c r="M31" s="140">
        <v>22</v>
      </c>
      <c r="N31" s="140">
        <v>22</v>
      </c>
    </row>
    <row r="32" spans="1:14" x14ac:dyDescent="0.2">
      <c r="A32" s="7">
        <v>27</v>
      </c>
      <c r="B32" s="139" t="s">
        <v>116</v>
      </c>
      <c r="C32" s="140">
        <v>3</v>
      </c>
      <c r="D32" s="140">
        <v>4</v>
      </c>
      <c r="E32" s="140">
        <v>1</v>
      </c>
      <c r="F32" s="140">
        <v>1</v>
      </c>
      <c r="G32" s="140">
        <v>3</v>
      </c>
      <c r="H32" s="140">
        <v>2</v>
      </c>
      <c r="I32" s="140">
        <v>3</v>
      </c>
      <c r="J32" s="140">
        <v>3</v>
      </c>
      <c r="K32" s="140">
        <v>0</v>
      </c>
      <c r="L32" s="140">
        <v>0</v>
      </c>
      <c r="M32" s="140">
        <v>10</v>
      </c>
      <c r="N32" s="140">
        <v>10</v>
      </c>
    </row>
    <row r="33" spans="1:14" x14ac:dyDescent="0.2">
      <c r="A33" s="7">
        <v>28</v>
      </c>
      <c r="B33" s="139" t="s">
        <v>117</v>
      </c>
      <c r="C33" s="140">
        <v>3</v>
      </c>
      <c r="D33" s="140">
        <v>3</v>
      </c>
      <c r="E33" s="140">
        <v>4</v>
      </c>
      <c r="F33" s="140">
        <v>4</v>
      </c>
      <c r="G33" s="140">
        <v>13</v>
      </c>
      <c r="H33" s="140">
        <v>13</v>
      </c>
      <c r="I33" s="140">
        <v>6</v>
      </c>
      <c r="J33" s="140">
        <v>6</v>
      </c>
      <c r="K33" s="140">
        <v>0</v>
      </c>
      <c r="L33" s="140">
        <v>0</v>
      </c>
      <c r="M33" s="140">
        <v>26</v>
      </c>
      <c r="N33" s="140">
        <v>26</v>
      </c>
    </row>
    <row r="34" spans="1:14" x14ac:dyDescent="0.2">
      <c r="A34" s="7">
        <v>29</v>
      </c>
      <c r="B34" s="139" t="s">
        <v>271</v>
      </c>
      <c r="C34" s="140">
        <v>5</v>
      </c>
      <c r="D34" s="140">
        <v>5</v>
      </c>
      <c r="E34" s="140">
        <v>1</v>
      </c>
      <c r="F34" s="140">
        <v>1</v>
      </c>
      <c r="G34" s="140">
        <v>11</v>
      </c>
      <c r="H34" s="140">
        <v>11</v>
      </c>
      <c r="I34" s="140">
        <v>7</v>
      </c>
      <c r="J34" s="140">
        <v>7</v>
      </c>
      <c r="K34" s="140">
        <v>0</v>
      </c>
      <c r="L34" s="140">
        <v>0</v>
      </c>
      <c r="M34" s="140">
        <v>24</v>
      </c>
      <c r="N34" s="140">
        <v>24</v>
      </c>
    </row>
    <row r="35" spans="1:14" x14ac:dyDescent="0.2">
      <c r="A35" s="7">
        <v>30</v>
      </c>
      <c r="B35" s="141" t="s">
        <v>118</v>
      </c>
      <c r="C35" s="140">
        <v>5</v>
      </c>
      <c r="D35" s="140">
        <v>5</v>
      </c>
      <c r="E35" s="140">
        <v>1</v>
      </c>
      <c r="F35" s="140">
        <v>1</v>
      </c>
      <c r="G35" s="140">
        <v>10</v>
      </c>
      <c r="H35" s="140">
        <v>10</v>
      </c>
      <c r="I35" s="140">
        <v>6</v>
      </c>
      <c r="J35" s="140">
        <v>6</v>
      </c>
      <c r="K35" s="140">
        <v>0</v>
      </c>
      <c r="L35" s="140">
        <v>0</v>
      </c>
      <c r="M35" s="140">
        <v>22</v>
      </c>
      <c r="N35" s="140">
        <v>22</v>
      </c>
    </row>
    <row r="36" spans="1:14" x14ac:dyDescent="0.2">
      <c r="A36" s="8"/>
      <c r="B36" s="9" t="s">
        <v>42</v>
      </c>
      <c r="C36" s="10">
        <f>SUM(C6:C35)</f>
        <v>149</v>
      </c>
      <c r="D36" s="10">
        <f t="shared" ref="D36:N36" si="0">SUM(D6:D35)</f>
        <v>153</v>
      </c>
      <c r="E36" s="10">
        <f t="shared" si="0"/>
        <v>86</v>
      </c>
      <c r="F36" s="10">
        <f t="shared" si="0"/>
        <v>86</v>
      </c>
      <c r="G36" s="10">
        <f t="shared" si="0"/>
        <v>391</v>
      </c>
      <c r="H36" s="10">
        <f t="shared" si="0"/>
        <v>382</v>
      </c>
      <c r="I36" s="10">
        <f t="shared" si="0"/>
        <v>256</v>
      </c>
      <c r="J36" s="10">
        <f t="shared" si="0"/>
        <v>260</v>
      </c>
      <c r="K36" s="10">
        <f t="shared" si="0"/>
        <v>0</v>
      </c>
      <c r="L36" s="10">
        <f t="shared" si="0"/>
        <v>1</v>
      </c>
      <c r="M36" s="10">
        <f t="shared" si="0"/>
        <v>882</v>
      </c>
      <c r="N36" s="10">
        <f t="shared" si="0"/>
        <v>882</v>
      </c>
    </row>
    <row r="37" spans="1:14" x14ac:dyDescent="0.2">
      <c r="A37" s="1" t="s">
        <v>26</v>
      </c>
      <c r="B37" s="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1:14" x14ac:dyDescent="0.2">
      <c r="A38" s="12"/>
      <c r="B38" s="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</row>
    <row r="39" spans="1:14" x14ac:dyDescent="0.2">
      <c r="A39" s="199" t="s">
        <v>39</v>
      </c>
      <c r="B39" s="130" t="s">
        <v>67</v>
      </c>
      <c r="C39" s="202" t="s">
        <v>19</v>
      </c>
      <c r="D39" s="216"/>
      <c r="E39" s="216"/>
      <c r="F39" s="216"/>
      <c r="G39" s="202" t="s">
        <v>20</v>
      </c>
      <c r="H39" s="216"/>
      <c r="I39" s="216"/>
      <c r="J39" s="203"/>
      <c r="K39" s="200" t="s">
        <v>21</v>
      </c>
      <c r="L39" s="200"/>
      <c r="M39" s="200" t="s">
        <v>22</v>
      </c>
      <c r="N39" s="200"/>
    </row>
    <row r="40" spans="1:14" x14ac:dyDescent="0.2">
      <c r="A40" s="199"/>
      <c r="B40" s="214" t="s">
        <v>41</v>
      </c>
      <c r="C40" s="201" t="s">
        <v>24</v>
      </c>
      <c r="D40" s="201"/>
      <c r="E40" s="202" t="s">
        <v>23</v>
      </c>
      <c r="F40" s="203"/>
      <c r="G40" s="201" t="s">
        <v>24</v>
      </c>
      <c r="H40" s="201"/>
      <c r="I40" s="202" t="s">
        <v>23</v>
      </c>
      <c r="J40" s="203"/>
      <c r="K40" s="200"/>
      <c r="L40" s="200"/>
      <c r="M40" s="200"/>
      <c r="N40" s="200"/>
    </row>
    <row r="41" spans="1:14" x14ac:dyDescent="0.2">
      <c r="A41" s="199"/>
      <c r="B41" s="215"/>
      <c r="C41" s="130" t="s">
        <v>418</v>
      </c>
      <c r="D41" s="130">
        <v>2019</v>
      </c>
      <c r="E41" s="130" t="s">
        <v>418</v>
      </c>
      <c r="F41" s="130">
        <v>2019</v>
      </c>
      <c r="G41" s="130" t="s">
        <v>418</v>
      </c>
      <c r="H41" s="130">
        <v>2019</v>
      </c>
      <c r="I41" s="130" t="s">
        <v>418</v>
      </c>
      <c r="J41" s="130">
        <v>2019</v>
      </c>
      <c r="K41" s="130" t="s">
        <v>418</v>
      </c>
      <c r="L41" s="130">
        <v>2019</v>
      </c>
      <c r="M41" s="130" t="s">
        <v>418</v>
      </c>
      <c r="N41" s="130">
        <v>2019</v>
      </c>
    </row>
    <row r="42" spans="1:14" x14ac:dyDescent="0.2">
      <c r="A42" s="7">
        <v>1</v>
      </c>
      <c r="B42" s="139" t="s">
        <v>272</v>
      </c>
      <c r="C42" s="140">
        <v>8</v>
      </c>
      <c r="D42" s="140">
        <v>8</v>
      </c>
      <c r="E42" s="140">
        <v>8</v>
      </c>
      <c r="F42" s="140">
        <v>8</v>
      </c>
      <c r="G42" s="140">
        <v>12</v>
      </c>
      <c r="H42" s="140">
        <v>12</v>
      </c>
      <c r="I42" s="140">
        <v>12</v>
      </c>
      <c r="J42" s="140">
        <v>12</v>
      </c>
      <c r="K42" s="140">
        <v>0</v>
      </c>
      <c r="L42" s="140">
        <v>0</v>
      </c>
      <c r="M42" s="140">
        <v>40</v>
      </c>
      <c r="N42" s="140">
        <v>40</v>
      </c>
    </row>
    <row r="43" spans="1:14" x14ac:dyDescent="0.2">
      <c r="A43" s="7">
        <v>2</v>
      </c>
      <c r="B43" s="139" t="s">
        <v>119</v>
      </c>
      <c r="C43" s="140">
        <v>2</v>
      </c>
      <c r="D43" s="140">
        <v>1</v>
      </c>
      <c r="E43" s="140">
        <v>3</v>
      </c>
      <c r="F43" s="140">
        <v>1</v>
      </c>
      <c r="G43" s="140">
        <v>15</v>
      </c>
      <c r="H43" s="140">
        <v>16</v>
      </c>
      <c r="I43" s="140">
        <v>9</v>
      </c>
      <c r="J43" s="140">
        <v>11</v>
      </c>
      <c r="K43" s="140">
        <v>0</v>
      </c>
      <c r="L43" s="140">
        <v>0</v>
      </c>
      <c r="M43" s="140">
        <v>29</v>
      </c>
      <c r="N43" s="140">
        <v>29</v>
      </c>
    </row>
    <row r="44" spans="1:14" x14ac:dyDescent="0.2">
      <c r="A44" s="7">
        <v>3</v>
      </c>
      <c r="B44" s="139" t="s">
        <v>273</v>
      </c>
      <c r="C44" s="140">
        <v>7</v>
      </c>
      <c r="D44" s="140">
        <v>5</v>
      </c>
      <c r="E44" s="140">
        <v>5</v>
      </c>
      <c r="F44" s="140">
        <v>6</v>
      </c>
      <c r="G44" s="140">
        <v>16</v>
      </c>
      <c r="H44" s="140">
        <v>7</v>
      </c>
      <c r="I44" s="140">
        <v>18</v>
      </c>
      <c r="J44" s="140">
        <v>28</v>
      </c>
      <c r="K44" s="140">
        <v>0</v>
      </c>
      <c r="L44" s="140">
        <v>0</v>
      </c>
      <c r="M44" s="140">
        <v>46</v>
      </c>
      <c r="N44" s="140">
        <v>46</v>
      </c>
    </row>
    <row r="45" spans="1:14" x14ac:dyDescent="0.2">
      <c r="A45" s="7">
        <v>4</v>
      </c>
      <c r="B45" s="139" t="s">
        <v>120</v>
      </c>
      <c r="C45" s="140">
        <v>0</v>
      </c>
      <c r="D45" s="140">
        <v>0</v>
      </c>
      <c r="E45" s="140">
        <v>0</v>
      </c>
      <c r="F45" s="140">
        <v>0</v>
      </c>
      <c r="G45" s="140">
        <v>7</v>
      </c>
      <c r="H45" s="140">
        <v>7</v>
      </c>
      <c r="I45" s="140">
        <v>3</v>
      </c>
      <c r="J45" s="140">
        <v>3</v>
      </c>
      <c r="K45" s="140">
        <v>0</v>
      </c>
      <c r="L45" s="140">
        <v>0</v>
      </c>
      <c r="M45" s="140">
        <v>10</v>
      </c>
      <c r="N45" s="140">
        <v>10</v>
      </c>
    </row>
    <row r="46" spans="1:14" x14ac:dyDescent="0.2">
      <c r="A46" s="7">
        <v>5</v>
      </c>
      <c r="B46" s="139" t="s">
        <v>358</v>
      </c>
      <c r="C46" s="140">
        <v>53</v>
      </c>
      <c r="D46" s="140">
        <v>6</v>
      </c>
      <c r="E46" s="140">
        <v>47</v>
      </c>
      <c r="F46" s="140">
        <v>9</v>
      </c>
      <c r="G46" s="140">
        <v>0</v>
      </c>
      <c r="H46" s="140">
        <v>48</v>
      </c>
      <c r="I46" s="140">
        <v>0</v>
      </c>
      <c r="J46" s="140">
        <v>37</v>
      </c>
      <c r="K46" s="140">
        <v>0</v>
      </c>
      <c r="L46" s="140">
        <v>0</v>
      </c>
      <c r="M46" s="140">
        <v>100</v>
      </c>
      <c r="N46" s="140">
        <v>100</v>
      </c>
    </row>
    <row r="47" spans="1:14" x14ac:dyDescent="0.2">
      <c r="A47" s="7">
        <v>6</v>
      </c>
      <c r="B47" s="139" t="s">
        <v>274</v>
      </c>
      <c r="C47" s="140">
        <v>11</v>
      </c>
      <c r="D47" s="140">
        <v>10</v>
      </c>
      <c r="E47" s="140">
        <v>5</v>
      </c>
      <c r="F47" s="140">
        <v>6</v>
      </c>
      <c r="G47" s="140">
        <v>0</v>
      </c>
      <c r="H47" s="140">
        <v>0</v>
      </c>
      <c r="I47" s="140">
        <v>0</v>
      </c>
      <c r="J47" s="140">
        <v>0</v>
      </c>
      <c r="K47" s="140">
        <v>0</v>
      </c>
      <c r="L47" s="140">
        <v>0</v>
      </c>
      <c r="M47" s="140">
        <v>16</v>
      </c>
      <c r="N47" s="140">
        <v>16</v>
      </c>
    </row>
    <row r="48" spans="1:14" x14ac:dyDescent="0.2">
      <c r="A48" s="7">
        <v>7</v>
      </c>
      <c r="B48" s="139" t="s">
        <v>354</v>
      </c>
      <c r="C48" s="140">
        <v>0</v>
      </c>
      <c r="D48" s="140">
        <v>0</v>
      </c>
      <c r="E48" s="140">
        <v>1</v>
      </c>
      <c r="F48" s="140">
        <v>0</v>
      </c>
      <c r="G48" s="140">
        <v>18</v>
      </c>
      <c r="H48" s="140">
        <v>20</v>
      </c>
      <c r="I48" s="140">
        <v>7</v>
      </c>
      <c r="J48" s="140">
        <v>6</v>
      </c>
      <c r="K48" s="140">
        <v>0</v>
      </c>
      <c r="L48" s="140">
        <v>0</v>
      </c>
      <c r="M48" s="140">
        <v>26</v>
      </c>
      <c r="N48" s="140">
        <v>26</v>
      </c>
    </row>
    <row r="49" spans="1:14" x14ac:dyDescent="0.2">
      <c r="A49" s="7">
        <v>8</v>
      </c>
      <c r="B49" s="139" t="s">
        <v>121</v>
      </c>
      <c r="C49" s="140">
        <v>0</v>
      </c>
      <c r="D49" s="140">
        <v>0</v>
      </c>
      <c r="E49" s="140">
        <v>1</v>
      </c>
      <c r="F49" s="140">
        <v>1</v>
      </c>
      <c r="G49" s="140">
        <v>19</v>
      </c>
      <c r="H49" s="140">
        <v>19</v>
      </c>
      <c r="I49" s="140">
        <v>13</v>
      </c>
      <c r="J49" s="140">
        <v>13</v>
      </c>
      <c r="K49" s="140">
        <v>0</v>
      </c>
      <c r="L49" s="140">
        <v>0</v>
      </c>
      <c r="M49" s="140">
        <v>33</v>
      </c>
      <c r="N49" s="140">
        <v>33</v>
      </c>
    </row>
    <row r="50" spans="1:14" x14ac:dyDescent="0.2">
      <c r="A50" s="7">
        <v>9</v>
      </c>
      <c r="B50" s="139" t="s">
        <v>122</v>
      </c>
      <c r="C50" s="140">
        <v>0</v>
      </c>
      <c r="D50" s="140">
        <v>3</v>
      </c>
      <c r="E50" s="140">
        <v>0</v>
      </c>
      <c r="F50" s="140">
        <v>3</v>
      </c>
      <c r="G50" s="140">
        <v>18</v>
      </c>
      <c r="H50" s="140">
        <v>15</v>
      </c>
      <c r="I50" s="140">
        <v>15</v>
      </c>
      <c r="J50" s="140">
        <v>12</v>
      </c>
      <c r="K50" s="140">
        <v>0</v>
      </c>
      <c r="L50" s="140">
        <v>0</v>
      </c>
      <c r="M50" s="140">
        <v>33</v>
      </c>
      <c r="N50" s="140">
        <v>33</v>
      </c>
    </row>
    <row r="51" spans="1:14" x14ac:dyDescent="0.2">
      <c r="A51" s="7">
        <v>10</v>
      </c>
      <c r="B51" s="139" t="s">
        <v>123</v>
      </c>
      <c r="C51" s="140">
        <v>3</v>
      </c>
      <c r="D51" s="140">
        <v>3</v>
      </c>
      <c r="E51" s="140">
        <v>0</v>
      </c>
      <c r="F51" s="140">
        <v>0</v>
      </c>
      <c r="G51" s="140">
        <v>20</v>
      </c>
      <c r="H51" s="140">
        <v>23</v>
      </c>
      <c r="I51" s="140">
        <v>14</v>
      </c>
      <c r="J51" s="140">
        <v>11</v>
      </c>
      <c r="K51" s="140">
        <v>0</v>
      </c>
      <c r="L51" s="140">
        <v>0</v>
      </c>
      <c r="M51" s="140">
        <v>37</v>
      </c>
      <c r="N51" s="140">
        <v>37</v>
      </c>
    </row>
    <row r="52" spans="1:14" x14ac:dyDescent="0.2">
      <c r="A52" s="7">
        <v>11</v>
      </c>
      <c r="B52" s="139" t="s">
        <v>352</v>
      </c>
      <c r="C52" s="140">
        <v>0</v>
      </c>
      <c r="D52" s="140">
        <v>0</v>
      </c>
      <c r="E52" s="140">
        <v>0</v>
      </c>
      <c r="F52" s="140">
        <v>0</v>
      </c>
      <c r="G52" s="140">
        <v>40</v>
      </c>
      <c r="H52" s="140">
        <v>40</v>
      </c>
      <c r="I52" s="140">
        <v>27</v>
      </c>
      <c r="J52" s="140">
        <v>27</v>
      </c>
      <c r="K52" s="140">
        <v>0</v>
      </c>
      <c r="L52" s="140">
        <v>0</v>
      </c>
      <c r="M52" s="140">
        <v>67</v>
      </c>
      <c r="N52" s="140">
        <v>67</v>
      </c>
    </row>
    <row r="53" spans="1:14" x14ac:dyDescent="0.2">
      <c r="A53" s="7">
        <v>12</v>
      </c>
      <c r="B53" s="139" t="s">
        <v>124</v>
      </c>
      <c r="C53" s="140">
        <v>0</v>
      </c>
      <c r="D53" s="140">
        <v>0</v>
      </c>
      <c r="E53" s="140">
        <v>0</v>
      </c>
      <c r="F53" s="140">
        <v>0</v>
      </c>
      <c r="G53" s="140">
        <v>4</v>
      </c>
      <c r="H53" s="140">
        <v>5</v>
      </c>
      <c r="I53" s="140">
        <v>8</v>
      </c>
      <c r="J53" s="140">
        <v>7</v>
      </c>
      <c r="K53" s="140">
        <v>0</v>
      </c>
      <c r="L53" s="140">
        <v>0</v>
      </c>
      <c r="M53" s="140">
        <v>12</v>
      </c>
      <c r="N53" s="140">
        <v>12</v>
      </c>
    </row>
    <row r="54" spans="1:14" x14ac:dyDescent="0.2">
      <c r="A54" s="7">
        <v>13</v>
      </c>
      <c r="B54" s="139" t="s">
        <v>125</v>
      </c>
      <c r="C54" s="140">
        <v>4</v>
      </c>
      <c r="D54" s="140">
        <v>3</v>
      </c>
      <c r="E54" s="140">
        <v>4</v>
      </c>
      <c r="F54" s="140">
        <v>4</v>
      </c>
      <c r="G54" s="140">
        <v>17</v>
      </c>
      <c r="H54" s="140">
        <v>18</v>
      </c>
      <c r="I54" s="140">
        <v>16</v>
      </c>
      <c r="J54" s="140">
        <v>16</v>
      </c>
      <c r="K54" s="140">
        <v>0</v>
      </c>
      <c r="L54" s="140">
        <v>0</v>
      </c>
      <c r="M54" s="140">
        <v>41</v>
      </c>
      <c r="N54" s="140">
        <v>41</v>
      </c>
    </row>
    <row r="55" spans="1:14" x14ac:dyDescent="0.2">
      <c r="A55" s="7">
        <v>14</v>
      </c>
      <c r="B55" s="139" t="s">
        <v>126</v>
      </c>
      <c r="C55" s="140">
        <v>1</v>
      </c>
      <c r="D55" s="140">
        <v>1</v>
      </c>
      <c r="E55" s="140">
        <v>1</v>
      </c>
      <c r="F55" s="140">
        <v>1</v>
      </c>
      <c r="G55" s="140">
        <v>8</v>
      </c>
      <c r="H55" s="140">
        <v>5</v>
      </c>
      <c r="I55" s="140">
        <v>7</v>
      </c>
      <c r="J55" s="140">
        <v>10</v>
      </c>
      <c r="K55" s="140">
        <v>0</v>
      </c>
      <c r="L55" s="140">
        <v>0</v>
      </c>
      <c r="M55" s="140">
        <v>17</v>
      </c>
      <c r="N55" s="140">
        <v>17</v>
      </c>
    </row>
    <row r="56" spans="1:14" x14ac:dyDescent="0.2">
      <c r="A56" s="7">
        <v>15</v>
      </c>
      <c r="B56" s="139" t="s">
        <v>275</v>
      </c>
      <c r="C56" s="140">
        <v>3</v>
      </c>
      <c r="D56" s="140">
        <v>4</v>
      </c>
      <c r="E56" s="140">
        <v>2</v>
      </c>
      <c r="F56" s="140">
        <v>5</v>
      </c>
      <c r="G56" s="140">
        <v>9</v>
      </c>
      <c r="H56" s="140">
        <v>8</v>
      </c>
      <c r="I56" s="140">
        <v>10</v>
      </c>
      <c r="J56" s="140">
        <v>7</v>
      </c>
      <c r="K56" s="140">
        <v>0</v>
      </c>
      <c r="L56" s="140">
        <v>0</v>
      </c>
      <c r="M56" s="140">
        <v>24</v>
      </c>
      <c r="N56" s="140">
        <v>24</v>
      </c>
    </row>
    <row r="57" spans="1:14" x14ac:dyDescent="0.2">
      <c r="A57" s="7">
        <v>16</v>
      </c>
      <c r="B57" s="139" t="s">
        <v>127</v>
      </c>
      <c r="C57" s="140">
        <v>0</v>
      </c>
      <c r="D57" s="140">
        <v>4</v>
      </c>
      <c r="E57" s="140">
        <v>0</v>
      </c>
      <c r="F57" s="140">
        <v>6</v>
      </c>
      <c r="G57" s="140">
        <v>45</v>
      </c>
      <c r="H57" s="140">
        <v>41</v>
      </c>
      <c r="I57" s="140">
        <v>26</v>
      </c>
      <c r="J57" s="140">
        <v>17</v>
      </c>
      <c r="K57" s="140">
        <v>0</v>
      </c>
      <c r="L57" s="140">
        <v>3</v>
      </c>
      <c r="M57" s="140">
        <v>71</v>
      </c>
      <c r="N57" s="140">
        <v>71</v>
      </c>
    </row>
    <row r="58" spans="1:14" x14ac:dyDescent="0.2">
      <c r="A58" s="7">
        <v>17</v>
      </c>
      <c r="B58" s="139" t="s">
        <v>128</v>
      </c>
      <c r="C58" s="140">
        <v>13</v>
      </c>
      <c r="D58" s="140">
        <v>6</v>
      </c>
      <c r="E58" s="140">
        <v>1</v>
      </c>
      <c r="F58" s="140">
        <v>1</v>
      </c>
      <c r="G58" s="140">
        <v>7</v>
      </c>
      <c r="H58" s="140">
        <v>14</v>
      </c>
      <c r="I58" s="140">
        <v>7</v>
      </c>
      <c r="J58" s="140">
        <v>8</v>
      </c>
      <c r="K58" s="140">
        <v>0</v>
      </c>
      <c r="L58" s="140">
        <v>0</v>
      </c>
      <c r="M58" s="140">
        <v>28</v>
      </c>
      <c r="N58" s="140">
        <v>29</v>
      </c>
    </row>
    <row r="59" spans="1:14" x14ac:dyDescent="0.2">
      <c r="A59" s="7">
        <v>18</v>
      </c>
      <c r="B59" s="139" t="s">
        <v>355</v>
      </c>
      <c r="C59" s="140">
        <v>0</v>
      </c>
      <c r="D59" s="140">
        <v>0</v>
      </c>
      <c r="E59" s="140">
        <v>0</v>
      </c>
      <c r="F59" s="140">
        <v>0</v>
      </c>
      <c r="G59" s="140">
        <v>6</v>
      </c>
      <c r="H59" s="140">
        <v>4</v>
      </c>
      <c r="I59" s="140">
        <v>4</v>
      </c>
      <c r="J59" s="140">
        <v>6</v>
      </c>
      <c r="K59" s="140">
        <v>0</v>
      </c>
      <c r="L59" s="140">
        <v>0</v>
      </c>
      <c r="M59" s="140">
        <v>10</v>
      </c>
      <c r="N59" s="140">
        <v>10</v>
      </c>
    </row>
    <row r="60" spans="1:14" x14ac:dyDescent="0.2">
      <c r="A60" s="7">
        <v>19</v>
      </c>
      <c r="B60" s="139" t="s">
        <v>129</v>
      </c>
      <c r="C60" s="140">
        <v>12</v>
      </c>
      <c r="D60" s="140">
        <v>12</v>
      </c>
      <c r="E60" s="140">
        <v>7</v>
      </c>
      <c r="F60" s="140">
        <v>7</v>
      </c>
      <c r="G60" s="140">
        <v>6</v>
      </c>
      <c r="H60" s="140">
        <v>6</v>
      </c>
      <c r="I60" s="140">
        <v>2</v>
      </c>
      <c r="J60" s="140">
        <v>2</v>
      </c>
      <c r="K60" s="140">
        <v>0</v>
      </c>
      <c r="L60" s="140">
        <v>0</v>
      </c>
      <c r="M60" s="140">
        <v>27</v>
      </c>
      <c r="N60" s="140">
        <v>27</v>
      </c>
    </row>
    <row r="61" spans="1:14" x14ac:dyDescent="0.2">
      <c r="A61" s="7">
        <v>20</v>
      </c>
      <c r="B61" s="139" t="s">
        <v>130</v>
      </c>
      <c r="C61" s="140">
        <v>2</v>
      </c>
      <c r="D61" s="140">
        <v>2</v>
      </c>
      <c r="E61" s="140">
        <v>5</v>
      </c>
      <c r="F61" s="140">
        <v>5</v>
      </c>
      <c r="G61" s="140">
        <v>25</v>
      </c>
      <c r="H61" s="140">
        <v>24</v>
      </c>
      <c r="I61" s="140">
        <v>18</v>
      </c>
      <c r="J61" s="140">
        <v>19</v>
      </c>
      <c r="K61" s="140">
        <v>0</v>
      </c>
      <c r="L61" s="140">
        <v>0</v>
      </c>
      <c r="M61" s="140">
        <v>50</v>
      </c>
      <c r="N61" s="140">
        <v>50</v>
      </c>
    </row>
    <row r="62" spans="1:14" x14ac:dyDescent="0.2">
      <c r="A62" s="7">
        <v>21</v>
      </c>
      <c r="B62" s="139" t="s">
        <v>131</v>
      </c>
      <c r="C62" s="140">
        <v>1</v>
      </c>
      <c r="D62" s="140">
        <v>1</v>
      </c>
      <c r="E62" s="140">
        <v>1</v>
      </c>
      <c r="F62" s="140">
        <v>1</v>
      </c>
      <c r="G62" s="140">
        <v>28</v>
      </c>
      <c r="H62" s="140">
        <v>28</v>
      </c>
      <c r="I62" s="140">
        <v>32</v>
      </c>
      <c r="J62" s="140">
        <v>32</v>
      </c>
      <c r="K62" s="140">
        <v>0</v>
      </c>
      <c r="L62" s="140">
        <v>0</v>
      </c>
      <c r="M62" s="140">
        <v>62</v>
      </c>
      <c r="N62" s="140">
        <v>62</v>
      </c>
    </row>
    <row r="63" spans="1:14" x14ac:dyDescent="0.2">
      <c r="A63" s="7">
        <v>22</v>
      </c>
      <c r="B63" s="139" t="s">
        <v>132</v>
      </c>
      <c r="C63" s="140">
        <v>0</v>
      </c>
      <c r="D63" s="140">
        <v>26</v>
      </c>
      <c r="E63" s="140">
        <v>0</v>
      </c>
      <c r="F63" s="140">
        <v>13</v>
      </c>
      <c r="G63" s="140">
        <v>31</v>
      </c>
      <c r="H63" s="140">
        <v>4</v>
      </c>
      <c r="I63" s="140">
        <v>29</v>
      </c>
      <c r="J63" s="140">
        <v>17</v>
      </c>
      <c r="K63" s="140">
        <v>0</v>
      </c>
      <c r="L63" s="140">
        <v>0</v>
      </c>
      <c r="M63" s="140">
        <v>60</v>
      </c>
      <c r="N63" s="140">
        <v>60</v>
      </c>
    </row>
    <row r="64" spans="1:14" x14ac:dyDescent="0.2">
      <c r="A64" s="7">
        <v>23</v>
      </c>
      <c r="B64" s="139" t="s">
        <v>133</v>
      </c>
      <c r="C64" s="140">
        <v>2</v>
      </c>
      <c r="D64" s="140">
        <v>2</v>
      </c>
      <c r="E64" s="140">
        <v>1</v>
      </c>
      <c r="F64" s="140">
        <v>1</v>
      </c>
      <c r="G64" s="140">
        <v>27</v>
      </c>
      <c r="H64" s="140">
        <v>27</v>
      </c>
      <c r="I64" s="140">
        <v>21</v>
      </c>
      <c r="J64" s="140">
        <v>21</v>
      </c>
      <c r="K64" s="140">
        <v>0</v>
      </c>
      <c r="L64" s="140">
        <v>0</v>
      </c>
      <c r="M64" s="140">
        <v>51</v>
      </c>
      <c r="N64" s="140">
        <v>51</v>
      </c>
    </row>
    <row r="65" spans="1:14" x14ac:dyDescent="0.2">
      <c r="A65" s="7">
        <v>24</v>
      </c>
      <c r="B65" s="139" t="s">
        <v>134</v>
      </c>
      <c r="C65" s="140">
        <v>0</v>
      </c>
      <c r="D65" s="140">
        <v>3</v>
      </c>
      <c r="E65" s="140">
        <v>0</v>
      </c>
      <c r="F65" s="140">
        <v>5</v>
      </c>
      <c r="G65" s="140">
        <v>34</v>
      </c>
      <c r="H65" s="140">
        <v>26</v>
      </c>
      <c r="I65" s="140">
        <v>28</v>
      </c>
      <c r="J65" s="140">
        <v>28</v>
      </c>
      <c r="K65" s="140">
        <v>0</v>
      </c>
      <c r="L65" s="140">
        <v>0</v>
      </c>
      <c r="M65" s="140">
        <v>62</v>
      </c>
      <c r="N65" s="140">
        <v>62</v>
      </c>
    </row>
    <row r="66" spans="1:14" x14ac:dyDescent="0.2">
      <c r="A66" s="7">
        <v>25</v>
      </c>
      <c r="B66" s="139" t="s">
        <v>135</v>
      </c>
      <c r="C66" s="140">
        <v>0</v>
      </c>
      <c r="D66" s="140">
        <v>1</v>
      </c>
      <c r="E66" s="140">
        <v>1</v>
      </c>
      <c r="F66" s="140">
        <v>1</v>
      </c>
      <c r="G66" s="140">
        <v>12</v>
      </c>
      <c r="H66" s="140">
        <v>12</v>
      </c>
      <c r="I66" s="140">
        <v>6</v>
      </c>
      <c r="J66" s="140">
        <v>5</v>
      </c>
      <c r="K66" s="140">
        <v>0</v>
      </c>
      <c r="L66" s="140">
        <v>0</v>
      </c>
      <c r="M66" s="140">
        <v>19</v>
      </c>
      <c r="N66" s="140">
        <v>19</v>
      </c>
    </row>
    <row r="67" spans="1:14" x14ac:dyDescent="0.2">
      <c r="A67" s="7">
        <v>26</v>
      </c>
      <c r="B67" s="139" t="s">
        <v>301</v>
      </c>
      <c r="C67" s="140">
        <v>8</v>
      </c>
      <c r="D67" s="140">
        <v>0</v>
      </c>
      <c r="E67" s="140">
        <v>4</v>
      </c>
      <c r="F67" s="140">
        <v>0</v>
      </c>
      <c r="G67" s="140">
        <v>73</v>
      </c>
      <c r="H67" s="140">
        <v>82</v>
      </c>
      <c r="I67" s="140">
        <v>33</v>
      </c>
      <c r="J67" s="140">
        <v>37</v>
      </c>
      <c r="K67" s="140">
        <v>1</v>
      </c>
      <c r="L67" s="140">
        <v>0</v>
      </c>
      <c r="M67" s="140">
        <v>119</v>
      </c>
      <c r="N67" s="140">
        <v>119</v>
      </c>
    </row>
    <row r="68" spans="1:14" x14ac:dyDescent="0.2">
      <c r="A68" s="7">
        <v>27</v>
      </c>
      <c r="B68" s="139" t="s">
        <v>136</v>
      </c>
      <c r="C68" s="140">
        <v>0</v>
      </c>
      <c r="D68" s="140">
        <v>0</v>
      </c>
      <c r="E68" s="140">
        <v>1</v>
      </c>
      <c r="F68" s="140">
        <v>0</v>
      </c>
      <c r="G68" s="140">
        <v>9</v>
      </c>
      <c r="H68" s="140">
        <v>12</v>
      </c>
      <c r="I68" s="140">
        <v>12</v>
      </c>
      <c r="J68" s="140">
        <v>10</v>
      </c>
      <c r="K68" s="140">
        <v>0</v>
      </c>
      <c r="L68" s="140">
        <v>0</v>
      </c>
      <c r="M68" s="140">
        <v>22</v>
      </c>
      <c r="N68" s="140">
        <v>22</v>
      </c>
    </row>
    <row r="69" spans="1:14" x14ac:dyDescent="0.2">
      <c r="A69" s="7">
        <v>28</v>
      </c>
      <c r="B69" s="139" t="s">
        <v>137</v>
      </c>
      <c r="C69" s="140">
        <v>3</v>
      </c>
      <c r="D69" s="140">
        <v>2</v>
      </c>
      <c r="E69" s="140">
        <v>1</v>
      </c>
      <c r="F69" s="140">
        <v>1</v>
      </c>
      <c r="G69" s="140">
        <v>27</v>
      </c>
      <c r="H69" s="140">
        <v>30</v>
      </c>
      <c r="I69" s="140">
        <v>31</v>
      </c>
      <c r="J69" s="140">
        <v>29</v>
      </c>
      <c r="K69" s="140">
        <v>0</v>
      </c>
      <c r="L69" s="140">
        <v>0</v>
      </c>
      <c r="M69" s="140">
        <v>62</v>
      </c>
      <c r="N69" s="140">
        <v>62</v>
      </c>
    </row>
    <row r="70" spans="1:14" x14ac:dyDescent="0.2">
      <c r="A70" s="7">
        <v>29</v>
      </c>
      <c r="B70" s="139" t="s">
        <v>138</v>
      </c>
      <c r="C70" s="140">
        <v>0</v>
      </c>
      <c r="D70" s="140">
        <v>0</v>
      </c>
      <c r="E70" s="140">
        <v>1</v>
      </c>
      <c r="F70" s="140">
        <v>1</v>
      </c>
      <c r="G70" s="140">
        <v>13</v>
      </c>
      <c r="H70" s="140">
        <v>13</v>
      </c>
      <c r="I70" s="140">
        <v>19</v>
      </c>
      <c r="J70" s="140">
        <v>19</v>
      </c>
      <c r="K70" s="140">
        <v>0</v>
      </c>
      <c r="L70" s="140">
        <v>0</v>
      </c>
      <c r="M70" s="140">
        <v>33</v>
      </c>
      <c r="N70" s="140">
        <v>33</v>
      </c>
    </row>
    <row r="71" spans="1:14" x14ac:dyDescent="0.2">
      <c r="A71" s="7">
        <v>30</v>
      </c>
      <c r="B71" s="139" t="s">
        <v>139</v>
      </c>
      <c r="C71" s="140">
        <v>3</v>
      </c>
      <c r="D71" s="140">
        <v>3</v>
      </c>
      <c r="E71" s="140">
        <v>0</v>
      </c>
      <c r="F71" s="140">
        <v>0</v>
      </c>
      <c r="G71" s="140">
        <v>31</v>
      </c>
      <c r="H71" s="140">
        <v>30</v>
      </c>
      <c r="I71" s="140">
        <v>27</v>
      </c>
      <c r="J71" s="140">
        <v>28</v>
      </c>
      <c r="K71" s="140">
        <v>0</v>
      </c>
      <c r="L71" s="140">
        <v>0</v>
      </c>
      <c r="M71" s="140">
        <v>61</v>
      </c>
      <c r="N71" s="140">
        <v>61</v>
      </c>
    </row>
    <row r="72" spans="1:14" x14ac:dyDescent="0.2">
      <c r="A72" s="7">
        <v>31</v>
      </c>
      <c r="B72" s="139" t="s">
        <v>327</v>
      </c>
      <c r="C72" s="140">
        <v>17</v>
      </c>
      <c r="D72" s="140">
        <v>17</v>
      </c>
      <c r="E72" s="140">
        <v>11</v>
      </c>
      <c r="F72" s="140">
        <v>11</v>
      </c>
      <c r="G72" s="140">
        <v>13</v>
      </c>
      <c r="H72" s="140">
        <v>13</v>
      </c>
      <c r="I72" s="140">
        <v>17</v>
      </c>
      <c r="J72" s="140">
        <v>17</v>
      </c>
      <c r="K72" s="140">
        <v>0</v>
      </c>
      <c r="L72" s="140">
        <v>0</v>
      </c>
      <c r="M72" s="140">
        <v>58</v>
      </c>
      <c r="N72" s="140">
        <v>58</v>
      </c>
    </row>
    <row r="73" spans="1:14" x14ac:dyDescent="0.2">
      <c r="A73" s="7">
        <v>32</v>
      </c>
      <c r="B73" s="139" t="s">
        <v>140</v>
      </c>
      <c r="C73" s="140">
        <v>0</v>
      </c>
      <c r="D73" s="140">
        <v>4</v>
      </c>
      <c r="E73" s="140">
        <v>0</v>
      </c>
      <c r="F73" s="140">
        <v>5</v>
      </c>
      <c r="G73" s="140">
        <v>22</v>
      </c>
      <c r="H73" s="140">
        <v>19</v>
      </c>
      <c r="I73" s="140">
        <v>17</v>
      </c>
      <c r="J73" s="140">
        <v>10</v>
      </c>
      <c r="K73" s="140">
        <v>0</v>
      </c>
      <c r="L73" s="140">
        <v>0</v>
      </c>
      <c r="M73" s="140">
        <v>39</v>
      </c>
      <c r="N73" s="140">
        <v>38</v>
      </c>
    </row>
    <row r="74" spans="1:14" x14ac:dyDescent="0.2">
      <c r="A74" s="7">
        <v>33</v>
      </c>
      <c r="B74" s="139" t="s">
        <v>357</v>
      </c>
      <c r="C74" s="140">
        <v>25</v>
      </c>
      <c r="D74" s="140">
        <v>25</v>
      </c>
      <c r="E74" s="140">
        <v>20</v>
      </c>
      <c r="F74" s="140">
        <v>19</v>
      </c>
      <c r="G74" s="140">
        <v>0</v>
      </c>
      <c r="H74" s="140">
        <v>0</v>
      </c>
      <c r="I74" s="140">
        <v>0</v>
      </c>
      <c r="J74" s="140">
        <v>0</v>
      </c>
      <c r="K74" s="140">
        <v>0</v>
      </c>
      <c r="L74" s="140">
        <v>1</v>
      </c>
      <c r="M74" s="140">
        <v>45</v>
      </c>
      <c r="N74" s="140">
        <v>45</v>
      </c>
    </row>
    <row r="75" spans="1:14" x14ac:dyDescent="0.2">
      <c r="A75" s="7">
        <v>34</v>
      </c>
      <c r="B75" s="139" t="s">
        <v>141</v>
      </c>
      <c r="C75" s="140">
        <v>1</v>
      </c>
      <c r="D75" s="140">
        <v>1</v>
      </c>
      <c r="E75" s="140">
        <v>3</v>
      </c>
      <c r="F75" s="140">
        <v>0</v>
      </c>
      <c r="G75" s="140">
        <v>10</v>
      </c>
      <c r="H75" s="140">
        <v>12</v>
      </c>
      <c r="I75" s="140">
        <v>2</v>
      </c>
      <c r="J75" s="140">
        <v>3</v>
      </c>
      <c r="K75" s="140">
        <v>0</v>
      </c>
      <c r="L75" s="140">
        <v>0</v>
      </c>
      <c r="M75" s="140">
        <v>16</v>
      </c>
      <c r="N75" s="140">
        <v>16</v>
      </c>
    </row>
    <row r="76" spans="1:14" x14ac:dyDescent="0.2">
      <c r="A76" s="7">
        <v>35</v>
      </c>
      <c r="B76" s="139" t="s">
        <v>356</v>
      </c>
      <c r="C76" s="140">
        <v>3</v>
      </c>
      <c r="D76" s="140">
        <v>4</v>
      </c>
      <c r="E76" s="140">
        <v>3</v>
      </c>
      <c r="F76" s="140">
        <v>2</v>
      </c>
      <c r="G76" s="140">
        <v>13</v>
      </c>
      <c r="H76" s="140">
        <v>14</v>
      </c>
      <c r="I76" s="140">
        <v>9</v>
      </c>
      <c r="J76" s="140">
        <v>9</v>
      </c>
      <c r="K76" s="140">
        <v>1</v>
      </c>
      <c r="L76" s="140">
        <v>0</v>
      </c>
      <c r="M76" s="140">
        <v>29</v>
      </c>
      <c r="N76" s="140">
        <v>29</v>
      </c>
    </row>
    <row r="77" spans="1:14" x14ac:dyDescent="0.2">
      <c r="A77" s="7">
        <v>36</v>
      </c>
      <c r="B77" s="139" t="s">
        <v>142</v>
      </c>
      <c r="C77" s="140">
        <v>1</v>
      </c>
      <c r="D77" s="140">
        <v>1</v>
      </c>
      <c r="E77" s="140">
        <v>0</v>
      </c>
      <c r="F77" s="140">
        <v>0</v>
      </c>
      <c r="G77" s="140">
        <v>19</v>
      </c>
      <c r="H77" s="140">
        <v>20</v>
      </c>
      <c r="I77" s="140">
        <v>13</v>
      </c>
      <c r="J77" s="140">
        <v>12</v>
      </c>
      <c r="K77" s="140">
        <v>0</v>
      </c>
      <c r="L77" s="140">
        <v>0</v>
      </c>
      <c r="M77" s="140">
        <v>33</v>
      </c>
      <c r="N77" s="140">
        <v>33</v>
      </c>
    </row>
    <row r="78" spans="1:14" x14ac:dyDescent="0.2">
      <c r="A78" s="7">
        <v>37</v>
      </c>
      <c r="B78" s="139" t="s">
        <v>328</v>
      </c>
      <c r="C78" s="140">
        <v>8</v>
      </c>
      <c r="D78" s="140">
        <v>8</v>
      </c>
      <c r="E78" s="140">
        <v>8</v>
      </c>
      <c r="F78" s="140">
        <v>8</v>
      </c>
      <c r="G78" s="140">
        <v>0</v>
      </c>
      <c r="H78" s="140">
        <v>0</v>
      </c>
      <c r="I78" s="140">
        <v>0</v>
      </c>
      <c r="J78" s="140">
        <v>0</v>
      </c>
      <c r="K78" s="140">
        <v>0</v>
      </c>
      <c r="L78" s="140">
        <v>0</v>
      </c>
      <c r="M78" s="140">
        <v>16</v>
      </c>
      <c r="N78" s="140">
        <v>16</v>
      </c>
    </row>
    <row r="79" spans="1:14" x14ac:dyDescent="0.2">
      <c r="A79" s="7">
        <v>38</v>
      </c>
      <c r="B79" s="139" t="s">
        <v>143</v>
      </c>
      <c r="C79" s="140">
        <v>6</v>
      </c>
      <c r="D79" s="140">
        <v>3</v>
      </c>
      <c r="E79" s="140">
        <v>2</v>
      </c>
      <c r="F79" s="140">
        <v>3</v>
      </c>
      <c r="G79" s="140">
        <v>28</v>
      </c>
      <c r="H79" s="140">
        <v>26</v>
      </c>
      <c r="I79" s="140">
        <v>16</v>
      </c>
      <c r="J79" s="140">
        <v>18</v>
      </c>
      <c r="K79" s="140">
        <v>0</v>
      </c>
      <c r="L79" s="140">
        <v>2</v>
      </c>
      <c r="M79" s="140">
        <v>52</v>
      </c>
      <c r="N79" s="140">
        <v>52</v>
      </c>
    </row>
    <row r="80" spans="1:14" x14ac:dyDescent="0.2">
      <c r="A80" s="7">
        <v>39</v>
      </c>
      <c r="B80" s="141" t="s">
        <v>353</v>
      </c>
      <c r="C80" s="140">
        <v>0</v>
      </c>
      <c r="D80" s="140">
        <v>1</v>
      </c>
      <c r="E80" s="140">
        <v>0</v>
      </c>
      <c r="F80" s="140">
        <v>0</v>
      </c>
      <c r="G80" s="140">
        <v>13</v>
      </c>
      <c r="H80" s="140">
        <v>13</v>
      </c>
      <c r="I80" s="140">
        <v>8</v>
      </c>
      <c r="J80" s="140">
        <v>7</v>
      </c>
      <c r="K80" s="140">
        <v>0</v>
      </c>
      <c r="L80" s="140">
        <v>0</v>
      </c>
      <c r="M80" s="140">
        <v>21</v>
      </c>
      <c r="N80" s="140">
        <v>21</v>
      </c>
    </row>
    <row r="81" spans="1:14" x14ac:dyDescent="0.2">
      <c r="A81" s="8"/>
      <c r="B81" s="9" t="s">
        <v>42</v>
      </c>
      <c r="C81" s="10">
        <f t="shared" ref="C81:N81" si="1">SUM(C42:C80)</f>
        <v>197</v>
      </c>
      <c r="D81" s="10">
        <f t="shared" si="1"/>
        <v>170</v>
      </c>
      <c r="E81" s="10">
        <f t="shared" si="1"/>
        <v>147</v>
      </c>
      <c r="F81" s="10">
        <f t="shared" si="1"/>
        <v>134</v>
      </c>
      <c r="G81" s="10">
        <f t="shared" si="1"/>
        <v>695</v>
      </c>
      <c r="H81" s="10">
        <f t="shared" si="1"/>
        <v>713</v>
      </c>
      <c r="I81" s="10">
        <f t="shared" si="1"/>
        <v>536</v>
      </c>
      <c r="J81" s="10">
        <f t="shared" si="1"/>
        <v>554</v>
      </c>
      <c r="K81" s="10">
        <f t="shared" si="1"/>
        <v>2</v>
      </c>
      <c r="L81" s="10">
        <f t="shared" si="1"/>
        <v>6</v>
      </c>
      <c r="M81" s="10">
        <f t="shared" si="1"/>
        <v>1577</v>
      </c>
      <c r="N81" s="10">
        <f t="shared" si="1"/>
        <v>1577</v>
      </c>
    </row>
    <row r="82" spans="1:14" x14ac:dyDescent="0.2">
      <c r="A82" s="1" t="s">
        <v>26</v>
      </c>
      <c r="B82" s="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4" x14ac:dyDescent="0.2">
      <c r="A83" s="12"/>
      <c r="B83" s="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</row>
    <row r="84" spans="1:14" x14ac:dyDescent="0.2">
      <c r="A84" s="199" t="s">
        <v>65</v>
      </c>
      <c r="B84" s="130" t="s">
        <v>33</v>
      </c>
      <c r="C84" s="13"/>
      <c r="D84" s="14"/>
      <c r="E84" s="13" t="s">
        <v>19</v>
      </c>
      <c r="F84" s="14"/>
      <c r="G84" s="202" t="s">
        <v>20</v>
      </c>
      <c r="H84" s="216"/>
      <c r="I84" s="216"/>
      <c r="J84" s="203"/>
      <c r="K84" s="200" t="s">
        <v>21</v>
      </c>
      <c r="L84" s="200"/>
      <c r="M84" s="200" t="s">
        <v>22</v>
      </c>
      <c r="N84" s="200"/>
    </row>
    <row r="85" spans="1:14" x14ac:dyDescent="0.2">
      <c r="A85" s="199"/>
      <c r="B85" s="214" t="s">
        <v>41</v>
      </c>
      <c r="C85" s="201" t="s">
        <v>24</v>
      </c>
      <c r="D85" s="201"/>
      <c r="E85" s="202" t="s">
        <v>23</v>
      </c>
      <c r="F85" s="203"/>
      <c r="G85" s="201" t="s">
        <v>24</v>
      </c>
      <c r="H85" s="201"/>
      <c r="I85" s="202" t="s">
        <v>23</v>
      </c>
      <c r="J85" s="203"/>
      <c r="K85" s="200"/>
      <c r="L85" s="200"/>
      <c r="M85" s="200"/>
      <c r="N85" s="200"/>
    </row>
    <row r="86" spans="1:14" x14ac:dyDescent="0.2">
      <c r="A86" s="199"/>
      <c r="B86" s="215"/>
      <c r="C86" s="130" t="s">
        <v>418</v>
      </c>
      <c r="D86" s="130">
        <v>2019</v>
      </c>
      <c r="E86" s="130" t="s">
        <v>418</v>
      </c>
      <c r="F86" s="130">
        <v>2019</v>
      </c>
      <c r="G86" s="130" t="s">
        <v>418</v>
      </c>
      <c r="H86" s="130">
        <v>2019</v>
      </c>
      <c r="I86" s="130" t="s">
        <v>418</v>
      </c>
      <c r="J86" s="130">
        <v>2019</v>
      </c>
      <c r="K86" s="130" t="s">
        <v>418</v>
      </c>
      <c r="L86" s="130">
        <v>2019</v>
      </c>
      <c r="M86" s="130" t="s">
        <v>418</v>
      </c>
      <c r="N86" s="130">
        <v>2019</v>
      </c>
    </row>
    <row r="87" spans="1:14" x14ac:dyDescent="0.2">
      <c r="A87" s="7">
        <v>1</v>
      </c>
      <c r="B87" s="139" t="s">
        <v>145</v>
      </c>
      <c r="C87" s="140">
        <v>0</v>
      </c>
      <c r="D87" s="140">
        <v>0</v>
      </c>
      <c r="E87" s="140">
        <v>0</v>
      </c>
      <c r="F87" s="140">
        <v>0</v>
      </c>
      <c r="G87" s="140">
        <v>6</v>
      </c>
      <c r="H87" s="140">
        <v>6</v>
      </c>
      <c r="I87" s="140">
        <v>1</v>
      </c>
      <c r="J87" s="140">
        <v>1</v>
      </c>
      <c r="K87" s="140">
        <v>0</v>
      </c>
      <c r="L87" s="140">
        <v>0</v>
      </c>
      <c r="M87" s="140">
        <v>7</v>
      </c>
      <c r="N87" s="140">
        <v>7</v>
      </c>
    </row>
    <row r="88" spans="1:14" x14ac:dyDescent="0.2">
      <c r="A88" s="7">
        <v>2</v>
      </c>
      <c r="B88" s="139" t="s">
        <v>360</v>
      </c>
      <c r="C88" s="140">
        <v>1</v>
      </c>
      <c r="D88" s="140">
        <v>0</v>
      </c>
      <c r="E88" s="140">
        <v>0</v>
      </c>
      <c r="F88" s="140">
        <v>1</v>
      </c>
      <c r="G88" s="140">
        <v>13</v>
      </c>
      <c r="H88" s="140">
        <v>15</v>
      </c>
      <c r="I88" s="140">
        <v>15</v>
      </c>
      <c r="J88" s="140">
        <v>13</v>
      </c>
      <c r="K88" s="140">
        <v>0</v>
      </c>
      <c r="L88" s="140">
        <v>0</v>
      </c>
      <c r="M88" s="140">
        <v>29</v>
      </c>
      <c r="N88" s="140">
        <v>29</v>
      </c>
    </row>
    <row r="89" spans="1:14" x14ac:dyDescent="0.2">
      <c r="A89" s="7">
        <v>3</v>
      </c>
      <c r="B89" s="139" t="s">
        <v>146</v>
      </c>
      <c r="C89" s="140">
        <v>0</v>
      </c>
      <c r="D89" s="140">
        <v>0</v>
      </c>
      <c r="E89" s="140">
        <v>0</v>
      </c>
      <c r="F89" s="140">
        <v>0</v>
      </c>
      <c r="G89" s="140">
        <v>7</v>
      </c>
      <c r="H89" s="140">
        <v>7</v>
      </c>
      <c r="I89" s="140">
        <v>5</v>
      </c>
      <c r="J89" s="140">
        <v>5</v>
      </c>
      <c r="K89" s="140">
        <v>0</v>
      </c>
      <c r="L89" s="140">
        <v>0</v>
      </c>
      <c r="M89" s="140">
        <v>12</v>
      </c>
      <c r="N89" s="140">
        <v>12</v>
      </c>
    </row>
    <row r="90" spans="1:14" x14ac:dyDescent="0.2">
      <c r="A90" s="7">
        <v>4</v>
      </c>
      <c r="B90" s="139" t="s">
        <v>147</v>
      </c>
      <c r="C90" s="140">
        <v>0</v>
      </c>
      <c r="D90" s="140">
        <v>0</v>
      </c>
      <c r="E90" s="140">
        <v>1</v>
      </c>
      <c r="F90" s="140">
        <v>1</v>
      </c>
      <c r="G90" s="140">
        <v>8</v>
      </c>
      <c r="H90" s="140">
        <v>8</v>
      </c>
      <c r="I90" s="140">
        <v>5</v>
      </c>
      <c r="J90" s="140">
        <v>5</v>
      </c>
      <c r="K90" s="140">
        <v>0</v>
      </c>
      <c r="L90" s="140">
        <v>0</v>
      </c>
      <c r="M90" s="140">
        <v>14</v>
      </c>
      <c r="N90" s="140">
        <v>14</v>
      </c>
    </row>
    <row r="91" spans="1:14" x14ac:dyDescent="0.2">
      <c r="A91" s="7">
        <v>5</v>
      </c>
      <c r="B91" s="139" t="s">
        <v>276</v>
      </c>
      <c r="C91" s="140">
        <v>2</v>
      </c>
      <c r="D91" s="140">
        <v>2</v>
      </c>
      <c r="E91" s="140">
        <v>7</v>
      </c>
      <c r="F91" s="140">
        <v>7</v>
      </c>
      <c r="G91" s="140">
        <v>10</v>
      </c>
      <c r="H91" s="140">
        <v>10</v>
      </c>
      <c r="I91" s="140">
        <v>7</v>
      </c>
      <c r="J91" s="140">
        <v>7</v>
      </c>
      <c r="K91" s="140">
        <v>0</v>
      </c>
      <c r="L91" s="140">
        <v>0</v>
      </c>
      <c r="M91" s="140">
        <v>26</v>
      </c>
      <c r="N91" s="140">
        <v>26</v>
      </c>
    </row>
    <row r="92" spans="1:14" x14ac:dyDescent="0.2">
      <c r="A92" s="7">
        <v>6</v>
      </c>
      <c r="B92" s="139" t="s">
        <v>149</v>
      </c>
      <c r="C92" s="140">
        <v>2</v>
      </c>
      <c r="D92" s="140">
        <v>2</v>
      </c>
      <c r="E92" s="140">
        <v>3</v>
      </c>
      <c r="F92" s="140">
        <v>3</v>
      </c>
      <c r="G92" s="140">
        <v>4</v>
      </c>
      <c r="H92" s="140">
        <v>4</v>
      </c>
      <c r="I92" s="140">
        <v>3</v>
      </c>
      <c r="J92" s="140">
        <v>3</v>
      </c>
      <c r="K92" s="140">
        <v>0</v>
      </c>
      <c r="L92" s="140">
        <v>0</v>
      </c>
      <c r="M92" s="140">
        <v>12</v>
      </c>
      <c r="N92" s="140">
        <v>12</v>
      </c>
    </row>
    <row r="93" spans="1:14" x14ac:dyDescent="0.2">
      <c r="A93" s="7">
        <v>7</v>
      </c>
      <c r="B93" s="139" t="s">
        <v>148</v>
      </c>
      <c r="C93" s="140">
        <v>0</v>
      </c>
      <c r="D93" s="140">
        <v>0</v>
      </c>
      <c r="E93" s="140">
        <v>0</v>
      </c>
      <c r="F93" s="140">
        <v>0</v>
      </c>
      <c r="G93" s="140">
        <v>11</v>
      </c>
      <c r="H93" s="140">
        <v>12</v>
      </c>
      <c r="I93" s="140">
        <v>15</v>
      </c>
      <c r="J93" s="140">
        <v>14</v>
      </c>
      <c r="K93" s="140">
        <v>0</v>
      </c>
      <c r="L93" s="140">
        <v>0</v>
      </c>
      <c r="M93" s="140">
        <v>26</v>
      </c>
      <c r="N93" s="140">
        <v>26</v>
      </c>
    </row>
    <row r="94" spans="1:14" x14ac:dyDescent="0.2">
      <c r="A94" s="7">
        <v>8</v>
      </c>
      <c r="B94" s="139" t="s">
        <v>150</v>
      </c>
      <c r="C94" s="140">
        <v>0</v>
      </c>
      <c r="D94" s="140">
        <v>0</v>
      </c>
      <c r="E94" s="140">
        <v>0</v>
      </c>
      <c r="F94" s="140">
        <v>0</v>
      </c>
      <c r="G94" s="140">
        <v>4</v>
      </c>
      <c r="H94" s="140">
        <v>4</v>
      </c>
      <c r="I94" s="140">
        <v>4</v>
      </c>
      <c r="J94" s="140">
        <v>3</v>
      </c>
      <c r="K94" s="140">
        <v>0</v>
      </c>
      <c r="L94" s="140">
        <v>1</v>
      </c>
      <c r="M94" s="140">
        <v>8</v>
      </c>
      <c r="N94" s="140">
        <v>8</v>
      </c>
    </row>
    <row r="95" spans="1:14" x14ac:dyDescent="0.2">
      <c r="A95" s="7">
        <v>9</v>
      </c>
      <c r="B95" s="139" t="s">
        <v>151</v>
      </c>
      <c r="C95" s="140">
        <v>5</v>
      </c>
      <c r="D95" s="140">
        <v>5</v>
      </c>
      <c r="E95" s="140">
        <v>1</v>
      </c>
      <c r="F95" s="140">
        <v>1</v>
      </c>
      <c r="G95" s="140">
        <v>10</v>
      </c>
      <c r="H95" s="140">
        <v>10</v>
      </c>
      <c r="I95" s="140">
        <v>12</v>
      </c>
      <c r="J95" s="140">
        <v>12</v>
      </c>
      <c r="K95" s="140">
        <v>0</v>
      </c>
      <c r="L95" s="140">
        <v>0</v>
      </c>
      <c r="M95" s="140">
        <v>28</v>
      </c>
      <c r="N95" s="140">
        <v>28</v>
      </c>
    </row>
    <row r="96" spans="1:14" x14ac:dyDescent="0.2">
      <c r="A96" s="7">
        <v>10</v>
      </c>
      <c r="B96" s="139" t="s">
        <v>277</v>
      </c>
      <c r="C96" s="140">
        <v>1</v>
      </c>
      <c r="D96" s="140">
        <v>1</v>
      </c>
      <c r="E96" s="140">
        <v>4</v>
      </c>
      <c r="F96" s="140">
        <v>4</v>
      </c>
      <c r="G96" s="140">
        <v>3</v>
      </c>
      <c r="H96" s="140">
        <v>3</v>
      </c>
      <c r="I96" s="140">
        <v>2</v>
      </c>
      <c r="J96" s="140">
        <v>2</v>
      </c>
      <c r="K96" s="140">
        <v>0</v>
      </c>
      <c r="L96" s="140">
        <v>0</v>
      </c>
      <c r="M96" s="140">
        <v>10</v>
      </c>
      <c r="N96" s="140">
        <v>10</v>
      </c>
    </row>
    <row r="97" spans="1:14" x14ac:dyDescent="0.2">
      <c r="A97" s="7">
        <v>11</v>
      </c>
      <c r="B97" s="139" t="s">
        <v>359</v>
      </c>
      <c r="C97" s="140">
        <v>0</v>
      </c>
      <c r="D97" s="140">
        <v>11</v>
      </c>
      <c r="E97" s="140">
        <v>0</v>
      </c>
      <c r="F97" s="140">
        <v>6</v>
      </c>
      <c r="G97" s="140">
        <v>11</v>
      </c>
      <c r="H97" s="140">
        <v>0</v>
      </c>
      <c r="I97" s="140">
        <v>6</v>
      </c>
      <c r="J97" s="140">
        <v>0</v>
      </c>
      <c r="K97" s="140">
        <v>0</v>
      </c>
      <c r="L97" s="140">
        <v>0</v>
      </c>
      <c r="M97" s="140">
        <v>17</v>
      </c>
      <c r="N97" s="140">
        <v>17</v>
      </c>
    </row>
    <row r="98" spans="1:14" x14ac:dyDescent="0.2">
      <c r="A98" s="7">
        <v>12</v>
      </c>
      <c r="B98" s="139" t="s">
        <v>152</v>
      </c>
      <c r="C98" s="140">
        <v>0</v>
      </c>
      <c r="D98" s="140">
        <v>0</v>
      </c>
      <c r="E98" s="140">
        <v>0</v>
      </c>
      <c r="F98" s="140">
        <v>0</v>
      </c>
      <c r="G98" s="140">
        <v>3</v>
      </c>
      <c r="H98" s="140">
        <v>3</v>
      </c>
      <c r="I98" s="140">
        <v>3</v>
      </c>
      <c r="J98" s="140">
        <v>3</v>
      </c>
      <c r="K98" s="140">
        <v>0</v>
      </c>
      <c r="L98" s="140">
        <v>0</v>
      </c>
      <c r="M98" s="140">
        <v>6</v>
      </c>
      <c r="N98" s="140">
        <v>6</v>
      </c>
    </row>
    <row r="99" spans="1:14" x14ac:dyDescent="0.2">
      <c r="A99" s="7">
        <v>13</v>
      </c>
      <c r="B99" s="139" t="s">
        <v>153</v>
      </c>
      <c r="C99" s="140">
        <v>0</v>
      </c>
      <c r="D99" s="140">
        <v>0</v>
      </c>
      <c r="E99" s="140">
        <v>0</v>
      </c>
      <c r="F99" s="140">
        <v>0</v>
      </c>
      <c r="G99" s="140">
        <v>5</v>
      </c>
      <c r="H99" s="140">
        <v>5</v>
      </c>
      <c r="I99" s="140">
        <v>1</v>
      </c>
      <c r="J99" s="140">
        <v>1</v>
      </c>
      <c r="K99" s="140">
        <v>0</v>
      </c>
      <c r="L99" s="140">
        <v>0</v>
      </c>
      <c r="M99" s="140">
        <v>6</v>
      </c>
      <c r="N99" s="140">
        <v>6</v>
      </c>
    </row>
    <row r="100" spans="1:14" x14ac:dyDescent="0.2">
      <c r="A100" s="7">
        <v>14</v>
      </c>
      <c r="B100" s="139" t="s">
        <v>154</v>
      </c>
      <c r="C100" s="140">
        <v>0</v>
      </c>
      <c r="D100" s="140">
        <v>0</v>
      </c>
      <c r="E100" s="140">
        <v>0</v>
      </c>
      <c r="F100" s="140">
        <v>0</v>
      </c>
      <c r="G100" s="140">
        <v>5</v>
      </c>
      <c r="H100" s="140">
        <v>5</v>
      </c>
      <c r="I100" s="140">
        <v>1</v>
      </c>
      <c r="J100" s="140">
        <v>1</v>
      </c>
      <c r="K100" s="140">
        <v>0</v>
      </c>
      <c r="L100" s="140">
        <v>0</v>
      </c>
      <c r="M100" s="140">
        <v>6</v>
      </c>
      <c r="N100" s="140">
        <v>6</v>
      </c>
    </row>
    <row r="101" spans="1:14" x14ac:dyDescent="0.2">
      <c r="A101" s="7">
        <v>15</v>
      </c>
      <c r="B101" s="139" t="s">
        <v>155</v>
      </c>
      <c r="C101" s="140">
        <v>0</v>
      </c>
      <c r="D101" s="140">
        <v>0</v>
      </c>
      <c r="E101" s="140">
        <v>0</v>
      </c>
      <c r="F101" s="140">
        <v>0</v>
      </c>
      <c r="G101" s="140">
        <v>4</v>
      </c>
      <c r="H101" s="140">
        <v>4</v>
      </c>
      <c r="I101" s="140">
        <v>2</v>
      </c>
      <c r="J101" s="140">
        <v>2</v>
      </c>
      <c r="K101" s="140">
        <v>0</v>
      </c>
      <c r="L101" s="140">
        <v>0</v>
      </c>
      <c r="M101" s="140">
        <v>6</v>
      </c>
      <c r="N101" s="140">
        <v>6</v>
      </c>
    </row>
    <row r="102" spans="1:14" x14ac:dyDescent="0.2">
      <c r="A102" s="7">
        <v>16</v>
      </c>
      <c r="B102" s="139" t="s">
        <v>156</v>
      </c>
      <c r="C102" s="140">
        <v>0</v>
      </c>
      <c r="D102" s="140">
        <v>3</v>
      </c>
      <c r="E102" s="140">
        <v>0</v>
      </c>
      <c r="F102" s="140">
        <v>3</v>
      </c>
      <c r="G102" s="140">
        <v>3</v>
      </c>
      <c r="H102" s="140">
        <v>0</v>
      </c>
      <c r="I102" s="140">
        <v>3</v>
      </c>
      <c r="J102" s="140">
        <v>0</v>
      </c>
      <c r="K102" s="140">
        <v>0</v>
      </c>
      <c r="L102" s="140">
        <v>0</v>
      </c>
      <c r="M102" s="140">
        <v>6</v>
      </c>
      <c r="N102" s="140">
        <v>6</v>
      </c>
    </row>
    <row r="103" spans="1:14" x14ac:dyDescent="0.2">
      <c r="A103" s="7">
        <v>17</v>
      </c>
      <c r="B103" s="139" t="s">
        <v>157</v>
      </c>
      <c r="C103" s="140">
        <v>0</v>
      </c>
      <c r="D103" s="140">
        <v>6</v>
      </c>
      <c r="E103" s="140">
        <v>0</v>
      </c>
      <c r="F103" s="140">
        <v>2</v>
      </c>
      <c r="G103" s="140">
        <v>5</v>
      </c>
      <c r="H103" s="140">
        <v>0</v>
      </c>
      <c r="I103" s="140">
        <v>3</v>
      </c>
      <c r="J103" s="140">
        <v>0</v>
      </c>
      <c r="K103" s="140">
        <v>0</v>
      </c>
      <c r="L103" s="140">
        <v>0</v>
      </c>
      <c r="M103" s="140">
        <v>8</v>
      </c>
      <c r="N103" s="140">
        <v>8</v>
      </c>
    </row>
    <row r="104" spans="1:14" x14ac:dyDescent="0.2">
      <c r="A104" s="7">
        <v>18</v>
      </c>
      <c r="B104" s="139" t="s">
        <v>158</v>
      </c>
      <c r="C104" s="140">
        <v>1</v>
      </c>
      <c r="D104" s="140">
        <v>0</v>
      </c>
      <c r="E104" s="140">
        <v>0</v>
      </c>
      <c r="F104" s="140">
        <v>1</v>
      </c>
      <c r="G104" s="140">
        <v>9</v>
      </c>
      <c r="H104" s="140">
        <v>9</v>
      </c>
      <c r="I104" s="140">
        <v>6</v>
      </c>
      <c r="J104" s="140">
        <v>6</v>
      </c>
      <c r="K104" s="140">
        <v>0</v>
      </c>
      <c r="L104" s="140">
        <v>0</v>
      </c>
      <c r="M104" s="140">
        <v>16</v>
      </c>
      <c r="N104" s="140">
        <v>16</v>
      </c>
    </row>
    <row r="105" spans="1:14" x14ac:dyDescent="0.2">
      <c r="A105" s="7">
        <v>19</v>
      </c>
      <c r="B105" s="139" t="s">
        <v>278</v>
      </c>
      <c r="C105" s="140">
        <v>0</v>
      </c>
      <c r="D105" s="140">
        <v>0</v>
      </c>
      <c r="E105" s="140">
        <v>0</v>
      </c>
      <c r="F105" s="140">
        <v>0</v>
      </c>
      <c r="G105" s="140">
        <v>6</v>
      </c>
      <c r="H105" s="140">
        <v>7</v>
      </c>
      <c r="I105" s="140">
        <v>8</v>
      </c>
      <c r="J105" s="140">
        <v>7</v>
      </c>
      <c r="K105" s="140">
        <v>0</v>
      </c>
      <c r="L105" s="140">
        <v>0</v>
      </c>
      <c r="M105" s="140">
        <v>14</v>
      </c>
      <c r="N105" s="140">
        <v>14</v>
      </c>
    </row>
    <row r="106" spans="1:14" x14ac:dyDescent="0.2">
      <c r="A106" s="7">
        <v>20</v>
      </c>
      <c r="B106" s="139" t="s">
        <v>159</v>
      </c>
      <c r="C106" s="140">
        <v>1</v>
      </c>
      <c r="D106" s="140">
        <v>1</v>
      </c>
      <c r="E106" s="140">
        <v>0</v>
      </c>
      <c r="F106" s="140">
        <v>0</v>
      </c>
      <c r="G106" s="140">
        <v>11</v>
      </c>
      <c r="H106" s="140">
        <v>11</v>
      </c>
      <c r="I106" s="140">
        <v>6</v>
      </c>
      <c r="J106" s="140">
        <v>6</v>
      </c>
      <c r="K106" s="140">
        <v>0</v>
      </c>
      <c r="L106" s="140">
        <v>0</v>
      </c>
      <c r="M106" s="140">
        <v>18</v>
      </c>
      <c r="N106" s="140">
        <v>18</v>
      </c>
    </row>
    <row r="107" spans="1:14" x14ac:dyDescent="0.2">
      <c r="A107" s="7">
        <v>21</v>
      </c>
      <c r="B107" s="139" t="s">
        <v>329</v>
      </c>
      <c r="C107" s="140">
        <v>2</v>
      </c>
      <c r="D107" s="140">
        <v>2</v>
      </c>
      <c r="E107" s="140">
        <v>2</v>
      </c>
      <c r="F107" s="140">
        <v>2</v>
      </c>
      <c r="G107" s="140">
        <v>7</v>
      </c>
      <c r="H107" s="140">
        <v>9</v>
      </c>
      <c r="I107" s="140">
        <v>7</v>
      </c>
      <c r="J107" s="140">
        <v>5</v>
      </c>
      <c r="K107" s="140">
        <v>0</v>
      </c>
      <c r="L107" s="140">
        <v>0</v>
      </c>
      <c r="M107" s="140">
        <v>18</v>
      </c>
      <c r="N107" s="140">
        <v>18</v>
      </c>
    </row>
    <row r="108" spans="1:14" x14ac:dyDescent="0.2">
      <c r="A108" s="7">
        <v>22</v>
      </c>
      <c r="B108" s="139" t="s">
        <v>160</v>
      </c>
      <c r="C108" s="140">
        <v>0</v>
      </c>
      <c r="D108" s="140">
        <v>0</v>
      </c>
      <c r="E108" s="140">
        <v>0</v>
      </c>
      <c r="F108" s="140">
        <v>0</v>
      </c>
      <c r="G108" s="140">
        <v>3</v>
      </c>
      <c r="H108" s="140">
        <v>3</v>
      </c>
      <c r="I108" s="140">
        <v>3</v>
      </c>
      <c r="J108" s="140">
        <v>3</v>
      </c>
      <c r="K108" s="140">
        <v>0</v>
      </c>
      <c r="L108" s="140">
        <v>0</v>
      </c>
      <c r="M108" s="140">
        <v>6</v>
      </c>
      <c r="N108" s="140">
        <v>6</v>
      </c>
    </row>
    <row r="109" spans="1:14" x14ac:dyDescent="0.2">
      <c r="A109" s="7">
        <v>23</v>
      </c>
      <c r="B109" s="139" t="s">
        <v>161</v>
      </c>
      <c r="C109" s="140">
        <v>0</v>
      </c>
      <c r="D109" s="140">
        <v>0</v>
      </c>
      <c r="E109" s="140">
        <v>0</v>
      </c>
      <c r="F109" s="140">
        <v>0</v>
      </c>
      <c r="G109" s="140">
        <v>3</v>
      </c>
      <c r="H109" s="140">
        <v>3</v>
      </c>
      <c r="I109" s="140">
        <v>3</v>
      </c>
      <c r="J109" s="140">
        <v>3</v>
      </c>
      <c r="K109" s="140">
        <v>0</v>
      </c>
      <c r="L109" s="140">
        <v>0</v>
      </c>
      <c r="M109" s="140">
        <v>6</v>
      </c>
      <c r="N109" s="140">
        <v>6</v>
      </c>
    </row>
    <row r="110" spans="1:14" x14ac:dyDescent="0.2">
      <c r="A110" s="7">
        <v>24</v>
      </c>
      <c r="B110" s="139" t="s">
        <v>162</v>
      </c>
      <c r="C110" s="140">
        <v>1</v>
      </c>
      <c r="D110" s="140">
        <v>1</v>
      </c>
      <c r="E110" s="140">
        <v>0</v>
      </c>
      <c r="F110" s="140">
        <v>0</v>
      </c>
      <c r="G110" s="140">
        <v>7</v>
      </c>
      <c r="H110" s="140">
        <v>7</v>
      </c>
      <c r="I110" s="140">
        <v>4</v>
      </c>
      <c r="J110" s="140">
        <v>4</v>
      </c>
      <c r="K110" s="140">
        <v>0</v>
      </c>
      <c r="L110" s="140">
        <v>0</v>
      </c>
      <c r="M110" s="140">
        <v>12</v>
      </c>
      <c r="N110" s="140">
        <v>12</v>
      </c>
    </row>
    <row r="111" spans="1:14" x14ac:dyDescent="0.2">
      <c r="A111" s="7">
        <v>25</v>
      </c>
      <c r="B111" s="139" t="s">
        <v>163</v>
      </c>
      <c r="C111" s="140">
        <v>0</v>
      </c>
      <c r="D111" s="140">
        <v>0</v>
      </c>
      <c r="E111" s="140">
        <v>0</v>
      </c>
      <c r="F111" s="140">
        <v>0</v>
      </c>
      <c r="G111" s="140">
        <v>4</v>
      </c>
      <c r="H111" s="140">
        <v>4</v>
      </c>
      <c r="I111" s="140">
        <v>4</v>
      </c>
      <c r="J111" s="140">
        <v>4</v>
      </c>
      <c r="K111" s="140">
        <v>0</v>
      </c>
      <c r="L111" s="140">
        <v>0</v>
      </c>
      <c r="M111" s="140">
        <v>8</v>
      </c>
      <c r="N111" s="140">
        <v>8</v>
      </c>
    </row>
    <row r="112" spans="1:14" x14ac:dyDescent="0.2">
      <c r="A112" s="7">
        <v>26</v>
      </c>
      <c r="B112" s="139" t="s">
        <v>164</v>
      </c>
      <c r="C112" s="140">
        <v>37</v>
      </c>
      <c r="D112" s="140">
        <v>37</v>
      </c>
      <c r="E112" s="140">
        <v>28</v>
      </c>
      <c r="F112" s="140">
        <v>28</v>
      </c>
      <c r="G112" s="140">
        <v>0</v>
      </c>
      <c r="H112" s="140">
        <v>0</v>
      </c>
      <c r="I112" s="140">
        <v>0</v>
      </c>
      <c r="J112" s="140">
        <v>0</v>
      </c>
      <c r="K112" s="140">
        <v>0</v>
      </c>
      <c r="L112" s="140">
        <v>0</v>
      </c>
      <c r="M112" s="140">
        <v>65</v>
      </c>
      <c r="N112" s="140">
        <v>65</v>
      </c>
    </row>
    <row r="113" spans="1:14" x14ac:dyDescent="0.2">
      <c r="A113" s="7">
        <v>27</v>
      </c>
      <c r="B113" s="139" t="s">
        <v>165</v>
      </c>
      <c r="C113" s="140">
        <v>0</v>
      </c>
      <c r="D113" s="140">
        <v>0</v>
      </c>
      <c r="E113" s="140">
        <v>0</v>
      </c>
      <c r="F113" s="140">
        <v>0</v>
      </c>
      <c r="G113" s="140">
        <v>3</v>
      </c>
      <c r="H113" s="140">
        <v>3</v>
      </c>
      <c r="I113" s="140">
        <v>3</v>
      </c>
      <c r="J113" s="140">
        <v>3</v>
      </c>
      <c r="K113" s="140">
        <v>0</v>
      </c>
      <c r="L113" s="140">
        <v>0</v>
      </c>
      <c r="M113" s="140">
        <v>6</v>
      </c>
      <c r="N113" s="140">
        <v>6</v>
      </c>
    </row>
    <row r="114" spans="1:14" x14ac:dyDescent="0.2">
      <c r="A114" s="7">
        <v>28</v>
      </c>
      <c r="B114" s="139" t="s">
        <v>166</v>
      </c>
      <c r="C114" s="140">
        <v>9</v>
      </c>
      <c r="D114" s="140">
        <v>9</v>
      </c>
      <c r="E114" s="140">
        <v>3</v>
      </c>
      <c r="F114" s="140">
        <v>3</v>
      </c>
      <c r="G114" s="140">
        <v>0</v>
      </c>
      <c r="H114" s="140">
        <v>0</v>
      </c>
      <c r="I114" s="140">
        <v>0</v>
      </c>
      <c r="J114" s="140">
        <v>0</v>
      </c>
      <c r="K114" s="140">
        <v>0</v>
      </c>
      <c r="L114" s="140">
        <v>0</v>
      </c>
      <c r="M114" s="140">
        <v>12</v>
      </c>
      <c r="N114" s="140">
        <v>12</v>
      </c>
    </row>
    <row r="115" spans="1:14" x14ac:dyDescent="0.2">
      <c r="A115" s="7">
        <v>29</v>
      </c>
      <c r="B115" s="139" t="s">
        <v>167</v>
      </c>
      <c r="C115" s="140">
        <v>0</v>
      </c>
      <c r="D115" s="140">
        <v>0</v>
      </c>
      <c r="E115" s="140">
        <v>0</v>
      </c>
      <c r="F115" s="140">
        <v>0</v>
      </c>
      <c r="G115" s="140">
        <v>3</v>
      </c>
      <c r="H115" s="140">
        <v>3</v>
      </c>
      <c r="I115" s="140">
        <v>3</v>
      </c>
      <c r="J115" s="140">
        <v>3</v>
      </c>
      <c r="K115" s="140">
        <v>0</v>
      </c>
      <c r="L115" s="140">
        <v>0</v>
      </c>
      <c r="M115" s="140">
        <v>6</v>
      </c>
      <c r="N115" s="140">
        <v>6</v>
      </c>
    </row>
    <row r="116" spans="1:14" x14ac:dyDescent="0.2">
      <c r="A116" s="7">
        <v>30</v>
      </c>
      <c r="B116" s="139" t="s">
        <v>168</v>
      </c>
      <c r="C116" s="140">
        <v>0</v>
      </c>
      <c r="D116" s="140">
        <v>0</v>
      </c>
      <c r="E116" s="140">
        <v>0</v>
      </c>
      <c r="F116" s="140">
        <v>0</v>
      </c>
      <c r="G116" s="140">
        <v>7</v>
      </c>
      <c r="H116" s="140">
        <v>7</v>
      </c>
      <c r="I116" s="140">
        <v>3</v>
      </c>
      <c r="J116" s="140">
        <v>3</v>
      </c>
      <c r="K116" s="140">
        <v>0</v>
      </c>
      <c r="L116" s="140">
        <v>0</v>
      </c>
      <c r="M116" s="140">
        <v>10</v>
      </c>
      <c r="N116" s="140">
        <v>10</v>
      </c>
    </row>
    <row r="117" spans="1:14" x14ac:dyDescent="0.2">
      <c r="A117" s="7">
        <v>31</v>
      </c>
      <c r="B117" s="141" t="s">
        <v>325</v>
      </c>
      <c r="C117" s="140">
        <v>11</v>
      </c>
      <c r="D117" s="140">
        <v>0</v>
      </c>
      <c r="E117" s="140">
        <v>9</v>
      </c>
      <c r="F117" s="140">
        <v>0</v>
      </c>
      <c r="G117" s="140">
        <v>0</v>
      </c>
      <c r="H117" s="140">
        <v>13</v>
      </c>
      <c r="I117" s="140">
        <v>0</v>
      </c>
      <c r="J117" s="140">
        <v>7</v>
      </c>
      <c r="K117" s="140">
        <v>0</v>
      </c>
      <c r="L117" s="140">
        <v>0</v>
      </c>
      <c r="M117" s="140">
        <v>20</v>
      </c>
      <c r="N117" s="140">
        <v>20</v>
      </c>
    </row>
    <row r="118" spans="1:14" x14ac:dyDescent="0.2">
      <c r="A118" s="8"/>
      <c r="B118" s="9" t="s">
        <v>42</v>
      </c>
      <c r="C118" s="10">
        <f t="shared" ref="C118:N118" si="2">SUM(C87:C117)</f>
        <v>73</v>
      </c>
      <c r="D118" s="10">
        <f t="shared" si="2"/>
        <v>80</v>
      </c>
      <c r="E118" s="10">
        <f t="shared" si="2"/>
        <v>58</v>
      </c>
      <c r="F118" s="10">
        <f t="shared" si="2"/>
        <v>62</v>
      </c>
      <c r="G118" s="10">
        <f t="shared" si="2"/>
        <v>175</v>
      </c>
      <c r="H118" s="10">
        <f t="shared" si="2"/>
        <v>175</v>
      </c>
      <c r="I118" s="10">
        <f t="shared" si="2"/>
        <v>138</v>
      </c>
      <c r="J118" s="10">
        <f t="shared" si="2"/>
        <v>126</v>
      </c>
      <c r="K118" s="10">
        <f t="shared" si="2"/>
        <v>0</v>
      </c>
      <c r="L118" s="10">
        <f t="shared" si="2"/>
        <v>1</v>
      </c>
      <c r="M118" s="10">
        <f t="shared" si="2"/>
        <v>444</v>
      </c>
      <c r="N118" s="10">
        <f t="shared" si="2"/>
        <v>444</v>
      </c>
    </row>
    <row r="119" spans="1:14" x14ac:dyDescent="0.2">
      <c r="A119" s="1" t="s">
        <v>26</v>
      </c>
      <c r="B119" s="1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</row>
    <row r="120" spans="1:14" x14ac:dyDescent="0.2">
      <c r="A120" s="12"/>
      <c r="B120" s="134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</row>
    <row r="121" spans="1:14" x14ac:dyDescent="0.2">
      <c r="A121" s="199" t="s">
        <v>65</v>
      </c>
      <c r="B121" s="130" t="s">
        <v>34</v>
      </c>
      <c r="C121" s="202" t="s">
        <v>19</v>
      </c>
      <c r="D121" s="216"/>
      <c r="E121" s="216"/>
      <c r="F121" s="216"/>
      <c r="G121" s="202" t="s">
        <v>20</v>
      </c>
      <c r="H121" s="216"/>
      <c r="I121" s="216"/>
      <c r="J121" s="203"/>
      <c r="K121" s="200" t="s">
        <v>21</v>
      </c>
      <c r="L121" s="200"/>
      <c r="M121" s="200" t="s">
        <v>22</v>
      </c>
      <c r="N121" s="200"/>
    </row>
    <row r="122" spans="1:14" x14ac:dyDescent="0.2">
      <c r="A122" s="199"/>
      <c r="B122" s="214" t="s">
        <v>41</v>
      </c>
      <c r="C122" s="201" t="s">
        <v>24</v>
      </c>
      <c r="D122" s="201"/>
      <c r="E122" s="202" t="s">
        <v>23</v>
      </c>
      <c r="F122" s="203"/>
      <c r="G122" s="201" t="s">
        <v>24</v>
      </c>
      <c r="H122" s="201"/>
      <c r="I122" s="202" t="s">
        <v>23</v>
      </c>
      <c r="J122" s="203"/>
      <c r="K122" s="200"/>
      <c r="L122" s="200"/>
      <c r="M122" s="200"/>
      <c r="N122" s="200"/>
    </row>
    <row r="123" spans="1:14" x14ac:dyDescent="0.2">
      <c r="A123" s="199"/>
      <c r="B123" s="215"/>
      <c r="C123" s="130" t="s">
        <v>418</v>
      </c>
      <c r="D123" s="130">
        <v>2019</v>
      </c>
      <c r="E123" s="130" t="s">
        <v>418</v>
      </c>
      <c r="F123" s="130">
        <v>2019</v>
      </c>
      <c r="G123" s="130" t="s">
        <v>418</v>
      </c>
      <c r="H123" s="130">
        <v>2019</v>
      </c>
      <c r="I123" s="130" t="s">
        <v>418</v>
      </c>
      <c r="J123" s="130">
        <v>2019</v>
      </c>
      <c r="K123" s="130" t="s">
        <v>418</v>
      </c>
      <c r="L123" s="130">
        <v>2019</v>
      </c>
      <c r="M123" s="130" t="s">
        <v>418</v>
      </c>
      <c r="N123" s="130">
        <v>2019</v>
      </c>
    </row>
    <row r="124" spans="1:14" x14ac:dyDescent="0.2">
      <c r="A124" s="7">
        <v>1</v>
      </c>
      <c r="B124" s="139" t="s">
        <v>169</v>
      </c>
      <c r="C124" s="140">
        <v>5</v>
      </c>
      <c r="D124" s="140">
        <v>4</v>
      </c>
      <c r="E124" s="140">
        <v>3</v>
      </c>
      <c r="F124" s="140">
        <v>4</v>
      </c>
      <c r="G124" s="140">
        <v>18</v>
      </c>
      <c r="H124" s="140">
        <v>18</v>
      </c>
      <c r="I124" s="140">
        <v>12</v>
      </c>
      <c r="J124" s="140">
        <v>12</v>
      </c>
      <c r="K124" s="140">
        <v>0</v>
      </c>
      <c r="L124" s="140">
        <v>0</v>
      </c>
      <c r="M124" s="140">
        <v>38</v>
      </c>
      <c r="N124" s="140">
        <v>38</v>
      </c>
    </row>
    <row r="125" spans="1:14" x14ac:dyDescent="0.2">
      <c r="A125" s="7">
        <v>2</v>
      </c>
      <c r="B125" s="139" t="s">
        <v>279</v>
      </c>
      <c r="C125" s="140">
        <v>5</v>
      </c>
      <c r="D125" s="140">
        <v>3</v>
      </c>
      <c r="E125" s="140">
        <v>2</v>
      </c>
      <c r="F125" s="140">
        <v>2</v>
      </c>
      <c r="G125" s="140">
        <v>16</v>
      </c>
      <c r="H125" s="140">
        <v>17</v>
      </c>
      <c r="I125" s="140">
        <v>8</v>
      </c>
      <c r="J125" s="140">
        <v>9</v>
      </c>
      <c r="K125" s="140">
        <v>0</v>
      </c>
      <c r="L125" s="140">
        <v>0</v>
      </c>
      <c r="M125" s="140">
        <v>31</v>
      </c>
      <c r="N125" s="140">
        <v>31</v>
      </c>
    </row>
    <row r="126" spans="1:14" x14ac:dyDescent="0.2">
      <c r="A126" s="7">
        <v>3</v>
      </c>
      <c r="B126" s="139" t="s">
        <v>170</v>
      </c>
      <c r="C126" s="140">
        <v>0</v>
      </c>
      <c r="D126" s="140">
        <v>0</v>
      </c>
      <c r="E126" s="140">
        <v>1</v>
      </c>
      <c r="F126" s="140">
        <v>0</v>
      </c>
      <c r="G126" s="140">
        <v>9</v>
      </c>
      <c r="H126" s="140">
        <v>9</v>
      </c>
      <c r="I126" s="140">
        <v>4</v>
      </c>
      <c r="J126" s="140">
        <v>5</v>
      </c>
      <c r="K126" s="140">
        <v>0</v>
      </c>
      <c r="L126" s="140">
        <v>0</v>
      </c>
      <c r="M126" s="140">
        <v>14</v>
      </c>
      <c r="N126" s="140">
        <v>14</v>
      </c>
    </row>
    <row r="127" spans="1:14" x14ac:dyDescent="0.2">
      <c r="A127" s="7">
        <v>4</v>
      </c>
      <c r="B127" s="139" t="s">
        <v>280</v>
      </c>
      <c r="C127" s="140">
        <v>3</v>
      </c>
      <c r="D127" s="140">
        <v>3</v>
      </c>
      <c r="E127" s="140">
        <v>5</v>
      </c>
      <c r="F127" s="140">
        <v>5</v>
      </c>
      <c r="G127" s="140">
        <v>13</v>
      </c>
      <c r="H127" s="140">
        <v>11</v>
      </c>
      <c r="I127" s="140">
        <v>13</v>
      </c>
      <c r="J127" s="140">
        <v>15</v>
      </c>
      <c r="K127" s="140">
        <v>0</v>
      </c>
      <c r="L127" s="140">
        <v>0</v>
      </c>
      <c r="M127" s="140">
        <v>34</v>
      </c>
      <c r="N127" s="140">
        <v>34</v>
      </c>
    </row>
    <row r="128" spans="1:14" x14ac:dyDescent="0.2">
      <c r="A128" s="7">
        <v>5</v>
      </c>
      <c r="B128" s="139" t="s">
        <v>171</v>
      </c>
      <c r="C128" s="140">
        <v>0</v>
      </c>
      <c r="D128" s="140">
        <v>0</v>
      </c>
      <c r="E128" s="140">
        <v>0</v>
      </c>
      <c r="F128" s="140">
        <v>0</v>
      </c>
      <c r="G128" s="140">
        <v>9</v>
      </c>
      <c r="H128" s="140">
        <v>8</v>
      </c>
      <c r="I128" s="140">
        <v>1</v>
      </c>
      <c r="J128" s="140">
        <v>2</v>
      </c>
      <c r="K128" s="140">
        <v>0</v>
      </c>
      <c r="L128" s="140">
        <v>0</v>
      </c>
      <c r="M128" s="140">
        <v>10</v>
      </c>
      <c r="N128" s="140">
        <v>10</v>
      </c>
    </row>
    <row r="129" spans="1:14" x14ac:dyDescent="0.2">
      <c r="A129" s="7">
        <v>6</v>
      </c>
      <c r="B129" s="139" t="s">
        <v>172</v>
      </c>
      <c r="C129" s="140">
        <v>0</v>
      </c>
      <c r="D129" s="140">
        <v>10</v>
      </c>
      <c r="E129" s="140">
        <v>0</v>
      </c>
      <c r="F129" s="140">
        <v>7</v>
      </c>
      <c r="G129" s="140">
        <v>10</v>
      </c>
      <c r="H129" s="140">
        <v>0</v>
      </c>
      <c r="I129" s="140">
        <v>7</v>
      </c>
      <c r="J129" s="140">
        <v>0</v>
      </c>
      <c r="K129" s="140">
        <v>0</v>
      </c>
      <c r="L129" s="140">
        <v>0</v>
      </c>
      <c r="M129" s="140">
        <v>17</v>
      </c>
      <c r="N129" s="140">
        <v>17</v>
      </c>
    </row>
    <row r="130" spans="1:14" x14ac:dyDescent="0.2">
      <c r="A130" s="7">
        <v>7</v>
      </c>
      <c r="B130" s="139" t="s">
        <v>330</v>
      </c>
      <c r="C130" s="140">
        <v>7</v>
      </c>
      <c r="D130" s="140">
        <v>7</v>
      </c>
      <c r="E130" s="140">
        <v>6</v>
      </c>
      <c r="F130" s="140">
        <v>6</v>
      </c>
      <c r="G130" s="140">
        <v>28</v>
      </c>
      <c r="H130" s="140">
        <v>28</v>
      </c>
      <c r="I130" s="140">
        <v>25</v>
      </c>
      <c r="J130" s="140">
        <v>25</v>
      </c>
      <c r="K130" s="140">
        <v>0</v>
      </c>
      <c r="L130" s="140">
        <v>0</v>
      </c>
      <c r="M130" s="140">
        <v>66</v>
      </c>
      <c r="N130" s="140">
        <v>66</v>
      </c>
    </row>
    <row r="131" spans="1:14" x14ac:dyDescent="0.2">
      <c r="A131" s="7">
        <v>8</v>
      </c>
      <c r="B131" s="139" t="s">
        <v>302</v>
      </c>
      <c r="C131" s="140">
        <v>6</v>
      </c>
      <c r="D131" s="140">
        <v>6</v>
      </c>
      <c r="E131" s="140">
        <v>8</v>
      </c>
      <c r="F131" s="140">
        <v>55</v>
      </c>
      <c r="G131" s="140">
        <v>57</v>
      </c>
      <c r="H131" s="140">
        <v>8</v>
      </c>
      <c r="I131" s="140">
        <v>28</v>
      </c>
      <c r="J131" s="140">
        <v>30</v>
      </c>
      <c r="K131" s="140">
        <v>0</v>
      </c>
      <c r="L131" s="140">
        <v>0</v>
      </c>
      <c r="M131" s="140">
        <v>99</v>
      </c>
      <c r="N131" s="140">
        <v>99</v>
      </c>
    </row>
    <row r="132" spans="1:14" x14ac:dyDescent="0.2">
      <c r="A132" s="7">
        <v>9</v>
      </c>
      <c r="B132" s="139" t="s">
        <v>173</v>
      </c>
      <c r="C132" s="140">
        <v>1</v>
      </c>
      <c r="D132" s="140">
        <v>1</v>
      </c>
      <c r="E132" s="140">
        <v>0</v>
      </c>
      <c r="F132" s="140">
        <v>0</v>
      </c>
      <c r="G132" s="140">
        <v>13</v>
      </c>
      <c r="H132" s="140">
        <v>11</v>
      </c>
      <c r="I132" s="140">
        <v>2</v>
      </c>
      <c r="J132" s="140">
        <v>4</v>
      </c>
      <c r="K132" s="140">
        <v>0</v>
      </c>
      <c r="L132" s="140">
        <v>0</v>
      </c>
      <c r="M132" s="140">
        <v>16</v>
      </c>
      <c r="N132" s="140">
        <v>16</v>
      </c>
    </row>
    <row r="133" spans="1:14" x14ac:dyDescent="0.2">
      <c r="A133" s="7">
        <v>10</v>
      </c>
      <c r="B133" s="139" t="s">
        <v>174</v>
      </c>
      <c r="C133" s="140">
        <v>0</v>
      </c>
      <c r="D133" s="140">
        <v>0</v>
      </c>
      <c r="E133" s="140">
        <v>1</v>
      </c>
      <c r="F133" s="140">
        <v>1</v>
      </c>
      <c r="G133" s="140">
        <v>12</v>
      </c>
      <c r="H133" s="140">
        <v>12</v>
      </c>
      <c r="I133" s="140">
        <v>5</v>
      </c>
      <c r="J133" s="140">
        <v>5</v>
      </c>
      <c r="K133" s="140">
        <v>0</v>
      </c>
      <c r="L133" s="140">
        <v>0</v>
      </c>
      <c r="M133" s="140">
        <v>18</v>
      </c>
      <c r="N133" s="140">
        <v>18</v>
      </c>
    </row>
    <row r="134" spans="1:14" x14ac:dyDescent="0.2">
      <c r="A134" s="7">
        <v>11</v>
      </c>
      <c r="B134" s="139" t="s">
        <v>175</v>
      </c>
      <c r="C134" s="140">
        <v>8</v>
      </c>
      <c r="D134" s="140">
        <v>0</v>
      </c>
      <c r="E134" s="140">
        <v>4</v>
      </c>
      <c r="F134" s="140">
        <v>0</v>
      </c>
      <c r="G134" s="140">
        <v>37</v>
      </c>
      <c r="H134" s="140">
        <v>44</v>
      </c>
      <c r="I134" s="140">
        <v>22</v>
      </c>
      <c r="J134" s="140">
        <v>27</v>
      </c>
      <c r="K134" s="140">
        <v>0</v>
      </c>
      <c r="L134" s="140">
        <v>0</v>
      </c>
      <c r="M134" s="140">
        <v>71</v>
      </c>
      <c r="N134" s="140">
        <v>71</v>
      </c>
    </row>
    <row r="135" spans="1:14" x14ac:dyDescent="0.2">
      <c r="A135" s="7">
        <v>12</v>
      </c>
      <c r="B135" s="139" t="s">
        <v>176</v>
      </c>
      <c r="C135" s="140">
        <v>8</v>
      </c>
      <c r="D135" s="140">
        <v>7</v>
      </c>
      <c r="E135" s="140">
        <v>0</v>
      </c>
      <c r="F135" s="140">
        <v>2</v>
      </c>
      <c r="G135" s="140">
        <v>23</v>
      </c>
      <c r="H135" s="140">
        <v>23</v>
      </c>
      <c r="I135" s="140">
        <v>10</v>
      </c>
      <c r="J135" s="140">
        <v>9</v>
      </c>
      <c r="K135" s="140">
        <v>0</v>
      </c>
      <c r="L135" s="140">
        <v>0</v>
      </c>
      <c r="M135" s="140">
        <v>41</v>
      </c>
      <c r="N135" s="140">
        <v>41</v>
      </c>
    </row>
    <row r="136" spans="1:14" x14ac:dyDescent="0.2">
      <c r="A136" s="7">
        <v>13</v>
      </c>
      <c r="B136" s="139" t="s">
        <v>177</v>
      </c>
      <c r="C136" s="140">
        <v>0</v>
      </c>
      <c r="D136" s="140">
        <v>0</v>
      </c>
      <c r="E136" s="140">
        <v>0</v>
      </c>
      <c r="F136" s="140">
        <v>0</v>
      </c>
      <c r="G136" s="140">
        <v>8</v>
      </c>
      <c r="H136" s="140">
        <v>8</v>
      </c>
      <c r="I136" s="140">
        <v>2</v>
      </c>
      <c r="J136" s="140">
        <v>2</v>
      </c>
      <c r="K136" s="140">
        <v>0</v>
      </c>
      <c r="L136" s="140">
        <v>0</v>
      </c>
      <c r="M136" s="140">
        <v>10</v>
      </c>
      <c r="N136" s="140">
        <v>10</v>
      </c>
    </row>
    <row r="137" spans="1:14" x14ac:dyDescent="0.2">
      <c r="A137" s="7">
        <v>14</v>
      </c>
      <c r="B137" s="139" t="s">
        <v>178</v>
      </c>
      <c r="C137" s="140">
        <v>32</v>
      </c>
      <c r="D137" s="140">
        <v>7</v>
      </c>
      <c r="E137" s="140">
        <v>12</v>
      </c>
      <c r="F137" s="140">
        <v>5</v>
      </c>
      <c r="G137" s="140">
        <v>0</v>
      </c>
      <c r="H137" s="140">
        <v>24</v>
      </c>
      <c r="I137" s="140">
        <v>0</v>
      </c>
      <c r="J137" s="140">
        <v>8</v>
      </c>
      <c r="K137" s="140">
        <v>0</v>
      </c>
      <c r="L137" s="140">
        <v>0</v>
      </c>
      <c r="M137" s="140">
        <v>44</v>
      </c>
      <c r="N137" s="140">
        <v>44</v>
      </c>
    </row>
    <row r="138" spans="1:14" x14ac:dyDescent="0.2">
      <c r="A138" s="7">
        <v>15</v>
      </c>
      <c r="B138" s="139" t="s">
        <v>179</v>
      </c>
      <c r="C138" s="140">
        <v>0</v>
      </c>
      <c r="D138" s="140">
        <v>0</v>
      </c>
      <c r="E138" s="140">
        <v>1</v>
      </c>
      <c r="F138" s="140">
        <v>0</v>
      </c>
      <c r="G138" s="140">
        <v>12</v>
      </c>
      <c r="H138" s="140">
        <v>13</v>
      </c>
      <c r="I138" s="140">
        <v>10</v>
      </c>
      <c r="J138" s="140">
        <v>10</v>
      </c>
      <c r="K138" s="140">
        <v>0</v>
      </c>
      <c r="L138" s="140">
        <v>0</v>
      </c>
      <c r="M138" s="140">
        <v>23</v>
      </c>
      <c r="N138" s="140">
        <v>23</v>
      </c>
    </row>
    <row r="139" spans="1:14" x14ac:dyDescent="0.2">
      <c r="A139" s="7">
        <v>16</v>
      </c>
      <c r="B139" s="139" t="s">
        <v>181</v>
      </c>
      <c r="C139" s="140">
        <v>3</v>
      </c>
      <c r="D139" s="140">
        <v>3</v>
      </c>
      <c r="E139" s="140">
        <v>5</v>
      </c>
      <c r="F139" s="140">
        <v>5</v>
      </c>
      <c r="G139" s="140">
        <v>16</v>
      </c>
      <c r="H139" s="140">
        <v>17</v>
      </c>
      <c r="I139" s="140">
        <v>11</v>
      </c>
      <c r="J139" s="140">
        <v>10</v>
      </c>
      <c r="K139" s="140">
        <v>0</v>
      </c>
      <c r="L139" s="140">
        <v>0</v>
      </c>
      <c r="M139" s="140">
        <v>35</v>
      </c>
      <c r="N139" s="140">
        <v>35</v>
      </c>
    </row>
    <row r="140" spans="1:14" x14ac:dyDescent="0.2">
      <c r="A140" s="7">
        <v>17</v>
      </c>
      <c r="B140" s="139" t="s">
        <v>182</v>
      </c>
      <c r="C140" s="140">
        <v>1</v>
      </c>
      <c r="D140" s="140">
        <v>11</v>
      </c>
      <c r="E140" s="140">
        <v>0</v>
      </c>
      <c r="F140" s="140">
        <v>6</v>
      </c>
      <c r="G140" s="140">
        <v>10</v>
      </c>
      <c r="H140" s="140">
        <v>0</v>
      </c>
      <c r="I140" s="140">
        <v>6</v>
      </c>
      <c r="J140" s="140">
        <v>0</v>
      </c>
      <c r="K140" s="140">
        <v>0</v>
      </c>
      <c r="L140" s="140">
        <v>0</v>
      </c>
      <c r="M140" s="140">
        <v>17</v>
      </c>
      <c r="N140" s="140">
        <v>17</v>
      </c>
    </row>
    <row r="141" spans="1:14" x14ac:dyDescent="0.2">
      <c r="A141" s="7">
        <v>18</v>
      </c>
      <c r="B141" s="139" t="s">
        <v>183</v>
      </c>
      <c r="C141" s="140">
        <v>0</v>
      </c>
      <c r="D141" s="140">
        <v>0</v>
      </c>
      <c r="E141" s="140">
        <v>0</v>
      </c>
      <c r="F141" s="140">
        <v>1</v>
      </c>
      <c r="G141" s="140">
        <v>9</v>
      </c>
      <c r="H141" s="140">
        <v>7</v>
      </c>
      <c r="I141" s="140">
        <v>6</v>
      </c>
      <c r="J141" s="140">
        <v>7</v>
      </c>
      <c r="K141" s="140">
        <v>0</v>
      </c>
      <c r="L141" s="140">
        <v>0</v>
      </c>
      <c r="M141" s="140">
        <v>15</v>
      </c>
      <c r="N141" s="140">
        <v>15</v>
      </c>
    </row>
    <row r="142" spans="1:14" x14ac:dyDescent="0.2">
      <c r="A142" s="7">
        <v>19</v>
      </c>
      <c r="B142" s="139" t="s">
        <v>184</v>
      </c>
      <c r="C142" s="140">
        <v>2</v>
      </c>
      <c r="D142" s="140">
        <v>0</v>
      </c>
      <c r="E142" s="140">
        <v>3</v>
      </c>
      <c r="F142" s="140">
        <v>0</v>
      </c>
      <c r="G142" s="140">
        <v>18</v>
      </c>
      <c r="H142" s="140">
        <v>20</v>
      </c>
      <c r="I142" s="140">
        <v>9</v>
      </c>
      <c r="J142" s="140">
        <v>13</v>
      </c>
      <c r="K142" s="140">
        <v>0</v>
      </c>
      <c r="L142" s="140">
        <v>0</v>
      </c>
      <c r="M142" s="140">
        <v>32</v>
      </c>
      <c r="N142" s="140">
        <v>33</v>
      </c>
    </row>
    <row r="143" spans="1:14" x14ac:dyDescent="0.2">
      <c r="A143" s="7">
        <v>20</v>
      </c>
      <c r="B143" s="139" t="s">
        <v>281</v>
      </c>
      <c r="C143" s="140">
        <v>8</v>
      </c>
      <c r="D143" s="140">
        <v>8</v>
      </c>
      <c r="E143" s="140">
        <v>8</v>
      </c>
      <c r="F143" s="140">
        <v>8</v>
      </c>
      <c r="G143" s="140">
        <v>15</v>
      </c>
      <c r="H143" s="140">
        <v>12</v>
      </c>
      <c r="I143" s="140">
        <v>10</v>
      </c>
      <c r="J143" s="140">
        <v>13</v>
      </c>
      <c r="K143" s="140">
        <v>0</v>
      </c>
      <c r="L143" s="140">
        <v>0</v>
      </c>
      <c r="M143" s="140">
        <v>41</v>
      </c>
      <c r="N143" s="140">
        <v>41</v>
      </c>
    </row>
    <row r="144" spans="1:14" x14ac:dyDescent="0.2">
      <c r="A144" s="7">
        <v>21</v>
      </c>
      <c r="B144" s="139" t="s">
        <v>185</v>
      </c>
      <c r="C144" s="140">
        <v>0</v>
      </c>
      <c r="D144" s="140">
        <v>0</v>
      </c>
      <c r="E144" s="140">
        <v>0</v>
      </c>
      <c r="F144" s="140">
        <v>0</v>
      </c>
      <c r="G144" s="140">
        <v>5</v>
      </c>
      <c r="H144" s="140">
        <v>5</v>
      </c>
      <c r="I144" s="140">
        <v>2</v>
      </c>
      <c r="J144" s="140">
        <v>2</v>
      </c>
      <c r="K144" s="140">
        <v>0</v>
      </c>
      <c r="L144" s="140">
        <v>0</v>
      </c>
      <c r="M144" s="140">
        <v>7</v>
      </c>
      <c r="N144" s="140">
        <v>7</v>
      </c>
    </row>
    <row r="145" spans="1:14" x14ac:dyDescent="0.2">
      <c r="A145" s="7">
        <v>22</v>
      </c>
      <c r="B145" s="139" t="s">
        <v>186</v>
      </c>
      <c r="C145" s="140">
        <v>0</v>
      </c>
      <c r="D145" s="140">
        <v>0</v>
      </c>
      <c r="E145" s="140">
        <v>1</v>
      </c>
      <c r="F145" s="140">
        <v>1</v>
      </c>
      <c r="G145" s="140">
        <v>10</v>
      </c>
      <c r="H145" s="140">
        <v>10</v>
      </c>
      <c r="I145" s="140">
        <v>3</v>
      </c>
      <c r="J145" s="140">
        <v>3</v>
      </c>
      <c r="K145" s="140">
        <v>0</v>
      </c>
      <c r="L145" s="140">
        <v>0</v>
      </c>
      <c r="M145" s="140">
        <v>14</v>
      </c>
      <c r="N145" s="140">
        <v>14</v>
      </c>
    </row>
    <row r="146" spans="1:14" x14ac:dyDescent="0.2">
      <c r="A146" s="7">
        <v>23</v>
      </c>
      <c r="B146" s="141" t="s">
        <v>282</v>
      </c>
      <c r="C146" s="140">
        <v>2</v>
      </c>
      <c r="D146" s="140">
        <v>3</v>
      </c>
      <c r="E146" s="140">
        <v>1</v>
      </c>
      <c r="F146" s="140">
        <v>2</v>
      </c>
      <c r="G146" s="140">
        <v>8</v>
      </c>
      <c r="H146" s="140">
        <v>7</v>
      </c>
      <c r="I146" s="140">
        <v>3</v>
      </c>
      <c r="J146" s="140">
        <v>2</v>
      </c>
      <c r="K146" s="140">
        <v>0</v>
      </c>
      <c r="L146" s="140">
        <v>0</v>
      </c>
      <c r="M146" s="140">
        <v>14</v>
      </c>
      <c r="N146" s="140">
        <v>14</v>
      </c>
    </row>
    <row r="147" spans="1:14" x14ac:dyDescent="0.2">
      <c r="A147" s="8"/>
      <c r="B147" s="9" t="s">
        <v>42</v>
      </c>
      <c r="C147" s="10">
        <f t="shared" ref="C147:N147" si="3">SUM(C124:C146)</f>
        <v>91</v>
      </c>
      <c r="D147" s="10">
        <f t="shared" si="3"/>
        <v>73</v>
      </c>
      <c r="E147" s="10">
        <f t="shared" si="3"/>
        <v>61</v>
      </c>
      <c r="F147" s="10">
        <f t="shared" si="3"/>
        <v>110</v>
      </c>
      <c r="G147" s="10">
        <f t="shared" si="3"/>
        <v>356</v>
      </c>
      <c r="H147" s="10">
        <f t="shared" si="3"/>
        <v>312</v>
      </c>
      <c r="I147" s="10">
        <f t="shared" si="3"/>
        <v>199</v>
      </c>
      <c r="J147" s="10">
        <f t="shared" si="3"/>
        <v>213</v>
      </c>
      <c r="K147" s="10">
        <f t="shared" si="3"/>
        <v>0</v>
      </c>
      <c r="L147" s="10">
        <f t="shared" si="3"/>
        <v>0</v>
      </c>
      <c r="M147" s="10">
        <f t="shared" si="3"/>
        <v>707</v>
      </c>
      <c r="N147" s="10">
        <f t="shared" si="3"/>
        <v>708</v>
      </c>
    </row>
    <row r="148" spans="1:14" ht="12.75" customHeight="1" x14ac:dyDescent="0.2">
      <c r="A148" s="1" t="s">
        <v>26</v>
      </c>
      <c r="B148" s="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1:14" ht="12.75" customHeight="1" x14ac:dyDescent="0.2">
      <c r="A149" s="12"/>
      <c r="B149" s="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1:14" ht="12.75" customHeight="1" x14ac:dyDescent="0.2">
      <c r="A150" s="199" t="s">
        <v>65</v>
      </c>
      <c r="B150" s="131" t="s">
        <v>66</v>
      </c>
      <c r="C150" s="202" t="s">
        <v>19</v>
      </c>
      <c r="D150" s="216"/>
      <c r="E150" s="216"/>
      <c r="F150" s="216"/>
      <c r="G150" s="202" t="s">
        <v>20</v>
      </c>
      <c r="H150" s="216"/>
      <c r="I150" s="216"/>
      <c r="J150" s="203"/>
      <c r="K150" s="200" t="s">
        <v>21</v>
      </c>
      <c r="L150" s="200"/>
      <c r="M150" s="200" t="s">
        <v>22</v>
      </c>
      <c r="N150" s="200"/>
    </row>
    <row r="151" spans="1:14" x14ac:dyDescent="0.2">
      <c r="A151" s="199"/>
      <c r="B151" s="214" t="s">
        <v>41</v>
      </c>
      <c r="C151" s="201" t="s">
        <v>24</v>
      </c>
      <c r="D151" s="201"/>
      <c r="E151" s="202" t="s">
        <v>23</v>
      </c>
      <c r="F151" s="203"/>
      <c r="G151" s="201" t="s">
        <v>24</v>
      </c>
      <c r="H151" s="201"/>
      <c r="I151" s="202" t="s">
        <v>23</v>
      </c>
      <c r="J151" s="203"/>
      <c r="K151" s="200"/>
      <c r="L151" s="200"/>
      <c r="M151" s="200"/>
      <c r="N151" s="200"/>
    </row>
    <row r="152" spans="1:14" x14ac:dyDescent="0.2">
      <c r="A152" s="199"/>
      <c r="B152" s="215"/>
      <c r="C152" s="130" t="s">
        <v>418</v>
      </c>
      <c r="D152" s="130">
        <v>2019</v>
      </c>
      <c r="E152" s="130" t="s">
        <v>418</v>
      </c>
      <c r="F152" s="130">
        <v>2019</v>
      </c>
      <c r="G152" s="130" t="s">
        <v>418</v>
      </c>
      <c r="H152" s="130">
        <v>2019</v>
      </c>
      <c r="I152" s="130" t="s">
        <v>418</v>
      </c>
      <c r="J152" s="130">
        <v>2019</v>
      </c>
      <c r="K152" s="130" t="s">
        <v>418</v>
      </c>
      <c r="L152" s="130">
        <v>2019</v>
      </c>
      <c r="M152" s="130" t="s">
        <v>418</v>
      </c>
      <c r="N152" s="130">
        <v>2019</v>
      </c>
    </row>
    <row r="153" spans="1:14" x14ac:dyDescent="0.2">
      <c r="A153" s="7">
        <v>1</v>
      </c>
      <c r="B153" s="139" t="s">
        <v>187</v>
      </c>
      <c r="C153" s="140">
        <v>3</v>
      </c>
      <c r="D153" s="140">
        <v>0</v>
      </c>
      <c r="E153" s="140">
        <v>5</v>
      </c>
      <c r="F153" s="140">
        <v>0</v>
      </c>
      <c r="G153" s="140">
        <v>22</v>
      </c>
      <c r="H153" s="140">
        <v>28</v>
      </c>
      <c r="I153" s="140">
        <v>13</v>
      </c>
      <c r="J153" s="140">
        <v>15</v>
      </c>
      <c r="K153" s="140">
        <v>0</v>
      </c>
      <c r="L153" s="140">
        <v>0</v>
      </c>
      <c r="M153" s="140">
        <v>43</v>
      </c>
      <c r="N153" s="140">
        <v>43</v>
      </c>
    </row>
    <row r="154" spans="1:14" x14ac:dyDescent="0.2">
      <c r="A154" s="7">
        <v>2</v>
      </c>
      <c r="B154" s="139" t="s">
        <v>366</v>
      </c>
      <c r="C154" s="140">
        <v>7</v>
      </c>
      <c r="D154" s="140">
        <v>7</v>
      </c>
      <c r="E154" s="140">
        <v>3</v>
      </c>
      <c r="F154" s="140">
        <v>3</v>
      </c>
      <c r="G154" s="140">
        <v>42</v>
      </c>
      <c r="H154" s="140">
        <v>42</v>
      </c>
      <c r="I154" s="140">
        <v>26</v>
      </c>
      <c r="J154" s="140">
        <v>26</v>
      </c>
      <c r="K154" s="140">
        <v>0</v>
      </c>
      <c r="L154" s="140">
        <v>0</v>
      </c>
      <c r="M154" s="140">
        <v>78</v>
      </c>
      <c r="N154" s="140">
        <v>78</v>
      </c>
    </row>
    <row r="155" spans="1:14" x14ac:dyDescent="0.2">
      <c r="A155" s="7">
        <v>3</v>
      </c>
      <c r="B155" s="139" t="s">
        <v>283</v>
      </c>
      <c r="C155" s="140">
        <v>2</v>
      </c>
      <c r="D155" s="140">
        <v>3</v>
      </c>
      <c r="E155" s="140">
        <v>2</v>
      </c>
      <c r="F155" s="140">
        <v>2</v>
      </c>
      <c r="G155" s="140">
        <v>17</v>
      </c>
      <c r="H155" s="140">
        <v>19</v>
      </c>
      <c r="I155" s="140">
        <v>9</v>
      </c>
      <c r="J155" s="140">
        <v>7</v>
      </c>
      <c r="K155" s="140">
        <v>1</v>
      </c>
      <c r="L155" s="140">
        <v>0</v>
      </c>
      <c r="M155" s="140">
        <v>31</v>
      </c>
      <c r="N155" s="140">
        <v>31</v>
      </c>
    </row>
    <row r="156" spans="1:14" x14ac:dyDescent="0.2">
      <c r="A156" s="7">
        <v>4</v>
      </c>
      <c r="B156" s="139" t="s">
        <v>188</v>
      </c>
      <c r="C156" s="140">
        <v>1</v>
      </c>
      <c r="D156" s="140">
        <v>1</v>
      </c>
      <c r="E156" s="140">
        <v>0</v>
      </c>
      <c r="F156" s="140">
        <v>0</v>
      </c>
      <c r="G156" s="140">
        <v>14</v>
      </c>
      <c r="H156" s="140">
        <v>14</v>
      </c>
      <c r="I156" s="140">
        <v>9</v>
      </c>
      <c r="J156" s="140">
        <v>9</v>
      </c>
      <c r="K156" s="140">
        <v>0</v>
      </c>
      <c r="L156" s="140">
        <v>0</v>
      </c>
      <c r="M156" s="140">
        <v>24</v>
      </c>
      <c r="N156" s="140">
        <v>24</v>
      </c>
    </row>
    <row r="157" spans="1:14" x14ac:dyDescent="0.2">
      <c r="A157" s="7">
        <v>5</v>
      </c>
      <c r="B157" s="139" t="s">
        <v>363</v>
      </c>
      <c r="C157" s="140">
        <v>3</v>
      </c>
      <c r="D157" s="140">
        <v>3</v>
      </c>
      <c r="E157" s="140">
        <v>2</v>
      </c>
      <c r="F157" s="140">
        <v>2</v>
      </c>
      <c r="G157" s="140">
        <v>16</v>
      </c>
      <c r="H157" s="140">
        <v>16</v>
      </c>
      <c r="I157" s="140">
        <v>8</v>
      </c>
      <c r="J157" s="140">
        <v>8</v>
      </c>
      <c r="K157" s="140">
        <v>0</v>
      </c>
      <c r="L157" s="140">
        <v>0</v>
      </c>
      <c r="M157" s="140">
        <v>29</v>
      </c>
      <c r="N157" s="140">
        <v>29</v>
      </c>
    </row>
    <row r="158" spans="1:14" x14ac:dyDescent="0.2">
      <c r="A158" s="7">
        <v>6</v>
      </c>
      <c r="B158" s="139" t="s">
        <v>213</v>
      </c>
      <c r="C158" s="140">
        <v>0</v>
      </c>
      <c r="D158" s="140">
        <v>0</v>
      </c>
      <c r="E158" s="140">
        <v>1</v>
      </c>
      <c r="F158" s="140">
        <v>1</v>
      </c>
      <c r="G158" s="140">
        <v>9</v>
      </c>
      <c r="H158" s="140">
        <v>10</v>
      </c>
      <c r="I158" s="140">
        <v>5</v>
      </c>
      <c r="J158" s="140">
        <v>4</v>
      </c>
      <c r="K158" s="140">
        <v>0</v>
      </c>
      <c r="L158" s="140">
        <v>0</v>
      </c>
      <c r="M158" s="140">
        <v>15</v>
      </c>
      <c r="N158" s="140">
        <v>15</v>
      </c>
    </row>
    <row r="159" spans="1:14" x14ac:dyDescent="0.2">
      <c r="A159" s="7">
        <v>7</v>
      </c>
      <c r="B159" s="139" t="s">
        <v>331</v>
      </c>
      <c r="C159" s="140">
        <v>3</v>
      </c>
      <c r="D159" s="140">
        <v>3</v>
      </c>
      <c r="E159" s="140">
        <v>0</v>
      </c>
      <c r="F159" s="140">
        <v>0</v>
      </c>
      <c r="G159" s="140">
        <v>5</v>
      </c>
      <c r="H159" s="140">
        <v>5</v>
      </c>
      <c r="I159" s="140">
        <v>2</v>
      </c>
      <c r="J159" s="140">
        <v>2</v>
      </c>
      <c r="K159" s="140">
        <v>0</v>
      </c>
      <c r="L159" s="140">
        <v>0</v>
      </c>
      <c r="M159" s="140">
        <v>10</v>
      </c>
      <c r="N159" s="140">
        <v>10</v>
      </c>
    </row>
    <row r="160" spans="1:14" x14ac:dyDescent="0.2">
      <c r="A160" s="7">
        <v>8</v>
      </c>
      <c r="B160" s="139" t="s">
        <v>189</v>
      </c>
      <c r="C160" s="140">
        <v>0</v>
      </c>
      <c r="D160" s="140">
        <v>0</v>
      </c>
      <c r="E160" s="140">
        <v>0</v>
      </c>
      <c r="F160" s="140">
        <v>0</v>
      </c>
      <c r="G160" s="140">
        <v>10</v>
      </c>
      <c r="H160" s="140">
        <v>10</v>
      </c>
      <c r="I160" s="140">
        <v>2</v>
      </c>
      <c r="J160" s="140">
        <v>2</v>
      </c>
      <c r="K160" s="140">
        <v>0</v>
      </c>
      <c r="L160" s="140">
        <v>0</v>
      </c>
      <c r="M160" s="140">
        <v>12</v>
      </c>
      <c r="N160" s="140">
        <v>12</v>
      </c>
    </row>
    <row r="161" spans="1:14" x14ac:dyDescent="0.2">
      <c r="A161" s="7">
        <v>9</v>
      </c>
      <c r="B161" s="139" t="s">
        <v>335</v>
      </c>
      <c r="C161" s="140">
        <v>126</v>
      </c>
      <c r="D161" s="140">
        <v>126</v>
      </c>
      <c r="E161" s="140">
        <v>78</v>
      </c>
      <c r="F161" s="140">
        <v>78</v>
      </c>
      <c r="G161" s="140">
        <v>0</v>
      </c>
      <c r="H161" s="140">
        <v>0</v>
      </c>
      <c r="I161" s="140">
        <v>0</v>
      </c>
      <c r="J161" s="140">
        <v>0</v>
      </c>
      <c r="K161" s="140">
        <v>0</v>
      </c>
      <c r="L161" s="140">
        <v>0</v>
      </c>
      <c r="M161" s="140">
        <v>204</v>
      </c>
      <c r="N161" s="140">
        <v>204</v>
      </c>
    </row>
    <row r="162" spans="1:14" x14ac:dyDescent="0.2">
      <c r="A162" s="7">
        <v>10</v>
      </c>
      <c r="B162" s="139" t="s">
        <v>190</v>
      </c>
      <c r="C162" s="140">
        <v>2</v>
      </c>
      <c r="D162" s="140">
        <v>2</v>
      </c>
      <c r="E162" s="140">
        <v>0</v>
      </c>
      <c r="F162" s="140">
        <v>0</v>
      </c>
      <c r="G162" s="140">
        <v>7</v>
      </c>
      <c r="H162" s="140">
        <v>7</v>
      </c>
      <c r="I162" s="140">
        <v>6</v>
      </c>
      <c r="J162" s="140">
        <v>6</v>
      </c>
      <c r="K162" s="140">
        <v>0</v>
      </c>
      <c r="L162" s="140">
        <v>0</v>
      </c>
      <c r="M162" s="140">
        <v>15</v>
      </c>
      <c r="N162" s="140">
        <v>15</v>
      </c>
    </row>
    <row r="163" spans="1:14" x14ac:dyDescent="0.2">
      <c r="A163" s="7">
        <v>11</v>
      </c>
      <c r="B163" s="139" t="s">
        <v>322</v>
      </c>
      <c r="C163" s="140">
        <v>5</v>
      </c>
      <c r="D163" s="140">
        <v>5</v>
      </c>
      <c r="E163" s="140">
        <v>6</v>
      </c>
      <c r="F163" s="140">
        <v>7</v>
      </c>
      <c r="G163" s="140">
        <v>8</v>
      </c>
      <c r="H163" s="140">
        <v>6</v>
      </c>
      <c r="I163" s="140">
        <v>4</v>
      </c>
      <c r="J163" s="140">
        <v>3</v>
      </c>
      <c r="K163" s="140">
        <v>0</v>
      </c>
      <c r="L163" s="140">
        <v>2</v>
      </c>
      <c r="M163" s="140">
        <v>23</v>
      </c>
      <c r="N163" s="140">
        <v>23</v>
      </c>
    </row>
    <row r="164" spans="1:14" x14ac:dyDescent="0.2">
      <c r="A164" s="7">
        <v>12</v>
      </c>
      <c r="B164" s="139" t="s">
        <v>286</v>
      </c>
      <c r="C164" s="140">
        <v>0</v>
      </c>
      <c r="D164" s="140">
        <v>7</v>
      </c>
      <c r="E164" s="140">
        <v>0</v>
      </c>
      <c r="F164" s="140">
        <v>5</v>
      </c>
      <c r="G164" s="140">
        <v>17</v>
      </c>
      <c r="H164" s="140">
        <v>10</v>
      </c>
      <c r="I164" s="140">
        <v>12</v>
      </c>
      <c r="J164" s="140">
        <v>7</v>
      </c>
      <c r="K164" s="140">
        <v>0</v>
      </c>
      <c r="L164" s="140">
        <v>0</v>
      </c>
      <c r="M164" s="140">
        <v>29</v>
      </c>
      <c r="N164" s="140">
        <v>29</v>
      </c>
    </row>
    <row r="165" spans="1:14" x14ac:dyDescent="0.2">
      <c r="A165" s="7">
        <v>13</v>
      </c>
      <c r="B165" s="139" t="s">
        <v>191</v>
      </c>
      <c r="C165" s="140">
        <v>0</v>
      </c>
      <c r="D165" s="140">
        <v>0</v>
      </c>
      <c r="E165" s="140">
        <v>0</v>
      </c>
      <c r="F165" s="140">
        <v>0</v>
      </c>
      <c r="G165" s="140">
        <v>3</v>
      </c>
      <c r="H165" s="140">
        <v>3</v>
      </c>
      <c r="I165" s="140">
        <v>3</v>
      </c>
      <c r="J165" s="140">
        <v>3</v>
      </c>
      <c r="K165" s="140">
        <v>0</v>
      </c>
      <c r="L165" s="140">
        <v>0</v>
      </c>
      <c r="M165" s="140">
        <v>6</v>
      </c>
      <c r="N165" s="140">
        <v>6</v>
      </c>
    </row>
    <row r="166" spans="1:14" x14ac:dyDescent="0.2">
      <c r="A166" s="7">
        <v>14</v>
      </c>
      <c r="B166" s="139" t="s">
        <v>367</v>
      </c>
      <c r="C166" s="140">
        <v>0</v>
      </c>
      <c r="D166" s="140">
        <v>0</v>
      </c>
      <c r="E166" s="140">
        <v>0</v>
      </c>
      <c r="F166" s="140">
        <v>0</v>
      </c>
      <c r="G166" s="140">
        <v>34</v>
      </c>
      <c r="H166" s="140">
        <v>33</v>
      </c>
      <c r="I166" s="140">
        <v>11</v>
      </c>
      <c r="J166" s="140">
        <v>12</v>
      </c>
      <c r="K166" s="140">
        <v>0</v>
      </c>
      <c r="L166" s="140">
        <v>0</v>
      </c>
      <c r="M166" s="140">
        <v>45</v>
      </c>
      <c r="N166" s="140">
        <v>45</v>
      </c>
    </row>
    <row r="167" spans="1:14" x14ac:dyDescent="0.2">
      <c r="A167" s="7">
        <v>15</v>
      </c>
      <c r="B167" s="139" t="s">
        <v>192</v>
      </c>
      <c r="C167" s="140">
        <v>0</v>
      </c>
      <c r="D167" s="140">
        <v>1</v>
      </c>
      <c r="E167" s="140">
        <v>1</v>
      </c>
      <c r="F167" s="140">
        <v>1</v>
      </c>
      <c r="G167" s="140">
        <v>26</v>
      </c>
      <c r="H167" s="140">
        <v>25</v>
      </c>
      <c r="I167" s="140">
        <v>12</v>
      </c>
      <c r="J167" s="140">
        <v>12</v>
      </c>
      <c r="K167" s="140">
        <v>0</v>
      </c>
      <c r="L167" s="140">
        <v>0</v>
      </c>
      <c r="M167" s="140">
        <v>39</v>
      </c>
      <c r="N167" s="140">
        <v>39</v>
      </c>
    </row>
    <row r="168" spans="1:14" x14ac:dyDescent="0.2">
      <c r="A168" s="7">
        <v>16</v>
      </c>
      <c r="B168" s="139" t="s">
        <v>361</v>
      </c>
      <c r="C168" s="140">
        <v>3</v>
      </c>
      <c r="D168" s="140">
        <v>0</v>
      </c>
      <c r="E168" s="140">
        <v>6</v>
      </c>
      <c r="F168" s="140">
        <v>0</v>
      </c>
      <c r="G168" s="140">
        <v>21</v>
      </c>
      <c r="H168" s="140">
        <v>25</v>
      </c>
      <c r="I168" s="140">
        <v>9</v>
      </c>
      <c r="J168" s="140">
        <v>14</v>
      </c>
      <c r="K168" s="140">
        <v>0</v>
      </c>
      <c r="L168" s="140">
        <v>0</v>
      </c>
      <c r="M168" s="140">
        <v>39</v>
      </c>
      <c r="N168" s="140">
        <v>39</v>
      </c>
    </row>
    <row r="169" spans="1:14" x14ac:dyDescent="0.2">
      <c r="A169" s="7">
        <v>17</v>
      </c>
      <c r="B169" s="139" t="s">
        <v>193</v>
      </c>
      <c r="C169" s="140">
        <v>36</v>
      </c>
      <c r="D169" s="140">
        <v>35</v>
      </c>
      <c r="E169" s="140">
        <v>20</v>
      </c>
      <c r="F169" s="140">
        <v>20</v>
      </c>
      <c r="G169" s="140">
        <v>0</v>
      </c>
      <c r="H169" s="140">
        <v>0</v>
      </c>
      <c r="I169" s="140">
        <v>0</v>
      </c>
      <c r="J169" s="140">
        <v>0</v>
      </c>
      <c r="K169" s="140">
        <v>0</v>
      </c>
      <c r="L169" s="140">
        <v>1</v>
      </c>
      <c r="M169" s="140">
        <v>56</v>
      </c>
      <c r="N169" s="140">
        <v>56</v>
      </c>
    </row>
    <row r="170" spans="1:14" x14ac:dyDescent="0.2">
      <c r="A170" s="7">
        <v>18</v>
      </c>
      <c r="B170" s="139" t="s">
        <v>194</v>
      </c>
      <c r="C170" s="140">
        <v>0</v>
      </c>
      <c r="D170" s="140">
        <v>4</v>
      </c>
      <c r="E170" s="140">
        <v>0</v>
      </c>
      <c r="F170" s="140">
        <v>3</v>
      </c>
      <c r="G170" s="140">
        <v>19</v>
      </c>
      <c r="H170" s="140">
        <v>16</v>
      </c>
      <c r="I170" s="140">
        <v>15</v>
      </c>
      <c r="J170" s="140">
        <v>11</v>
      </c>
      <c r="K170" s="140">
        <v>0</v>
      </c>
      <c r="L170" s="140">
        <v>0</v>
      </c>
      <c r="M170" s="140">
        <v>34</v>
      </c>
      <c r="N170" s="140">
        <v>34</v>
      </c>
    </row>
    <row r="171" spans="1:14" x14ac:dyDescent="0.2">
      <c r="A171" s="7">
        <v>19</v>
      </c>
      <c r="B171" s="139" t="s">
        <v>195</v>
      </c>
      <c r="C171" s="140">
        <v>1</v>
      </c>
      <c r="D171" s="140">
        <v>12</v>
      </c>
      <c r="E171" s="140">
        <v>2</v>
      </c>
      <c r="F171" s="140">
        <v>9</v>
      </c>
      <c r="G171" s="140">
        <v>12</v>
      </c>
      <c r="H171" s="140">
        <v>0</v>
      </c>
      <c r="I171" s="140">
        <v>6</v>
      </c>
      <c r="J171" s="140">
        <v>0</v>
      </c>
      <c r="K171" s="140">
        <v>0</v>
      </c>
      <c r="L171" s="140">
        <v>0</v>
      </c>
      <c r="M171" s="140">
        <v>21</v>
      </c>
      <c r="N171" s="140">
        <v>21</v>
      </c>
    </row>
    <row r="172" spans="1:14" x14ac:dyDescent="0.2">
      <c r="A172" s="7">
        <v>20</v>
      </c>
      <c r="B172" s="139" t="s">
        <v>196</v>
      </c>
      <c r="C172" s="140">
        <v>1</v>
      </c>
      <c r="D172" s="140">
        <v>1</v>
      </c>
      <c r="E172" s="140">
        <v>1</v>
      </c>
      <c r="F172" s="140">
        <v>1</v>
      </c>
      <c r="G172" s="140">
        <v>8</v>
      </c>
      <c r="H172" s="140">
        <v>8</v>
      </c>
      <c r="I172" s="140">
        <v>3</v>
      </c>
      <c r="J172" s="140">
        <v>3</v>
      </c>
      <c r="K172" s="140">
        <v>0</v>
      </c>
      <c r="L172" s="140">
        <v>0</v>
      </c>
      <c r="M172" s="140">
        <v>13</v>
      </c>
      <c r="N172" s="140">
        <v>13</v>
      </c>
    </row>
    <row r="173" spans="1:14" x14ac:dyDescent="0.2">
      <c r="A173" s="7">
        <v>21</v>
      </c>
      <c r="B173" s="139" t="s">
        <v>197</v>
      </c>
      <c r="C173" s="140">
        <v>6</v>
      </c>
      <c r="D173" s="140">
        <v>3</v>
      </c>
      <c r="E173" s="140">
        <v>2</v>
      </c>
      <c r="F173" s="140">
        <v>1</v>
      </c>
      <c r="G173" s="140">
        <v>0</v>
      </c>
      <c r="H173" s="140">
        <v>3</v>
      </c>
      <c r="I173" s="140">
        <v>0</v>
      </c>
      <c r="J173" s="140">
        <v>0</v>
      </c>
      <c r="K173" s="140">
        <v>0</v>
      </c>
      <c r="L173" s="140">
        <v>1</v>
      </c>
      <c r="M173" s="140">
        <v>8</v>
      </c>
      <c r="N173" s="140">
        <v>8</v>
      </c>
    </row>
    <row r="174" spans="1:14" x14ac:dyDescent="0.2">
      <c r="A174" s="7">
        <v>22</v>
      </c>
      <c r="B174" s="139" t="s">
        <v>198</v>
      </c>
      <c r="C174" s="140">
        <v>3</v>
      </c>
      <c r="D174" s="140">
        <v>0</v>
      </c>
      <c r="E174" s="140">
        <v>3</v>
      </c>
      <c r="F174" s="140">
        <v>0</v>
      </c>
      <c r="G174" s="140">
        <v>19</v>
      </c>
      <c r="H174" s="140">
        <v>20</v>
      </c>
      <c r="I174" s="140">
        <v>9</v>
      </c>
      <c r="J174" s="140">
        <v>14</v>
      </c>
      <c r="K174" s="140">
        <v>0</v>
      </c>
      <c r="L174" s="140">
        <v>0</v>
      </c>
      <c r="M174" s="140">
        <v>34</v>
      </c>
      <c r="N174" s="140">
        <v>34</v>
      </c>
    </row>
    <row r="175" spans="1:14" x14ac:dyDescent="0.2">
      <c r="A175" s="7">
        <v>23</v>
      </c>
      <c r="B175" s="139" t="s">
        <v>199</v>
      </c>
      <c r="C175" s="140">
        <v>7</v>
      </c>
      <c r="D175" s="140">
        <v>6</v>
      </c>
      <c r="E175" s="140">
        <v>5</v>
      </c>
      <c r="F175" s="140">
        <v>6</v>
      </c>
      <c r="G175" s="140">
        <v>39</v>
      </c>
      <c r="H175" s="140">
        <v>40</v>
      </c>
      <c r="I175" s="140">
        <v>27</v>
      </c>
      <c r="J175" s="140">
        <v>26</v>
      </c>
      <c r="K175" s="140">
        <v>0</v>
      </c>
      <c r="L175" s="140">
        <v>0</v>
      </c>
      <c r="M175" s="140">
        <v>78</v>
      </c>
      <c r="N175" s="140">
        <v>78</v>
      </c>
    </row>
    <row r="176" spans="1:14" x14ac:dyDescent="0.2">
      <c r="A176" s="7">
        <v>24</v>
      </c>
      <c r="B176" s="139" t="s">
        <v>200</v>
      </c>
      <c r="C176" s="140">
        <v>0</v>
      </c>
      <c r="D176" s="140">
        <v>0</v>
      </c>
      <c r="E176" s="140">
        <v>0</v>
      </c>
      <c r="F176" s="140">
        <v>0</v>
      </c>
      <c r="G176" s="140">
        <v>17</v>
      </c>
      <c r="H176" s="140">
        <v>17</v>
      </c>
      <c r="I176" s="140">
        <v>7</v>
      </c>
      <c r="J176" s="140">
        <v>7</v>
      </c>
      <c r="K176" s="140">
        <v>0</v>
      </c>
      <c r="L176" s="140">
        <v>0</v>
      </c>
      <c r="M176" s="140">
        <v>24</v>
      </c>
      <c r="N176" s="140">
        <v>24</v>
      </c>
    </row>
    <row r="177" spans="1:14" x14ac:dyDescent="0.2">
      <c r="A177" s="7">
        <v>25</v>
      </c>
      <c r="B177" s="139" t="s">
        <v>201</v>
      </c>
      <c r="C177" s="140">
        <v>3</v>
      </c>
      <c r="D177" s="140">
        <v>0</v>
      </c>
      <c r="E177" s="140">
        <v>1</v>
      </c>
      <c r="F177" s="140">
        <v>0</v>
      </c>
      <c r="G177" s="140">
        <v>23</v>
      </c>
      <c r="H177" s="140">
        <v>27</v>
      </c>
      <c r="I177" s="140">
        <v>12</v>
      </c>
      <c r="J177" s="140">
        <v>12</v>
      </c>
      <c r="K177" s="140">
        <v>0</v>
      </c>
      <c r="L177" s="140">
        <v>0</v>
      </c>
      <c r="M177" s="140">
        <v>39</v>
      </c>
      <c r="N177" s="140">
        <v>39</v>
      </c>
    </row>
    <row r="178" spans="1:14" x14ac:dyDescent="0.2">
      <c r="A178" s="7">
        <v>26</v>
      </c>
      <c r="B178" s="139" t="s">
        <v>202</v>
      </c>
      <c r="C178" s="140">
        <v>24</v>
      </c>
      <c r="D178" s="140">
        <v>2</v>
      </c>
      <c r="E178" s="140">
        <v>11</v>
      </c>
      <c r="F178" s="140">
        <v>3</v>
      </c>
      <c r="G178" s="140">
        <v>0</v>
      </c>
      <c r="H178" s="140">
        <v>22</v>
      </c>
      <c r="I178" s="140">
        <v>0</v>
      </c>
      <c r="J178" s="140">
        <v>8</v>
      </c>
      <c r="K178" s="140">
        <v>0</v>
      </c>
      <c r="L178" s="140">
        <v>0</v>
      </c>
      <c r="M178" s="140">
        <v>35</v>
      </c>
      <c r="N178" s="140">
        <v>35</v>
      </c>
    </row>
    <row r="179" spans="1:14" x14ac:dyDescent="0.2">
      <c r="A179" s="7">
        <v>27</v>
      </c>
      <c r="B179" s="139" t="s">
        <v>203</v>
      </c>
      <c r="C179" s="140">
        <v>4</v>
      </c>
      <c r="D179" s="140">
        <v>4</v>
      </c>
      <c r="E179" s="140">
        <v>6</v>
      </c>
      <c r="F179" s="140">
        <v>6</v>
      </c>
      <c r="G179" s="140">
        <v>37</v>
      </c>
      <c r="H179" s="140">
        <v>37</v>
      </c>
      <c r="I179" s="140">
        <v>17</v>
      </c>
      <c r="J179" s="140">
        <v>17</v>
      </c>
      <c r="K179" s="140">
        <v>3</v>
      </c>
      <c r="L179" s="140">
        <v>3</v>
      </c>
      <c r="M179" s="140">
        <v>67</v>
      </c>
      <c r="N179" s="140">
        <v>67</v>
      </c>
    </row>
    <row r="180" spans="1:14" x14ac:dyDescent="0.2">
      <c r="A180" s="7">
        <v>28</v>
      </c>
      <c r="B180" s="139" t="s">
        <v>204</v>
      </c>
      <c r="C180" s="140">
        <v>0</v>
      </c>
      <c r="D180" s="140">
        <v>0</v>
      </c>
      <c r="E180" s="140">
        <v>0</v>
      </c>
      <c r="F180" s="140">
        <v>0</v>
      </c>
      <c r="G180" s="140">
        <v>16</v>
      </c>
      <c r="H180" s="140">
        <v>16</v>
      </c>
      <c r="I180" s="140">
        <v>10</v>
      </c>
      <c r="J180" s="140">
        <v>10</v>
      </c>
      <c r="K180" s="140">
        <v>0</v>
      </c>
      <c r="L180" s="140">
        <v>0</v>
      </c>
      <c r="M180" s="140">
        <v>26</v>
      </c>
      <c r="N180" s="140">
        <v>26</v>
      </c>
    </row>
    <row r="181" spans="1:14" x14ac:dyDescent="0.2">
      <c r="A181" s="7">
        <v>29</v>
      </c>
      <c r="B181" s="139" t="s">
        <v>205</v>
      </c>
      <c r="C181" s="140">
        <v>1</v>
      </c>
      <c r="D181" s="140">
        <v>1</v>
      </c>
      <c r="E181" s="140">
        <v>1</v>
      </c>
      <c r="F181" s="140">
        <v>1</v>
      </c>
      <c r="G181" s="140">
        <v>25</v>
      </c>
      <c r="H181" s="140">
        <v>28</v>
      </c>
      <c r="I181" s="140">
        <v>14</v>
      </c>
      <c r="J181" s="140">
        <v>11</v>
      </c>
      <c r="K181" s="140">
        <v>0</v>
      </c>
      <c r="L181" s="140">
        <v>0</v>
      </c>
      <c r="M181" s="140">
        <v>41</v>
      </c>
      <c r="N181" s="140">
        <v>41</v>
      </c>
    </row>
    <row r="182" spans="1:14" x14ac:dyDescent="0.2">
      <c r="A182" s="7">
        <v>30</v>
      </c>
      <c r="B182" s="139" t="s">
        <v>339</v>
      </c>
      <c r="C182" s="140">
        <v>0</v>
      </c>
      <c r="D182" s="140">
        <v>0</v>
      </c>
      <c r="E182" s="140">
        <v>1</v>
      </c>
      <c r="F182" s="140">
        <v>1</v>
      </c>
      <c r="G182" s="140">
        <v>19</v>
      </c>
      <c r="H182" s="140">
        <v>18</v>
      </c>
      <c r="I182" s="140">
        <v>13</v>
      </c>
      <c r="J182" s="140">
        <v>13</v>
      </c>
      <c r="K182" s="140">
        <v>0</v>
      </c>
      <c r="L182" s="140">
        <v>1</v>
      </c>
      <c r="M182" s="140">
        <v>33</v>
      </c>
      <c r="N182" s="140">
        <v>33</v>
      </c>
    </row>
    <row r="183" spans="1:14" x14ac:dyDescent="0.2">
      <c r="A183" s="7">
        <v>31</v>
      </c>
      <c r="B183" s="139" t="s">
        <v>206</v>
      </c>
      <c r="C183" s="140">
        <v>1</v>
      </c>
      <c r="D183" s="140">
        <v>1</v>
      </c>
      <c r="E183" s="140">
        <v>1</v>
      </c>
      <c r="F183" s="140">
        <v>1</v>
      </c>
      <c r="G183" s="140">
        <v>21</v>
      </c>
      <c r="H183" s="140">
        <v>22</v>
      </c>
      <c r="I183" s="140">
        <v>5</v>
      </c>
      <c r="J183" s="140">
        <v>4</v>
      </c>
      <c r="K183" s="140">
        <v>0</v>
      </c>
      <c r="L183" s="140">
        <v>0</v>
      </c>
      <c r="M183" s="140">
        <v>28</v>
      </c>
      <c r="N183" s="140">
        <v>28</v>
      </c>
    </row>
    <row r="184" spans="1:14" x14ac:dyDescent="0.2">
      <c r="A184" s="7">
        <v>32</v>
      </c>
      <c r="B184" s="139" t="s">
        <v>364</v>
      </c>
      <c r="C184" s="140">
        <v>17</v>
      </c>
      <c r="D184" s="140">
        <v>9</v>
      </c>
      <c r="E184" s="140">
        <v>17</v>
      </c>
      <c r="F184" s="140">
        <v>4</v>
      </c>
      <c r="G184" s="140">
        <v>28</v>
      </c>
      <c r="H184" s="140">
        <v>38</v>
      </c>
      <c r="I184" s="140">
        <v>7</v>
      </c>
      <c r="J184" s="140">
        <v>20</v>
      </c>
      <c r="K184" s="140">
        <v>2</v>
      </c>
      <c r="L184" s="140">
        <v>0</v>
      </c>
      <c r="M184" s="140">
        <v>71</v>
      </c>
      <c r="N184" s="140">
        <v>71</v>
      </c>
    </row>
    <row r="185" spans="1:14" x14ac:dyDescent="0.2">
      <c r="A185" s="7">
        <v>33</v>
      </c>
      <c r="B185" s="139" t="s">
        <v>207</v>
      </c>
      <c r="C185" s="140">
        <v>0</v>
      </c>
      <c r="D185" s="140">
        <v>1</v>
      </c>
      <c r="E185" s="140">
        <v>0</v>
      </c>
      <c r="F185" s="140">
        <v>1</v>
      </c>
      <c r="G185" s="140">
        <v>9</v>
      </c>
      <c r="H185" s="140">
        <v>8</v>
      </c>
      <c r="I185" s="140">
        <v>4</v>
      </c>
      <c r="J185" s="140">
        <v>3</v>
      </c>
      <c r="K185" s="140">
        <v>0</v>
      </c>
      <c r="L185" s="140">
        <v>0</v>
      </c>
      <c r="M185" s="140">
        <v>13</v>
      </c>
      <c r="N185" s="140">
        <v>13</v>
      </c>
    </row>
    <row r="186" spans="1:14" x14ac:dyDescent="0.2">
      <c r="A186" s="7">
        <v>34</v>
      </c>
      <c r="B186" s="139" t="s">
        <v>365</v>
      </c>
      <c r="C186" s="140">
        <v>0</v>
      </c>
      <c r="D186" s="140">
        <v>1</v>
      </c>
      <c r="E186" s="140">
        <v>0</v>
      </c>
      <c r="F186" s="140">
        <v>0</v>
      </c>
      <c r="G186" s="140">
        <v>17</v>
      </c>
      <c r="H186" s="140">
        <v>14</v>
      </c>
      <c r="I186" s="140">
        <v>7</v>
      </c>
      <c r="J186" s="140">
        <v>9</v>
      </c>
      <c r="K186" s="140">
        <v>0</v>
      </c>
      <c r="L186" s="140">
        <v>0</v>
      </c>
      <c r="M186" s="140">
        <v>24</v>
      </c>
      <c r="N186" s="140">
        <v>24</v>
      </c>
    </row>
    <row r="187" spans="1:14" x14ac:dyDescent="0.2">
      <c r="A187" s="7">
        <v>35</v>
      </c>
      <c r="B187" s="139" t="s">
        <v>208</v>
      </c>
      <c r="C187" s="140">
        <v>0</v>
      </c>
      <c r="D187" s="140">
        <v>1</v>
      </c>
      <c r="E187" s="140">
        <v>2</v>
      </c>
      <c r="F187" s="140">
        <v>2</v>
      </c>
      <c r="G187" s="140">
        <v>15</v>
      </c>
      <c r="H187" s="140">
        <v>14</v>
      </c>
      <c r="I187" s="140">
        <v>9</v>
      </c>
      <c r="J187" s="140">
        <v>9</v>
      </c>
      <c r="K187" s="140">
        <v>0</v>
      </c>
      <c r="L187" s="140">
        <v>0</v>
      </c>
      <c r="M187" s="140">
        <v>26</v>
      </c>
      <c r="N187" s="140">
        <v>26</v>
      </c>
    </row>
    <row r="188" spans="1:14" x14ac:dyDescent="0.2">
      <c r="A188" s="7">
        <v>36</v>
      </c>
      <c r="B188" s="139" t="s">
        <v>284</v>
      </c>
      <c r="C188" s="140">
        <v>4</v>
      </c>
      <c r="D188" s="140">
        <v>4</v>
      </c>
      <c r="E188" s="140">
        <v>3</v>
      </c>
      <c r="F188" s="140">
        <v>3</v>
      </c>
      <c r="G188" s="140">
        <v>15</v>
      </c>
      <c r="H188" s="140">
        <v>15</v>
      </c>
      <c r="I188" s="140">
        <v>10</v>
      </c>
      <c r="J188" s="140">
        <v>12</v>
      </c>
      <c r="K188" s="140">
        <v>2</v>
      </c>
      <c r="L188" s="140">
        <v>0</v>
      </c>
      <c r="M188" s="140">
        <v>34</v>
      </c>
      <c r="N188" s="140">
        <v>34</v>
      </c>
    </row>
    <row r="189" spans="1:14" x14ac:dyDescent="0.2">
      <c r="A189" s="7">
        <v>37</v>
      </c>
      <c r="B189" s="139" t="s">
        <v>209</v>
      </c>
      <c r="C189" s="140">
        <v>0</v>
      </c>
      <c r="D189" s="140">
        <v>0</v>
      </c>
      <c r="E189" s="140">
        <v>2</v>
      </c>
      <c r="F189" s="140">
        <v>2</v>
      </c>
      <c r="G189" s="140">
        <v>33</v>
      </c>
      <c r="H189" s="140">
        <v>33</v>
      </c>
      <c r="I189" s="140">
        <v>11</v>
      </c>
      <c r="J189" s="140">
        <v>11</v>
      </c>
      <c r="K189" s="140">
        <v>0</v>
      </c>
      <c r="L189" s="140">
        <v>0</v>
      </c>
      <c r="M189" s="140">
        <v>46</v>
      </c>
      <c r="N189" s="140">
        <v>46</v>
      </c>
    </row>
    <row r="190" spans="1:14" x14ac:dyDescent="0.2">
      <c r="A190" s="7">
        <v>38</v>
      </c>
      <c r="B190" s="139" t="s">
        <v>210</v>
      </c>
      <c r="C190" s="140">
        <v>3</v>
      </c>
      <c r="D190" s="140">
        <v>3</v>
      </c>
      <c r="E190" s="140">
        <v>4</v>
      </c>
      <c r="F190" s="140">
        <v>5</v>
      </c>
      <c r="G190" s="140">
        <v>17</v>
      </c>
      <c r="H190" s="140">
        <v>17</v>
      </c>
      <c r="I190" s="140">
        <v>12</v>
      </c>
      <c r="J190" s="140">
        <v>11</v>
      </c>
      <c r="K190" s="140">
        <v>0</v>
      </c>
      <c r="L190" s="140">
        <v>0</v>
      </c>
      <c r="M190" s="140">
        <v>36</v>
      </c>
      <c r="N190" s="140">
        <v>36</v>
      </c>
    </row>
    <row r="191" spans="1:14" x14ac:dyDescent="0.2">
      <c r="A191" s="7">
        <v>39</v>
      </c>
      <c r="B191" s="139" t="s">
        <v>326</v>
      </c>
      <c r="C191" s="140">
        <v>0</v>
      </c>
      <c r="D191" s="140">
        <v>0</v>
      </c>
      <c r="E191" s="140">
        <v>0</v>
      </c>
      <c r="F191" s="140">
        <v>0</v>
      </c>
      <c r="G191" s="140">
        <v>21</v>
      </c>
      <c r="H191" s="140">
        <v>21</v>
      </c>
      <c r="I191" s="140">
        <v>11</v>
      </c>
      <c r="J191" s="140">
        <v>11</v>
      </c>
      <c r="K191" s="140">
        <v>0</v>
      </c>
      <c r="L191" s="140">
        <v>0</v>
      </c>
      <c r="M191" s="140">
        <v>32</v>
      </c>
      <c r="N191" s="140">
        <v>32</v>
      </c>
    </row>
    <row r="192" spans="1:14" x14ac:dyDescent="0.2">
      <c r="A192" s="7">
        <v>40</v>
      </c>
      <c r="B192" s="139" t="s">
        <v>336</v>
      </c>
      <c r="C192" s="140">
        <v>2</v>
      </c>
      <c r="D192" s="140">
        <v>2</v>
      </c>
      <c r="E192" s="140">
        <v>1</v>
      </c>
      <c r="F192" s="140">
        <v>1</v>
      </c>
      <c r="G192" s="140">
        <v>22</v>
      </c>
      <c r="H192" s="140">
        <v>22</v>
      </c>
      <c r="I192" s="140">
        <v>14</v>
      </c>
      <c r="J192" s="140">
        <v>14</v>
      </c>
      <c r="K192" s="140">
        <v>0</v>
      </c>
      <c r="L192" s="140">
        <v>0</v>
      </c>
      <c r="M192" s="140">
        <v>39</v>
      </c>
      <c r="N192" s="140">
        <v>39</v>
      </c>
    </row>
    <row r="193" spans="1:14" x14ac:dyDescent="0.2">
      <c r="A193" s="7">
        <v>41</v>
      </c>
      <c r="B193" s="139" t="s">
        <v>337</v>
      </c>
      <c r="C193" s="140">
        <v>0</v>
      </c>
      <c r="D193" s="140">
        <v>0</v>
      </c>
      <c r="E193" s="140">
        <v>2</v>
      </c>
      <c r="F193" s="140">
        <v>2</v>
      </c>
      <c r="G193" s="140">
        <v>25</v>
      </c>
      <c r="H193" s="140">
        <v>25</v>
      </c>
      <c r="I193" s="140">
        <v>7</v>
      </c>
      <c r="J193" s="140">
        <v>7</v>
      </c>
      <c r="K193" s="140">
        <v>0</v>
      </c>
      <c r="L193" s="140">
        <v>0</v>
      </c>
      <c r="M193" s="140">
        <v>34</v>
      </c>
      <c r="N193" s="140">
        <v>34</v>
      </c>
    </row>
    <row r="194" spans="1:14" x14ac:dyDescent="0.2">
      <c r="A194" s="7">
        <v>42</v>
      </c>
      <c r="B194" s="139" t="s">
        <v>362</v>
      </c>
      <c r="C194" s="140">
        <v>42</v>
      </c>
      <c r="D194" s="140">
        <v>43</v>
      </c>
      <c r="E194" s="140">
        <v>20</v>
      </c>
      <c r="F194" s="140">
        <v>19</v>
      </c>
      <c r="G194" s="140">
        <v>2</v>
      </c>
      <c r="H194" s="140">
        <v>3</v>
      </c>
      <c r="I194" s="140">
        <v>1</v>
      </c>
      <c r="J194" s="140">
        <v>0</v>
      </c>
      <c r="K194" s="140">
        <v>0</v>
      </c>
      <c r="L194" s="140">
        <v>0</v>
      </c>
      <c r="M194" s="140">
        <v>65</v>
      </c>
      <c r="N194" s="140">
        <v>65</v>
      </c>
    </row>
    <row r="195" spans="1:14" x14ac:dyDescent="0.2">
      <c r="A195" s="7">
        <v>43</v>
      </c>
      <c r="B195" s="139" t="s">
        <v>338</v>
      </c>
      <c r="C195" s="140">
        <v>9</v>
      </c>
      <c r="D195" s="140">
        <v>9</v>
      </c>
      <c r="E195" s="140">
        <v>4</v>
      </c>
      <c r="F195" s="140">
        <v>4</v>
      </c>
      <c r="G195" s="140">
        <v>11</v>
      </c>
      <c r="H195" s="140">
        <v>11</v>
      </c>
      <c r="I195" s="140">
        <v>6</v>
      </c>
      <c r="J195" s="140">
        <v>6</v>
      </c>
      <c r="K195" s="140">
        <v>0</v>
      </c>
      <c r="L195" s="140">
        <v>0</v>
      </c>
      <c r="M195" s="140">
        <v>30</v>
      </c>
      <c r="N195" s="140">
        <v>30</v>
      </c>
    </row>
    <row r="196" spans="1:14" x14ac:dyDescent="0.2">
      <c r="A196" s="7">
        <v>44</v>
      </c>
      <c r="B196" s="139" t="s">
        <v>214</v>
      </c>
      <c r="C196" s="140">
        <v>6</v>
      </c>
      <c r="D196" s="140">
        <v>6</v>
      </c>
      <c r="E196" s="140">
        <v>5</v>
      </c>
      <c r="F196" s="140">
        <v>5</v>
      </c>
      <c r="G196" s="140">
        <v>29</v>
      </c>
      <c r="H196" s="140">
        <v>29</v>
      </c>
      <c r="I196" s="140">
        <v>13</v>
      </c>
      <c r="J196" s="140">
        <v>13</v>
      </c>
      <c r="K196" s="140">
        <v>0</v>
      </c>
      <c r="L196" s="140">
        <v>0</v>
      </c>
      <c r="M196" s="140">
        <v>53</v>
      </c>
      <c r="N196" s="140">
        <v>53</v>
      </c>
    </row>
    <row r="197" spans="1:14" x14ac:dyDescent="0.2">
      <c r="A197" s="7">
        <v>45</v>
      </c>
      <c r="B197" s="139" t="s">
        <v>215</v>
      </c>
      <c r="C197" s="140">
        <v>0</v>
      </c>
      <c r="D197" s="140">
        <v>0</v>
      </c>
      <c r="E197" s="140">
        <v>2</v>
      </c>
      <c r="F197" s="140">
        <v>2</v>
      </c>
      <c r="G197" s="140">
        <v>12</v>
      </c>
      <c r="H197" s="140">
        <v>12</v>
      </c>
      <c r="I197" s="140">
        <v>8</v>
      </c>
      <c r="J197" s="140">
        <v>8</v>
      </c>
      <c r="K197" s="140">
        <v>0</v>
      </c>
      <c r="L197" s="140">
        <v>0</v>
      </c>
      <c r="M197" s="140">
        <v>22</v>
      </c>
      <c r="N197" s="140">
        <v>22</v>
      </c>
    </row>
    <row r="198" spans="1:14" x14ac:dyDescent="0.2">
      <c r="A198" s="7">
        <v>46</v>
      </c>
      <c r="B198" s="139" t="s">
        <v>216</v>
      </c>
      <c r="C198" s="140">
        <v>1</v>
      </c>
      <c r="D198" s="140">
        <v>1</v>
      </c>
      <c r="E198" s="140">
        <v>1</v>
      </c>
      <c r="F198" s="140">
        <v>1</v>
      </c>
      <c r="G198" s="140">
        <v>13</v>
      </c>
      <c r="H198" s="140">
        <v>14</v>
      </c>
      <c r="I198" s="140">
        <v>11</v>
      </c>
      <c r="J198" s="140">
        <v>10</v>
      </c>
      <c r="K198" s="140">
        <v>0</v>
      </c>
      <c r="L198" s="140">
        <v>0</v>
      </c>
      <c r="M198" s="140">
        <v>26</v>
      </c>
      <c r="N198" s="140">
        <v>26</v>
      </c>
    </row>
    <row r="199" spans="1:14" x14ac:dyDescent="0.2">
      <c r="A199" s="7">
        <v>47</v>
      </c>
      <c r="B199" s="139" t="s">
        <v>333</v>
      </c>
      <c r="C199" s="140">
        <v>1</v>
      </c>
      <c r="D199" s="140">
        <v>1</v>
      </c>
      <c r="E199" s="140">
        <v>3</v>
      </c>
      <c r="F199" s="140">
        <v>3</v>
      </c>
      <c r="G199" s="140">
        <v>5</v>
      </c>
      <c r="H199" s="140">
        <v>5</v>
      </c>
      <c r="I199" s="140">
        <v>9</v>
      </c>
      <c r="J199" s="140">
        <v>9</v>
      </c>
      <c r="K199" s="140">
        <v>0</v>
      </c>
      <c r="L199" s="140">
        <v>0</v>
      </c>
      <c r="M199" s="140">
        <v>18</v>
      </c>
      <c r="N199" s="140">
        <v>18</v>
      </c>
    </row>
    <row r="200" spans="1:14" x14ac:dyDescent="0.2">
      <c r="A200" s="7">
        <v>48</v>
      </c>
      <c r="B200" s="139" t="s">
        <v>211</v>
      </c>
      <c r="C200" s="140">
        <v>0</v>
      </c>
      <c r="D200" s="140">
        <v>17</v>
      </c>
      <c r="E200" s="140">
        <v>0</v>
      </c>
      <c r="F200" s="140">
        <v>9</v>
      </c>
      <c r="G200" s="140">
        <v>17</v>
      </c>
      <c r="H200" s="140">
        <v>0</v>
      </c>
      <c r="I200" s="140">
        <v>9</v>
      </c>
      <c r="J200" s="140">
        <v>0</v>
      </c>
      <c r="K200" s="140">
        <v>0</v>
      </c>
      <c r="L200" s="140">
        <v>0</v>
      </c>
      <c r="M200" s="140">
        <v>26</v>
      </c>
      <c r="N200" s="140">
        <v>26</v>
      </c>
    </row>
    <row r="201" spans="1:14" x14ac:dyDescent="0.2">
      <c r="A201" s="7">
        <v>49</v>
      </c>
      <c r="B201" s="139" t="s">
        <v>332</v>
      </c>
      <c r="C201" s="140">
        <v>1</v>
      </c>
      <c r="D201" s="140">
        <v>1</v>
      </c>
      <c r="E201" s="140">
        <v>2</v>
      </c>
      <c r="F201" s="140">
        <v>2</v>
      </c>
      <c r="G201" s="140">
        <v>18</v>
      </c>
      <c r="H201" s="140">
        <v>20</v>
      </c>
      <c r="I201" s="140">
        <v>17</v>
      </c>
      <c r="J201" s="140">
        <v>18</v>
      </c>
      <c r="K201" s="140">
        <v>4</v>
      </c>
      <c r="L201" s="140">
        <v>1</v>
      </c>
      <c r="M201" s="140">
        <v>42</v>
      </c>
      <c r="N201" s="140">
        <v>42</v>
      </c>
    </row>
    <row r="202" spans="1:14" x14ac:dyDescent="0.2">
      <c r="A202" s="7">
        <v>50</v>
      </c>
      <c r="B202" s="139" t="s">
        <v>340</v>
      </c>
      <c r="C202" s="140">
        <v>1</v>
      </c>
      <c r="D202" s="140">
        <v>1</v>
      </c>
      <c r="E202" s="140">
        <v>1</v>
      </c>
      <c r="F202" s="140">
        <v>1</v>
      </c>
      <c r="G202" s="140">
        <v>18</v>
      </c>
      <c r="H202" s="140">
        <v>18</v>
      </c>
      <c r="I202" s="140">
        <v>6</v>
      </c>
      <c r="J202" s="140">
        <v>6</v>
      </c>
      <c r="K202" s="140">
        <v>0</v>
      </c>
      <c r="L202" s="140">
        <v>0</v>
      </c>
      <c r="M202" s="140">
        <v>26</v>
      </c>
      <c r="N202" s="140">
        <v>26</v>
      </c>
    </row>
    <row r="203" spans="1:14" x14ac:dyDescent="0.2">
      <c r="A203" s="7">
        <v>51</v>
      </c>
      <c r="B203" s="139" t="s">
        <v>212</v>
      </c>
      <c r="C203" s="140">
        <v>3</v>
      </c>
      <c r="D203" s="140">
        <v>4</v>
      </c>
      <c r="E203" s="140">
        <v>4</v>
      </c>
      <c r="F203" s="140">
        <v>3</v>
      </c>
      <c r="G203" s="140">
        <v>20</v>
      </c>
      <c r="H203" s="140">
        <v>19</v>
      </c>
      <c r="I203" s="140">
        <v>12</v>
      </c>
      <c r="J203" s="140">
        <v>13</v>
      </c>
      <c r="K203" s="140">
        <v>0</v>
      </c>
      <c r="L203" s="140">
        <v>0</v>
      </c>
      <c r="M203" s="140">
        <v>39</v>
      </c>
      <c r="N203" s="140">
        <v>39</v>
      </c>
    </row>
    <row r="204" spans="1:14" x14ac:dyDescent="0.2">
      <c r="A204" s="7">
        <v>52</v>
      </c>
      <c r="B204" s="139" t="s">
        <v>334</v>
      </c>
      <c r="C204" s="140">
        <v>4</v>
      </c>
      <c r="D204" s="140">
        <v>0</v>
      </c>
      <c r="E204" s="140">
        <v>1</v>
      </c>
      <c r="F204" s="140">
        <v>0</v>
      </c>
      <c r="G204" s="140">
        <v>16</v>
      </c>
      <c r="H204" s="140">
        <v>18</v>
      </c>
      <c r="I204" s="140">
        <v>7</v>
      </c>
      <c r="J204" s="140">
        <v>9</v>
      </c>
      <c r="K204" s="140">
        <v>0</v>
      </c>
      <c r="L204" s="140">
        <v>1</v>
      </c>
      <c r="M204" s="140">
        <v>28</v>
      </c>
      <c r="N204" s="140">
        <v>28</v>
      </c>
    </row>
    <row r="205" spans="1:14" x14ac:dyDescent="0.2">
      <c r="A205" s="7">
        <v>53</v>
      </c>
      <c r="B205" s="139" t="s">
        <v>341</v>
      </c>
      <c r="C205" s="140">
        <v>0</v>
      </c>
      <c r="D205" s="140">
        <v>0</v>
      </c>
      <c r="E205" s="140">
        <v>0</v>
      </c>
      <c r="F205" s="140">
        <v>0</v>
      </c>
      <c r="G205" s="140">
        <v>15</v>
      </c>
      <c r="H205" s="140">
        <v>15</v>
      </c>
      <c r="I205" s="140">
        <v>15</v>
      </c>
      <c r="J205" s="140">
        <v>15</v>
      </c>
      <c r="K205" s="140">
        <v>0</v>
      </c>
      <c r="L205" s="140">
        <v>0</v>
      </c>
      <c r="M205" s="140">
        <v>30</v>
      </c>
      <c r="N205" s="140">
        <v>30</v>
      </c>
    </row>
    <row r="206" spans="1:14" x14ac:dyDescent="0.2">
      <c r="A206" s="7">
        <v>54</v>
      </c>
      <c r="B206" s="141" t="s">
        <v>285</v>
      </c>
      <c r="C206" s="140">
        <v>3</v>
      </c>
      <c r="D206" s="140">
        <v>5</v>
      </c>
      <c r="E206" s="140">
        <v>2</v>
      </c>
      <c r="F206" s="140">
        <v>2</v>
      </c>
      <c r="G206" s="140">
        <v>19</v>
      </c>
      <c r="H206" s="140">
        <v>17</v>
      </c>
      <c r="I206" s="140">
        <v>11</v>
      </c>
      <c r="J206" s="140">
        <v>11</v>
      </c>
      <c r="K206" s="140">
        <v>0</v>
      </c>
      <c r="L206" s="140">
        <v>0</v>
      </c>
      <c r="M206" s="140">
        <v>35</v>
      </c>
      <c r="N206" s="140">
        <v>35</v>
      </c>
    </row>
    <row r="207" spans="1:14" x14ac:dyDescent="0.2">
      <c r="A207" s="8"/>
      <c r="B207" s="9" t="s">
        <v>42</v>
      </c>
      <c r="C207" s="10">
        <f t="shared" ref="C207:N207" si="4">SUM(C153:C206)</f>
        <v>339</v>
      </c>
      <c r="D207" s="10">
        <f t="shared" si="4"/>
        <v>336</v>
      </c>
      <c r="E207" s="10">
        <f t="shared" si="4"/>
        <v>234</v>
      </c>
      <c r="F207" s="10">
        <f t="shared" si="4"/>
        <v>222</v>
      </c>
      <c r="G207" s="10">
        <f t="shared" si="4"/>
        <v>903</v>
      </c>
      <c r="H207" s="10">
        <f t="shared" si="4"/>
        <v>915</v>
      </c>
      <c r="I207" s="10">
        <f t="shared" si="4"/>
        <v>486</v>
      </c>
      <c r="J207" s="10">
        <f t="shared" si="4"/>
        <v>491</v>
      </c>
      <c r="K207" s="10">
        <f t="shared" si="4"/>
        <v>12</v>
      </c>
      <c r="L207" s="10">
        <f t="shared" si="4"/>
        <v>10</v>
      </c>
      <c r="M207" s="10">
        <f t="shared" si="4"/>
        <v>1974</v>
      </c>
      <c r="N207" s="10">
        <f t="shared" si="4"/>
        <v>1974</v>
      </c>
    </row>
    <row r="208" spans="1:14" ht="12.75" customHeight="1" x14ac:dyDescent="0.2">
      <c r="A208" s="1" t="s">
        <v>26</v>
      </c>
      <c r="B208" s="1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</row>
    <row r="209" spans="1:14" ht="12.75" customHeight="1" x14ac:dyDescent="0.2">
      <c r="A209" s="12"/>
      <c r="B209" s="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</row>
    <row r="210" spans="1:14" x14ac:dyDescent="0.2">
      <c r="A210" s="199" t="s">
        <v>65</v>
      </c>
      <c r="B210" s="132" t="s">
        <v>68</v>
      </c>
      <c r="C210" s="202" t="s">
        <v>19</v>
      </c>
      <c r="D210" s="216"/>
      <c r="E210" s="216"/>
      <c r="F210" s="216"/>
      <c r="G210" s="202" t="s">
        <v>20</v>
      </c>
      <c r="H210" s="216"/>
      <c r="I210" s="216"/>
      <c r="J210" s="203"/>
      <c r="K210" s="200" t="s">
        <v>21</v>
      </c>
      <c r="L210" s="200"/>
      <c r="M210" s="200" t="s">
        <v>22</v>
      </c>
      <c r="N210" s="200"/>
    </row>
    <row r="211" spans="1:14" x14ac:dyDescent="0.2">
      <c r="A211" s="199"/>
      <c r="B211" s="214" t="s">
        <v>41</v>
      </c>
      <c r="C211" s="201" t="s">
        <v>24</v>
      </c>
      <c r="D211" s="201"/>
      <c r="E211" s="202" t="s">
        <v>23</v>
      </c>
      <c r="F211" s="203"/>
      <c r="G211" s="201" t="s">
        <v>24</v>
      </c>
      <c r="H211" s="201"/>
      <c r="I211" s="202" t="s">
        <v>23</v>
      </c>
      <c r="J211" s="203"/>
      <c r="K211" s="200"/>
      <c r="L211" s="200"/>
      <c r="M211" s="200"/>
      <c r="N211" s="200"/>
    </row>
    <row r="212" spans="1:14" x14ac:dyDescent="0.2">
      <c r="A212" s="199"/>
      <c r="B212" s="215"/>
      <c r="C212" s="130" t="s">
        <v>418</v>
      </c>
      <c r="D212" s="130">
        <v>2019</v>
      </c>
      <c r="E212" s="130" t="s">
        <v>418</v>
      </c>
      <c r="F212" s="130">
        <v>2019</v>
      </c>
      <c r="G212" s="130" t="s">
        <v>418</v>
      </c>
      <c r="H212" s="130">
        <v>2019</v>
      </c>
      <c r="I212" s="130" t="s">
        <v>418</v>
      </c>
      <c r="J212" s="130">
        <v>2019</v>
      </c>
      <c r="K212" s="130" t="s">
        <v>418</v>
      </c>
      <c r="L212" s="130">
        <v>2019</v>
      </c>
      <c r="M212" s="130" t="s">
        <v>418</v>
      </c>
      <c r="N212" s="130">
        <v>2019</v>
      </c>
    </row>
    <row r="213" spans="1:14" x14ac:dyDescent="0.2">
      <c r="A213" s="7">
        <v>1</v>
      </c>
      <c r="B213" s="139" t="s">
        <v>342</v>
      </c>
      <c r="C213" s="140">
        <v>11</v>
      </c>
      <c r="D213" s="140">
        <v>11</v>
      </c>
      <c r="E213" s="140">
        <v>17</v>
      </c>
      <c r="F213" s="140">
        <v>17</v>
      </c>
      <c r="G213" s="140">
        <v>12</v>
      </c>
      <c r="H213" s="140">
        <v>13</v>
      </c>
      <c r="I213" s="140">
        <v>13</v>
      </c>
      <c r="J213" s="140">
        <v>12</v>
      </c>
      <c r="K213" s="140">
        <v>0</v>
      </c>
      <c r="L213" s="140">
        <v>0</v>
      </c>
      <c r="M213" s="140">
        <v>53</v>
      </c>
      <c r="N213" s="140">
        <v>53</v>
      </c>
    </row>
    <row r="214" spans="1:14" x14ac:dyDescent="0.2">
      <c r="A214" s="7">
        <v>2</v>
      </c>
      <c r="B214" s="139" t="s">
        <v>369</v>
      </c>
      <c r="C214" s="140">
        <v>9</v>
      </c>
      <c r="D214" s="140">
        <v>9</v>
      </c>
      <c r="E214" s="140">
        <v>4</v>
      </c>
      <c r="F214" s="140">
        <v>4</v>
      </c>
      <c r="G214" s="140">
        <v>41</v>
      </c>
      <c r="H214" s="140">
        <v>41</v>
      </c>
      <c r="I214" s="140">
        <v>22</v>
      </c>
      <c r="J214" s="140">
        <v>22</v>
      </c>
      <c r="K214" s="140">
        <v>0</v>
      </c>
      <c r="L214" s="140">
        <v>0</v>
      </c>
      <c r="M214" s="140">
        <v>76</v>
      </c>
      <c r="N214" s="140">
        <v>76</v>
      </c>
    </row>
    <row r="215" spans="1:14" x14ac:dyDescent="0.2">
      <c r="A215" s="7">
        <v>3</v>
      </c>
      <c r="B215" s="139" t="s">
        <v>217</v>
      </c>
      <c r="C215" s="140">
        <v>0</v>
      </c>
      <c r="D215" s="140">
        <v>2</v>
      </c>
      <c r="E215" s="140">
        <v>0</v>
      </c>
      <c r="F215" s="140">
        <v>2</v>
      </c>
      <c r="G215" s="140">
        <v>29</v>
      </c>
      <c r="H215" s="140">
        <v>29</v>
      </c>
      <c r="I215" s="140">
        <v>11</v>
      </c>
      <c r="J215" s="140">
        <v>7</v>
      </c>
      <c r="K215" s="140">
        <v>0</v>
      </c>
      <c r="L215" s="140">
        <v>0</v>
      </c>
      <c r="M215" s="140">
        <v>40</v>
      </c>
      <c r="N215" s="140">
        <v>40</v>
      </c>
    </row>
    <row r="216" spans="1:14" x14ac:dyDescent="0.2">
      <c r="A216" s="7">
        <v>4</v>
      </c>
      <c r="B216" s="139" t="s">
        <v>287</v>
      </c>
      <c r="C216" s="140">
        <v>9</v>
      </c>
      <c r="D216" s="140">
        <v>9</v>
      </c>
      <c r="E216" s="140">
        <v>7</v>
      </c>
      <c r="F216" s="140">
        <v>7</v>
      </c>
      <c r="G216" s="140">
        <v>13</v>
      </c>
      <c r="H216" s="140">
        <v>13</v>
      </c>
      <c r="I216" s="140">
        <v>11</v>
      </c>
      <c r="J216" s="140">
        <v>11</v>
      </c>
      <c r="K216" s="140">
        <v>0</v>
      </c>
      <c r="L216" s="140">
        <v>0</v>
      </c>
      <c r="M216" s="140">
        <v>40</v>
      </c>
      <c r="N216" s="140">
        <v>40</v>
      </c>
    </row>
    <row r="217" spans="1:14" x14ac:dyDescent="0.2">
      <c r="A217" s="7">
        <v>5</v>
      </c>
      <c r="B217" s="139" t="s">
        <v>288</v>
      </c>
      <c r="C217" s="140">
        <v>4</v>
      </c>
      <c r="D217" s="140">
        <v>9</v>
      </c>
      <c r="E217" s="140">
        <v>4</v>
      </c>
      <c r="F217" s="140">
        <v>4</v>
      </c>
      <c r="G217" s="140">
        <v>14</v>
      </c>
      <c r="H217" s="140">
        <v>9</v>
      </c>
      <c r="I217" s="140">
        <v>10</v>
      </c>
      <c r="J217" s="140">
        <v>10</v>
      </c>
      <c r="K217" s="140">
        <v>0</v>
      </c>
      <c r="L217" s="140">
        <v>0</v>
      </c>
      <c r="M217" s="140">
        <v>32</v>
      </c>
      <c r="N217" s="140">
        <v>32</v>
      </c>
    </row>
    <row r="218" spans="1:14" x14ac:dyDescent="0.2">
      <c r="A218" s="7">
        <v>6</v>
      </c>
      <c r="B218" s="139" t="s">
        <v>218</v>
      </c>
      <c r="C218" s="140">
        <v>4</v>
      </c>
      <c r="D218" s="140">
        <v>4</v>
      </c>
      <c r="E218" s="140">
        <v>5</v>
      </c>
      <c r="F218" s="140">
        <v>4</v>
      </c>
      <c r="G218" s="140">
        <v>23</v>
      </c>
      <c r="H218" s="140">
        <v>19</v>
      </c>
      <c r="I218" s="140">
        <v>15</v>
      </c>
      <c r="J218" s="140">
        <v>20</v>
      </c>
      <c r="K218" s="140">
        <v>0</v>
      </c>
      <c r="L218" s="140">
        <v>0</v>
      </c>
      <c r="M218" s="140">
        <v>47</v>
      </c>
      <c r="N218" s="140">
        <v>47</v>
      </c>
    </row>
    <row r="219" spans="1:14" x14ac:dyDescent="0.2">
      <c r="A219" s="7">
        <v>7</v>
      </c>
      <c r="B219" s="139" t="s">
        <v>368</v>
      </c>
      <c r="C219" s="140">
        <v>6</v>
      </c>
      <c r="D219" s="140">
        <v>6</v>
      </c>
      <c r="E219" s="140">
        <v>4</v>
      </c>
      <c r="F219" s="140">
        <v>4</v>
      </c>
      <c r="G219" s="140">
        <v>44</v>
      </c>
      <c r="H219" s="140">
        <v>44</v>
      </c>
      <c r="I219" s="140">
        <v>13</v>
      </c>
      <c r="J219" s="140">
        <v>13</v>
      </c>
      <c r="K219" s="140">
        <v>0</v>
      </c>
      <c r="L219" s="140">
        <v>0</v>
      </c>
      <c r="M219" s="140">
        <v>67</v>
      </c>
      <c r="N219" s="140">
        <v>67</v>
      </c>
    </row>
    <row r="220" spans="1:14" x14ac:dyDescent="0.2">
      <c r="A220" s="7">
        <v>8</v>
      </c>
      <c r="B220" s="139" t="s">
        <v>343</v>
      </c>
      <c r="C220" s="140">
        <v>10</v>
      </c>
      <c r="D220" s="140">
        <v>11</v>
      </c>
      <c r="E220" s="140">
        <v>4</v>
      </c>
      <c r="F220" s="140">
        <v>3</v>
      </c>
      <c r="G220" s="140">
        <v>5</v>
      </c>
      <c r="H220" s="140">
        <v>6</v>
      </c>
      <c r="I220" s="140">
        <v>9</v>
      </c>
      <c r="J220" s="140">
        <v>8</v>
      </c>
      <c r="K220" s="140">
        <v>0</v>
      </c>
      <c r="L220" s="140">
        <v>0</v>
      </c>
      <c r="M220" s="140">
        <v>28</v>
      </c>
      <c r="N220" s="140">
        <v>28</v>
      </c>
    </row>
    <row r="221" spans="1:14" x14ac:dyDescent="0.2">
      <c r="A221" s="7">
        <v>9</v>
      </c>
      <c r="B221" s="139" t="s">
        <v>219</v>
      </c>
      <c r="C221" s="140">
        <v>0</v>
      </c>
      <c r="D221" s="140">
        <v>0</v>
      </c>
      <c r="E221" s="140">
        <v>0</v>
      </c>
      <c r="F221" s="140">
        <v>0</v>
      </c>
      <c r="G221" s="140">
        <v>8</v>
      </c>
      <c r="H221" s="140">
        <v>8</v>
      </c>
      <c r="I221" s="140">
        <v>6</v>
      </c>
      <c r="J221" s="140">
        <v>6</v>
      </c>
      <c r="K221" s="140">
        <v>0</v>
      </c>
      <c r="L221" s="140">
        <v>0</v>
      </c>
      <c r="M221" s="140">
        <v>14</v>
      </c>
      <c r="N221" s="140">
        <v>14</v>
      </c>
    </row>
    <row r="222" spans="1:14" x14ac:dyDescent="0.2">
      <c r="A222" s="7">
        <v>10</v>
      </c>
      <c r="B222" s="139" t="s">
        <v>220</v>
      </c>
      <c r="C222" s="140">
        <v>0</v>
      </c>
      <c r="D222" s="140">
        <v>0</v>
      </c>
      <c r="E222" s="140">
        <v>4</v>
      </c>
      <c r="F222" s="140">
        <v>4</v>
      </c>
      <c r="G222" s="140">
        <v>14</v>
      </c>
      <c r="H222" s="140">
        <v>14</v>
      </c>
      <c r="I222" s="140">
        <v>15</v>
      </c>
      <c r="J222" s="140">
        <v>15</v>
      </c>
      <c r="K222" s="140">
        <v>0</v>
      </c>
      <c r="L222" s="140">
        <v>0</v>
      </c>
      <c r="M222" s="140">
        <v>33</v>
      </c>
      <c r="N222" s="140">
        <v>33</v>
      </c>
    </row>
    <row r="223" spans="1:14" x14ac:dyDescent="0.2">
      <c r="A223" s="7">
        <v>11</v>
      </c>
      <c r="B223" s="139" t="s">
        <v>221</v>
      </c>
      <c r="C223" s="140">
        <v>4</v>
      </c>
      <c r="D223" s="140">
        <v>4</v>
      </c>
      <c r="E223" s="140">
        <v>6</v>
      </c>
      <c r="F223" s="140">
        <v>6</v>
      </c>
      <c r="G223" s="140">
        <v>48</v>
      </c>
      <c r="H223" s="140">
        <v>48</v>
      </c>
      <c r="I223" s="140">
        <v>22</v>
      </c>
      <c r="J223" s="140">
        <v>22</v>
      </c>
      <c r="K223" s="140">
        <v>0</v>
      </c>
      <c r="L223" s="140">
        <v>0</v>
      </c>
      <c r="M223" s="140">
        <v>80</v>
      </c>
      <c r="N223" s="140">
        <v>80</v>
      </c>
    </row>
    <row r="224" spans="1:14" x14ac:dyDescent="0.2">
      <c r="A224" s="7">
        <v>12</v>
      </c>
      <c r="B224" s="139" t="s">
        <v>344</v>
      </c>
      <c r="C224" s="140">
        <v>47</v>
      </c>
      <c r="D224" s="140">
        <v>0</v>
      </c>
      <c r="E224" s="140">
        <v>24</v>
      </c>
      <c r="F224" s="140">
        <v>0</v>
      </c>
      <c r="G224" s="140">
        <v>0</v>
      </c>
      <c r="H224" s="140">
        <v>47</v>
      </c>
      <c r="I224" s="140">
        <v>0</v>
      </c>
      <c r="J224" s="140">
        <v>24</v>
      </c>
      <c r="K224" s="140">
        <v>0</v>
      </c>
      <c r="L224" s="140">
        <v>0</v>
      </c>
      <c r="M224" s="140">
        <v>71</v>
      </c>
      <c r="N224" s="140">
        <v>71</v>
      </c>
    </row>
    <row r="225" spans="1:14" s="5" customFormat="1" x14ac:dyDescent="0.2">
      <c r="A225" s="7">
        <v>13</v>
      </c>
      <c r="B225" s="139" t="s">
        <v>222</v>
      </c>
      <c r="C225" s="140">
        <v>0</v>
      </c>
      <c r="D225" s="140">
        <v>0</v>
      </c>
      <c r="E225" s="140">
        <v>0</v>
      </c>
      <c r="F225" s="140">
        <v>0</v>
      </c>
      <c r="G225" s="140">
        <v>10</v>
      </c>
      <c r="H225" s="140">
        <v>10</v>
      </c>
      <c r="I225" s="140">
        <v>7</v>
      </c>
      <c r="J225" s="140">
        <v>7</v>
      </c>
      <c r="K225" s="140">
        <v>0</v>
      </c>
      <c r="L225" s="140">
        <v>0</v>
      </c>
      <c r="M225" s="140">
        <v>17</v>
      </c>
      <c r="N225" s="140">
        <v>17</v>
      </c>
    </row>
    <row r="226" spans="1:14" x14ac:dyDescent="0.2">
      <c r="A226" s="7">
        <v>14</v>
      </c>
      <c r="B226" s="139" t="s">
        <v>223</v>
      </c>
      <c r="C226" s="140">
        <v>2</v>
      </c>
      <c r="D226" s="140">
        <v>2</v>
      </c>
      <c r="E226" s="140">
        <v>3</v>
      </c>
      <c r="F226" s="140">
        <v>2</v>
      </c>
      <c r="G226" s="140">
        <v>10</v>
      </c>
      <c r="H226" s="140">
        <v>10</v>
      </c>
      <c r="I226" s="140">
        <v>6</v>
      </c>
      <c r="J226" s="140">
        <v>7</v>
      </c>
      <c r="K226" s="140">
        <v>0</v>
      </c>
      <c r="L226" s="140">
        <v>0</v>
      </c>
      <c r="M226" s="140">
        <v>21</v>
      </c>
      <c r="N226" s="140">
        <v>21</v>
      </c>
    </row>
    <row r="227" spans="1:14" x14ac:dyDescent="0.2">
      <c r="A227" s="7">
        <v>15</v>
      </c>
      <c r="B227" s="139" t="s">
        <v>224</v>
      </c>
      <c r="C227" s="140">
        <v>4</v>
      </c>
      <c r="D227" s="140">
        <v>4</v>
      </c>
      <c r="E227" s="140">
        <v>3</v>
      </c>
      <c r="F227" s="140">
        <v>3</v>
      </c>
      <c r="G227" s="140">
        <v>22</v>
      </c>
      <c r="H227" s="140">
        <v>22</v>
      </c>
      <c r="I227" s="140">
        <v>19</v>
      </c>
      <c r="J227" s="140">
        <v>19</v>
      </c>
      <c r="K227" s="140">
        <v>0</v>
      </c>
      <c r="L227" s="140">
        <v>0</v>
      </c>
      <c r="M227" s="140">
        <v>48</v>
      </c>
      <c r="N227" s="140">
        <v>48</v>
      </c>
    </row>
    <row r="228" spans="1:14" x14ac:dyDescent="0.2">
      <c r="A228" s="7">
        <v>16</v>
      </c>
      <c r="B228" s="139" t="s">
        <v>225</v>
      </c>
      <c r="C228" s="140">
        <v>4</v>
      </c>
      <c r="D228" s="140">
        <v>6</v>
      </c>
      <c r="E228" s="140">
        <v>2</v>
      </c>
      <c r="F228" s="140">
        <v>4</v>
      </c>
      <c r="G228" s="140">
        <v>26</v>
      </c>
      <c r="H228" s="140">
        <v>25</v>
      </c>
      <c r="I228" s="140">
        <v>33</v>
      </c>
      <c r="J228" s="140">
        <v>31</v>
      </c>
      <c r="K228" s="140">
        <v>1</v>
      </c>
      <c r="L228" s="140">
        <v>0</v>
      </c>
      <c r="M228" s="140">
        <v>66</v>
      </c>
      <c r="N228" s="140">
        <v>66</v>
      </c>
    </row>
    <row r="229" spans="1:14" x14ac:dyDescent="0.2">
      <c r="A229" s="7">
        <v>17</v>
      </c>
      <c r="B229" s="139" t="s">
        <v>180</v>
      </c>
      <c r="C229" s="140">
        <v>2</v>
      </c>
      <c r="D229" s="140">
        <v>2</v>
      </c>
      <c r="E229" s="140">
        <v>2</v>
      </c>
      <c r="F229" s="140">
        <v>1</v>
      </c>
      <c r="G229" s="140">
        <v>8</v>
      </c>
      <c r="H229" s="140">
        <v>8</v>
      </c>
      <c r="I229" s="140">
        <v>7</v>
      </c>
      <c r="J229" s="140">
        <v>8</v>
      </c>
      <c r="K229" s="140">
        <v>0</v>
      </c>
      <c r="L229" s="140">
        <v>0</v>
      </c>
      <c r="M229" s="140">
        <v>19</v>
      </c>
      <c r="N229" s="140">
        <v>19</v>
      </c>
    </row>
    <row r="230" spans="1:14" x14ac:dyDescent="0.2">
      <c r="A230" s="7">
        <v>18</v>
      </c>
      <c r="B230" s="139" t="s">
        <v>289</v>
      </c>
      <c r="C230" s="140">
        <v>6</v>
      </c>
      <c r="D230" s="140">
        <v>6</v>
      </c>
      <c r="E230" s="140">
        <v>5</v>
      </c>
      <c r="F230" s="140">
        <v>5</v>
      </c>
      <c r="G230" s="140">
        <v>21</v>
      </c>
      <c r="H230" s="140">
        <v>21</v>
      </c>
      <c r="I230" s="140">
        <v>10</v>
      </c>
      <c r="J230" s="140">
        <v>10</v>
      </c>
      <c r="K230" s="140">
        <v>0</v>
      </c>
      <c r="L230" s="140">
        <v>0</v>
      </c>
      <c r="M230" s="140">
        <v>42</v>
      </c>
      <c r="N230" s="140">
        <v>42</v>
      </c>
    </row>
    <row r="231" spans="1:14" x14ac:dyDescent="0.2">
      <c r="A231" s="7">
        <v>19</v>
      </c>
      <c r="B231" s="139" t="s">
        <v>226</v>
      </c>
      <c r="C231" s="140">
        <v>25</v>
      </c>
      <c r="D231" s="140">
        <v>25</v>
      </c>
      <c r="E231" s="140">
        <v>13</v>
      </c>
      <c r="F231" s="140">
        <v>13</v>
      </c>
      <c r="G231" s="140">
        <v>0</v>
      </c>
      <c r="H231" s="140">
        <v>0</v>
      </c>
      <c r="I231" s="140">
        <v>0</v>
      </c>
      <c r="J231" s="140">
        <v>0</v>
      </c>
      <c r="K231" s="140">
        <v>0</v>
      </c>
      <c r="L231" s="140">
        <v>0</v>
      </c>
      <c r="M231" s="140">
        <v>38</v>
      </c>
      <c r="N231" s="140">
        <v>38</v>
      </c>
    </row>
    <row r="232" spans="1:14" x14ac:dyDescent="0.2">
      <c r="A232" s="7">
        <v>20</v>
      </c>
      <c r="B232" s="139" t="s">
        <v>227</v>
      </c>
      <c r="C232" s="140">
        <v>1</v>
      </c>
      <c r="D232" s="140">
        <v>0</v>
      </c>
      <c r="E232" s="140">
        <v>3</v>
      </c>
      <c r="F232" s="140">
        <v>0</v>
      </c>
      <c r="G232" s="140">
        <v>13</v>
      </c>
      <c r="H232" s="140">
        <v>13</v>
      </c>
      <c r="I232" s="140">
        <v>10</v>
      </c>
      <c r="J232" s="140">
        <v>14</v>
      </c>
      <c r="K232" s="140">
        <v>0</v>
      </c>
      <c r="L232" s="140">
        <v>0</v>
      </c>
      <c r="M232" s="140">
        <v>27</v>
      </c>
      <c r="N232" s="140">
        <v>27</v>
      </c>
    </row>
    <row r="233" spans="1:14" x14ac:dyDescent="0.2">
      <c r="A233" s="7">
        <v>21</v>
      </c>
      <c r="B233" s="139" t="s">
        <v>228</v>
      </c>
      <c r="C233" s="140">
        <v>5</v>
      </c>
      <c r="D233" s="140">
        <v>6</v>
      </c>
      <c r="E233" s="140">
        <v>5</v>
      </c>
      <c r="F233" s="140">
        <v>5</v>
      </c>
      <c r="G233" s="140">
        <v>51</v>
      </c>
      <c r="H233" s="140">
        <v>52</v>
      </c>
      <c r="I233" s="140">
        <v>28</v>
      </c>
      <c r="J233" s="140">
        <v>26</v>
      </c>
      <c r="K233" s="140">
        <v>0</v>
      </c>
      <c r="L233" s="140">
        <v>0</v>
      </c>
      <c r="M233" s="140">
        <v>89</v>
      </c>
      <c r="N233" s="140">
        <v>89</v>
      </c>
    </row>
    <row r="234" spans="1:14" x14ac:dyDescent="0.2">
      <c r="A234" s="7">
        <v>22</v>
      </c>
      <c r="B234" s="141" t="s">
        <v>229</v>
      </c>
      <c r="C234" s="140">
        <v>3</v>
      </c>
      <c r="D234" s="140">
        <v>4</v>
      </c>
      <c r="E234" s="140">
        <v>2</v>
      </c>
      <c r="F234" s="140">
        <v>2</v>
      </c>
      <c r="G234" s="140">
        <v>17</v>
      </c>
      <c r="H234" s="140">
        <v>16</v>
      </c>
      <c r="I234" s="140">
        <v>6</v>
      </c>
      <c r="J234" s="140">
        <v>6</v>
      </c>
      <c r="K234" s="140">
        <v>0</v>
      </c>
      <c r="L234" s="140">
        <v>0</v>
      </c>
      <c r="M234" s="140">
        <v>28</v>
      </c>
      <c r="N234" s="140">
        <v>28</v>
      </c>
    </row>
    <row r="235" spans="1:14" x14ac:dyDescent="0.2">
      <c r="A235" s="8"/>
      <c r="B235" s="9" t="s">
        <v>42</v>
      </c>
      <c r="C235" s="10">
        <f t="shared" ref="C235:N235" si="5">SUM(C213:C234)</f>
        <v>156</v>
      </c>
      <c r="D235" s="10">
        <f t="shared" si="5"/>
        <v>120</v>
      </c>
      <c r="E235" s="10">
        <f t="shared" si="5"/>
        <v>117</v>
      </c>
      <c r="F235" s="10">
        <f t="shared" si="5"/>
        <v>90</v>
      </c>
      <c r="G235" s="10">
        <f t="shared" si="5"/>
        <v>429</v>
      </c>
      <c r="H235" s="10">
        <f t="shared" si="5"/>
        <v>468</v>
      </c>
      <c r="I235" s="10">
        <f t="shared" si="5"/>
        <v>273</v>
      </c>
      <c r="J235" s="10">
        <f t="shared" si="5"/>
        <v>298</v>
      </c>
      <c r="K235" s="10">
        <f t="shared" si="5"/>
        <v>1</v>
      </c>
      <c r="L235" s="10">
        <f t="shared" si="5"/>
        <v>0</v>
      </c>
      <c r="M235" s="10">
        <f t="shared" si="5"/>
        <v>976</v>
      </c>
      <c r="N235" s="10">
        <f t="shared" si="5"/>
        <v>976</v>
      </c>
    </row>
    <row r="236" spans="1:14" x14ac:dyDescent="0.2">
      <c r="A236" s="1" t="s">
        <v>26</v>
      </c>
      <c r="B236" s="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</row>
    <row r="237" spans="1:14" x14ac:dyDescent="0.2">
      <c r="A237" s="12"/>
      <c r="B237" s="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</row>
    <row r="238" spans="1:14" x14ac:dyDescent="0.2">
      <c r="A238" s="199" t="s">
        <v>65</v>
      </c>
      <c r="B238" s="132" t="s">
        <v>36</v>
      </c>
      <c r="C238" s="202" t="s">
        <v>19</v>
      </c>
      <c r="D238" s="216"/>
      <c r="E238" s="216"/>
      <c r="F238" s="216"/>
      <c r="G238" s="202" t="s">
        <v>20</v>
      </c>
      <c r="H238" s="216"/>
      <c r="I238" s="216"/>
      <c r="J238" s="203"/>
      <c r="K238" s="200" t="s">
        <v>21</v>
      </c>
      <c r="L238" s="200"/>
      <c r="M238" s="200" t="s">
        <v>22</v>
      </c>
      <c r="N238" s="200"/>
    </row>
    <row r="239" spans="1:14" x14ac:dyDescent="0.2">
      <c r="A239" s="199"/>
      <c r="B239" s="214" t="s">
        <v>41</v>
      </c>
      <c r="C239" s="201" t="s">
        <v>24</v>
      </c>
      <c r="D239" s="201"/>
      <c r="E239" s="202" t="s">
        <v>23</v>
      </c>
      <c r="F239" s="203"/>
      <c r="G239" s="201" t="s">
        <v>24</v>
      </c>
      <c r="H239" s="201"/>
      <c r="I239" s="202" t="s">
        <v>23</v>
      </c>
      <c r="J239" s="203"/>
      <c r="K239" s="200"/>
      <c r="L239" s="200"/>
      <c r="M239" s="200"/>
      <c r="N239" s="200"/>
    </row>
    <row r="240" spans="1:14" x14ac:dyDescent="0.2">
      <c r="A240" s="199"/>
      <c r="B240" s="215"/>
      <c r="C240" s="130" t="s">
        <v>418</v>
      </c>
      <c r="D240" s="130">
        <v>2019</v>
      </c>
      <c r="E240" s="130" t="s">
        <v>418</v>
      </c>
      <c r="F240" s="130">
        <v>2019</v>
      </c>
      <c r="G240" s="130" t="s">
        <v>418</v>
      </c>
      <c r="H240" s="130">
        <v>2019</v>
      </c>
      <c r="I240" s="130" t="s">
        <v>418</v>
      </c>
      <c r="J240" s="130">
        <v>2019</v>
      </c>
      <c r="K240" s="130" t="s">
        <v>418</v>
      </c>
      <c r="L240" s="130">
        <v>2019</v>
      </c>
      <c r="M240" s="130" t="s">
        <v>418</v>
      </c>
      <c r="N240" s="130">
        <v>2019</v>
      </c>
    </row>
    <row r="241" spans="1:14" x14ac:dyDescent="0.2">
      <c r="A241" s="7">
        <v>1</v>
      </c>
      <c r="B241" s="139" t="s">
        <v>422</v>
      </c>
      <c r="C241" s="140">
        <v>20</v>
      </c>
      <c r="D241" s="140">
        <v>18</v>
      </c>
      <c r="E241" s="140">
        <v>9</v>
      </c>
      <c r="F241" s="140">
        <v>8</v>
      </c>
      <c r="G241" s="140">
        <v>142</v>
      </c>
      <c r="H241" s="140">
        <v>142</v>
      </c>
      <c r="I241" s="140">
        <v>98</v>
      </c>
      <c r="J241" s="140">
        <v>97</v>
      </c>
      <c r="K241" s="140">
        <v>0</v>
      </c>
      <c r="L241" s="140">
        <v>4</v>
      </c>
      <c r="M241" s="140">
        <v>269</v>
      </c>
      <c r="N241" s="140">
        <v>269</v>
      </c>
    </row>
    <row r="242" spans="1:14" x14ac:dyDescent="0.2">
      <c r="A242" s="7">
        <v>2</v>
      </c>
      <c r="B242" s="139" t="s">
        <v>423</v>
      </c>
      <c r="C242" s="140">
        <v>17</v>
      </c>
      <c r="D242" s="140">
        <v>17</v>
      </c>
      <c r="E242" s="140">
        <v>11</v>
      </c>
      <c r="F242" s="140">
        <v>8</v>
      </c>
      <c r="G242" s="140">
        <v>119</v>
      </c>
      <c r="H242" s="140">
        <v>117</v>
      </c>
      <c r="I242" s="140">
        <v>66</v>
      </c>
      <c r="J242" s="140">
        <v>71</v>
      </c>
      <c r="K242" s="140">
        <v>0</v>
      </c>
      <c r="L242" s="140">
        <v>0</v>
      </c>
      <c r="M242" s="140">
        <v>213</v>
      </c>
      <c r="N242" s="140">
        <v>213</v>
      </c>
    </row>
    <row r="243" spans="1:14" s="5" customFormat="1" x14ac:dyDescent="0.2">
      <c r="A243" s="7">
        <v>3</v>
      </c>
      <c r="B243" s="139" t="s">
        <v>424</v>
      </c>
      <c r="C243" s="140">
        <v>138</v>
      </c>
      <c r="D243" s="140">
        <v>12</v>
      </c>
      <c r="E243" s="140">
        <v>85</v>
      </c>
      <c r="F243" s="140">
        <v>15</v>
      </c>
      <c r="G243" s="140">
        <v>0</v>
      </c>
      <c r="H243" s="140">
        <v>126</v>
      </c>
      <c r="I243" s="140">
        <v>0</v>
      </c>
      <c r="J243" s="140">
        <v>70</v>
      </c>
      <c r="K243" s="140">
        <v>0</v>
      </c>
      <c r="L243" s="140">
        <v>0</v>
      </c>
      <c r="M243" s="140">
        <v>223</v>
      </c>
      <c r="N243" s="140">
        <v>223</v>
      </c>
    </row>
    <row r="244" spans="1:14" x14ac:dyDescent="0.2">
      <c r="A244" s="7">
        <v>4</v>
      </c>
      <c r="B244" s="139" t="s">
        <v>230</v>
      </c>
      <c r="C244" s="140">
        <v>5</v>
      </c>
      <c r="D244" s="140">
        <v>5</v>
      </c>
      <c r="E244" s="140">
        <v>8</v>
      </c>
      <c r="F244" s="140">
        <v>8</v>
      </c>
      <c r="G244" s="140">
        <v>47</v>
      </c>
      <c r="H244" s="140">
        <v>47</v>
      </c>
      <c r="I244" s="140">
        <v>29</v>
      </c>
      <c r="J244" s="140">
        <v>29</v>
      </c>
      <c r="K244" s="140">
        <v>0</v>
      </c>
      <c r="L244" s="140">
        <v>0</v>
      </c>
      <c r="M244" s="140">
        <v>89</v>
      </c>
      <c r="N244" s="140">
        <v>89</v>
      </c>
    </row>
    <row r="245" spans="1:14" s="5" customFormat="1" x14ac:dyDescent="0.2">
      <c r="A245" s="7">
        <v>5</v>
      </c>
      <c r="B245" s="139" t="s">
        <v>231</v>
      </c>
      <c r="C245" s="140">
        <v>0</v>
      </c>
      <c r="D245" s="140">
        <v>0</v>
      </c>
      <c r="E245" s="140">
        <v>0</v>
      </c>
      <c r="F245" s="140">
        <v>0</v>
      </c>
      <c r="G245" s="140">
        <v>12</v>
      </c>
      <c r="H245" s="140">
        <v>12</v>
      </c>
      <c r="I245" s="140">
        <v>13</v>
      </c>
      <c r="J245" s="140">
        <v>13</v>
      </c>
      <c r="K245" s="140">
        <v>0</v>
      </c>
      <c r="L245" s="140">
        <v>0</v>
      </c>
      <c r="M245" s="140">
        <v>25</v>
      </c>
      <c r="N245" s="140">
        <v>25</v>
      </c>
    </row>
    <row r="246" spans="1:14" x14ac:dyDescent="0.2">
      <c r="A246" s="7">
        <v>6</v>
      </c>
      <c r="B246" s="139" t="s">
        <v>232</v>
      </c>
      <c r="C246" s="140">
        <v>0</v>
      </c>
      <c r="D246" s="140">
        <v>0</v>
      </c>
      <c r="E246" s="140">
        <v>0</v>
      </c>
      <c r="F246" s="140">
        <v>0</v>
      </c>
      <c r="G246" s="140">
        <v>35</v>
      </c>
      <c r="H246" s="140">
        <v>35</v>
      </c>
      <c r="I246" s="140">
        <v>20</v>
      </c>
      <c r="J246" s="140">
        <v>20</v>
      </c>
      <c r="K246" s="140">
        <v>0</v>
      </c>
      <c r="L246" s="140">
        <v>0</v>
      </c>
      <c r="M246" s="140">
        <v>55</v>
      </c>
      <c r="N246" s="140">
        <v>55</v>
      </c>
    </row>
    <row r="247" spans="1:14" s="5" customFormat="1" x14ac:dyDescent="0.2">
      <c r="A247" s="7">
        <v>7</v>
      </c>
      <c r="B247" s="139" t="s">
        <v>233</v>
      </c>
      <c r="C247" s="140">
        <v>4</v>
      </c>
      <c r="D247" s="140">
        <v>3</v>
      </c>
      <c r="E247" s="140">
        <v>2</v>
      </c>
      <c r="F247" s="140">
        <v>2</v>
      </c>
      <c r="G247" s="140">
        <v>9</v>
      </c>
      <c r="H247" s="140">
        <v>11</v>
      </c>
      <c r="I247" s="140">
        <v>13</v>
      </c>
      <c r="J247" s="140">
        <v>12</v>
      </c>
      <c r="K247" s="140">
        <v>0</v>
      </c>
      <c r="L247" s="140">
        <v>0</v>
      </c>
      <c r="M247" s="140">
        <v>28</v>
      </c>
      <c r="N247" s="140">
        <v>28</v>
      </c>
    </row>
    <row r="248" spans="1:14" x14ac:dyDescent="0.2">
      <c r="A248" s="7">
        <v>8</v>
      </c>
      <c r="B248" s="139" t="s">
        <v>234</v>
      </c>
      <c r="C248" s="140">
        <v>44</v>
      </c>
      <c r="D248" s="140">
        <v>44</v>
      </c>
      <c r="E248" s="140">
        <v>32</v>
      </c>
      <c r="F248" s="140">
        <v>32</v>
      </c>
      <c r="G248" s="140">
        <v>0</v>
      </c>
      <c r="H248" s="140">
        <v>0</v>
      </c>
      <c r="I248" s="140">
        <v>0</v>
      </c>
      <c r="J248" s="140">
        <v>0</v>
      </c>
      <c r="K248" s="140">
        <v>0</v>
      </c>
      <c r="L248" s="140">
        <v>0</v>
      </c>
      <c r="M248" s="140">
        <v>76</v>
      </c>
      <c r="N248" s="140">
        <v>76</v>
      </c>
    </row>
    <row r="249" spans="1:14" x14ac:dyDescent="0.2">
      <c r="A249" s="7">
        <v>9</v>
      </c>
      <c r="B249" s="139" t="s">
        <v>370</v>
      </c>
      <c r="C249" s="140">
        <v>6</v>
      </c>
      <c r="D249" s="140">
        <v>5</v>
      </c>
      <c r="E249" s="140">
        <v>6</v>
      </c>
      <c r="F249" s="140">
        <v>7</v>
      </c>
      <c r="G249" s="140">
        <v>31</v>
      </c>
      <c r="H249" s="140">
        <v>32</v>
      </c>
      <c r="I249" s="140">
        <v>25</v>
      </c>
      <c r="J249" s="140">
        <v>24</v>
      </c>
      <c r="K249" s="140">
        <v>0</v>
      </c>
      <c r="L249" s="140">
        <v>0</v>
      </c>
      <c r="M249" s="140">
        <v>68</v>
      </c>
      <c r="N249" s="140">
        <v>68</v>
      </c>
    </row>
    <row r="250" spans="1:14" x14ac:dyDescent="0.2">
      <c r="A250" s="7">
        <v>10</v>
      </c>
      <c r="B250" s="139" t="s">
        <v>290</v>
      </c>
      <c r="C250" s="140">
        <v>5</v>
      </c>
      <c r="D250" s="140">
        <v>5</v>
      </c>
      <c r="E250" s="140">
        <v>5</v>
      </c>
      <c r="F250" s="140">
        <v>5</v>
      </c>
      <c r="G250" s="140">
        <v>21</v>
      </c>
      <c r="H250" s="140">
        <v>21</v>
      </c>
      <c r="I250" s="140">
        <v>16</v>
      </c>
      <c r="J250" s="140">
        <v>16</v>
      </c>
      <c r="K250" s="140">
        <v>0</v>
      </c>
      <c r="L250" s="140">
        <v>0</v>
      </c>
      <c r="M250" s="140">
        <v>47</v>
      </c>
      <c r="N250" s="140">
        <v>47</v>
      </c>
    </row>
    <row r="251" spans="1:14" x14ac:dyDescent="0.2">
      <c r="A251" s="7">
        <v>11</v>
      </c>
      <c r="B251" s="141" t="s">
        <v>291</v>
      </c>
      <c r="C251" s="140">
        <v>26</v>
      </c>
      <c r="D251" s="140">
        <v>26</v>
      </c>
      <c r="E251" s="140">
        <v>17</v>
      </c>
      <c r="F251" s="140">
        <v>17</v>
      </c>
      <c r="G251" s="140">
        <v>0</v>
      </c>
      <c r="H251" s="140">
        <v>0</v>
      </c>
      <c r="I251" s="140">
        <v>0</v>
      </c>
      <c r="J251" s="140">
        <v>0</v>
      </c>
      <c r="K251" s="140">
        <v>0</v>
      </c>
      <c r="L251" s="140">
        <v>0</v>
      </c>
      <c r="M251" s="140">
        <v>43</v>
      </c>
      <c r="N251" s="140">
        <v>43</v>
      </c>
    </row>
    <row r="252" spans="1:14" x14ac:dyDescent="0.2">
      <c r="A252" s="8"/>
      <c r="B252" s="9" t="s">
        <v>42</v>
      </c>
      <c r="C252" s="10">
        <f t="shared" ref="C252:N252" si="6">SUM(C241:C251)</f>
        <v>265</v>
      </c>
      <c r="D252" s="10">
        <f t="shared" si="6"/>
        <v>135</v>
      </c>
      <c r="E252" s="10">
        <f t="shared" si="6"/>
        <v>175</v>
      </c>
      <c r="F252" s="10">
        <f t="shared" si="6"/>
        <v>102</v>
      </c>
      <c r="G252" s="10">
        <f t="shared" si="6"/>
        <v>416</v>
      </c>
      <c r="H252" s="10">
        <f t="shared" si="6"/>
        <v>543</v>
      </c>
      <c r="I252" s="10">
        <f t="shared" si="6"/>
        <v>280</v>
      </c>
      <c r="J252" s="10">
        <f t="shared" si="6"/>
        <v>352</v>
      </c>
      <c r="K252" s="10">
        <f t="shared" si="6"/>
        <v>0</v>
      </c>
      <c r="L252" s="10">
        <f t="shared" si="6"/>
        <v>4</v>
      </c>
      <c r="M252" s="10">
        <f t="shared" si="6"/>
        <v>1136</v>
      </c>
      <c r="N252" s="10">
        <f t="shared" si="6"/>
        <v>1136</v>
      </c>
    </row>
    <row r="253" spans="1:14" x14ac:dyDescent="0.2">
      <c r="A253" s="1" t="s">
        <v>26</v>
      </c>
      <c r="B253" s="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</row>
    <row r="254" spans="1:14" x14ac:dyDescent="0.2">
      <c r="A254" s="16"/>
      <c r="B254" s="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</row>
    <row r="255" spans="1:14" x14ac:dyDescent="0.2">
      <c r="A255" s="199" t="s">
        <v>65</v>
      </c>
      <c r="B255" s="130" t="s">
        <v>88</v>
      </c>
      <c r="C255" s="202" t="s">
        <v>19</v>
      </c>
      <c r="D255" s="216"/>
      <c r="E255" s="216"/>
      <c r="F255" s="216"/>
      <c r="G255" s="202" t="s">
        <v>20</v>
      </c>
      <c r="H255" s="216"/>
      <c r="I255" s="216"/>
      <c r="J255" s="203"/>
      <c r="K255" s="200" t="s">
        <v>21</v>
      </c>
      <c r="L255" s="200"/>
      <c r="M255" s="200" t="s">
        <v>22</v>
      </c>
      <c r="N255" s="200"/>
    </row>
    <row r="256" spans="1:14" x14ac:dyDescent="0.2">
      <c r="A256" s="199"/>
      <c r="B256" s="214" t="s">
        <v>41</v>
      </c>
      <c r="C256" s="201" t="s">
        <v>24</v>
      </c>
      <c r="D256" s="201"/>
      <c r="E256" s="202" t="s">
        <v>23</v>
      </c>
      <c r="F256" s="203"/>
      <c r="G256" s="201" t="s">
        <v>24</v>
      </c>
      <c r="H256" s="201"/>
      <c r="I256" s="202" t="s">
        <v>23</v>
      </c>
      <c r="J256" s="203"/>
      <c r="K256" s="200"/>
      <c r="L256" s="200"/>
      <c r="M256" s="200"/>
      <c r="N256" s="200"/>
    </row>
    <row r="257" spans="1:14" x14ac:dyDescent="0.2">
      <c r="A257" s="199"/>
      <c r="B257" s="215"/>
      <c r="C257" s="130" t="s">
        <v>418</v>
      </c>
      <c r="D257" s="130">
        <v>2019</v>
      </c>
      <c r="E257" s="130" t="s">
        <v>418</v>
      </c>
      <c r="F257" s="130">
        <v>2019</v>
      </c>
      <c r="G257" s="130" t="s">
        <v>418</v>
      </c>
      <c r="H257" s="130">
        <v>2019</v>
      </c>
      <c r="I257" s="130" t="s">
        <v>418</v>
      </c>
      <c r="J257" s="130">
        <v>2019</v>
      </c>
      <c r="K257" s="130" t="s">
        <v>418</v>
      </c>
      <c r="L257" s="130">
        <v>2019</v>
      </c>
      <c r="M257" s="130" t="s">
        <v>418</v>
      </c>
      <c r="N257" s="130">
        <v>2019</v>
      </c>
    </row>
    <row r="258" spans="1:14" x14ac:dyDescent="0.2">
      <c r="A258" s="17">
        <v>1</v>
      </c>
      <c r="B258" s="139" t="s">
        <v>235</v>
      </c>
      <c r="C258" s="140">
        <v>4</v>
      </c>
      <c r="D258" s="140">
        <v>4</v>
      </c>
      <c r="E258" s="140">
        <v>4</v>
      </c>
      <c r="F258" s="140">
        <v>4</v>
      </c>
      <c r="G258" s="140">
        <v>19</v>
      </c>
      <c r="H258" s="140">
        <v>18</v>
      </c>
      <c r="I258" s="140">
        <v>21</v>
      </c>
      <c r="J258" s="140">
        <v>22</v>
      </c>
      <c r="K258" s="140">
        <v>0</v>
      </c>
      <c r="L258" s="140">
        <v>0</v>
      </c>
      <c r="M258" s="140">
        <v>48</v>
      </c>
      <c r="N258" s="140">
        <v>48</v>
      </c>
    </row>
    <row r="259" spans="1:14" x14ac:dyDescent="0.2">
      <c r="A259" s="17">
        <v>2</v>
      </c>
      <c r="B259" s="139" t="s">
        <v>236</v>
      </c>
      <c r="C259" s="140">
        <v>7</v>
      </c>
      <c r="D259" s="140">
        <v>7</v>
      </c>
      <c r="E259" s="140">
        <v>4</v>
      </c>
      <c r="F259" s="140">
        <v>4</v>
      </c>
      <c r="G259" s="140">
        <v>47</v>
      </c>
      <c r="H259" s="140">
        <v>47</v>
      </c>
      <c r="I259" s="140">
        <v>24</v>
      </c>
      <c r="J259" s="140">
        <v>24</v>
      </c>
      <c r="K259" s="140">
        <v>0</v>
      </c>
      <c r="L259" s="140">
        <v>0</v>
      </c>
      <c r="M259" s="140">
        <v>82</v>
      </c>
      <c r="N259" s="140">
        <v>82</v>
      </c>
    </row>
    <row r="260" spans="1:14" x14ac:dyDescent="0.2">
      <c r="A260" s="17">
        <v>3</v>
      </c>
      <c r="B260" s="139" t="s">
        <v>371</v>
      </c>
      <c r="C260" s="140">
        <v>8</v>
      </c>
      <c r="D260" s="140">
        <v>5</v>
      </c>
      <c r="E260" s="140">
        <v>6</v>
      </c>
      <c r="F260" s="140">
        <v>7</v>
      </c>
      <c r="G260" s="140">
        <v>44</v>
      </c>
      <c r="H260" s="140">
        <v>46</v>
      </c>
      <c r="I260" s="140">
        <v>30</v>
      </c>
      <c r="J260" s="140">
        <v>29</v>
      </c>
      <c r="K260" s="140">
        <v>0</v>
      </c>
      <c r="L260" s="140">
        <v>1</v>
      </c>
      <c r="M260" s="140">
        <v>88</v>
      </c>
      <c r="N260" s="140">
        <v>88</v>
      </c>
    </row>
    <row r="261" spans="1:14" x14ac:dyDescent="0.2">
      <c r="A261" s="17">
        <v>4</v>
      </c>
      <c r="B261" s="139" t="s">
        <v>237</v>
      </c>
      <c r="C261" s="140">
        <v>1</v>
      </c>
      <c r="D261" s="140">
        <v>1</v>
      </c>
      <c r="E261" s="140">
        <v>2</v>
      </c>
      <c r="F261" s="140">
        <v>2</v>
      </c>
      <c r="G261" s="140">
        <v>7</v>
      </c>
      <c r="H261" s="140">
        <v>7</v>
      </c>
      <c r="I261" s="140">
        <v>1</v>
      </c>
      <c r="J261" s="140">
        <v>1</v>
      </c>
      <c r="K261" s="140">
        <v>0</v>
      </c>
      <c r="L261" s="140">
        <v>0</v>
      </c>
      <c r="M261" s="140">
        <v>11</v>
      </c>
      <c r="N261" s="140">
        <v>11</v>
      </c>
    </row>
    <row r="262" spans="1:14" x14ac:dyDescent="0.2">
      <c r="A262" s="17">
        <v>5</v>
      </c>
      <c r="B262" s="139" t="s">
        <v>238</v>
      </c>
      <c r="C262" s="140">
        <v>4</v>
      </c>
      <c r="D262" s="140">
        <v>4</v>
      </c>
      <c r="E262" s="140">
        <v>4</v>
      </c>
      <c r="F262" s="140">
        <v>4</v>
      </c>
      <c r="G262" s="140">
        <v>32</v>
      </c>
      <c r="H262" s="140">
        <v>32</v>
      </c>
      <c r="I262" s="140">
        <v>23</v>
      </c>
      <c r="J262" s="140">
        <v>23</v>
      </c>
      <c r="K262" s="140">
        <v>0</v>
      </c>
      <c r="L262" s="140">
        <v>0</v>
      </c>
      <c r="M262" s="140">
        <v>63</v>
      </c>
      <c r="N262" s="140">
        <v>63</v>
      </c>
    </row>
    <row r="263" spans="1:14" x14ac:dyDescent="0.2">
      <c r="A263" s="17">
        <v>6</v>
      </c>
      <c r="B263" s="139" t="s">
        <v>372</v>
      </c>
      <c r="C263" s="140">
        <v>3</v>
      </c>
      <c r="D263" s="140">
        <v>3</v>
      </c>
      <c r="E263" s="140">
        <v>1</v>
      </c>
      <c r="F263" s="140">
        <v>1</v>
      </c>
      <c r="G263" s="140">
        <v>10</v>
      </c>
      <c r="H263" s="140">
        <v>10</v>
      </c>
      <c r="I263" s="140">
        <v>6</v>
      </c>
      <c r="J263" s="140">
        <v>6</v>
      </c>
      <c r="K263" s="140">
        <v>0</v>
      </c>
      <c r="L263" s="140">
        <v>0</v>
      </c>
      <c r="M263" s="140">
        <v>20</v>
      </c>
      <c r="N263" s="140">
        <v>20</v>
      </c>
    </row>
    <row r="264" spans="1:14" x14ac:dyDescent="0.2">
      <c r="A264" s="17">
        <v>7</v>
      </c>
      <c r="B264" s="139" t="s">
        <v>292</v>
      </c>
      <c r="C264" s="140">
        <v>7</v>
      </c>
      <c r="D264" s="140">
        <v>7</v>
      </c>
      <c r="E264" s="140">
        <v>3</v>
      </c>
      <c r="F264" s="140">
        <v>3</v>
      </c>
      <c r="G264" s="140">
        <v>31</v>
      </c>
      <c r="H264" s="140">
        <v>31</v>
      </c>
      <c r="I264" s="140">
        <v>27</v>
      </c>
      <c r="J264" s="140">
        <v>27</v>
      </c>
      <c r="K264" s="140">
        <v>0</v>
      </c>
      <c r="L264" s="140">
        <v>0</v>
      </c>
      <c r="M264" s="140">
        <v>68</v>
      </c>
      <c r="N264" s="140">
        <v>68</v>
      </c>
    </row>
    <row r="265" spans="1:14" x14ac:dyDescent="0.2">
      <c r="A265" s="17">
        <v>8</v>
      </c>
      <c r="B265" s="139" t="s">
        <v>239</v>
      </c>
      <c r="C265" s="140">
        <v>1</v>
      </c>
      <c r="D265" s="140">
        <v>1</v>
      </c>
      <c r="E265" s="140">
        <v>3</v>
      </c>
      <c r="F265" s="140">
        <v>3</v>
      </c>
      <c r="G265" s="140">
        <v>8</v>
      </c>
      <c r="H265" s="140">
        <v>8</v>
      </c>
      <c r="I265" s="140">
        <v>2</v>
      </c>
      <c r="J265" s="140">
        <v>2</v>
      </c>
      <c r="K265" s="140">
        <v>0</v>
      </c>
      <c r="L265" s="140">
        <v>0</v>
      </c>
      <c r="M265" s="140">
        <v>14</v>
      </c>
      <c r="N265" s="140">
        <v>14</v>
      </c>
    </row>
    <row r="266" spans="1:14" x14ac:dyDescent="0.2">
      <c r="A266" s="17">
        <v>9</v>
      </c>
      <c r="B266" s="139" t="s">
        <v>122</v>
      </c>
      <c r="C266" s="140">
        <v>4</v>
      </c>
      <c r="D266" s="140">
        <v>5</v>
      </c>
      <c r="E266" s="140">
        <v>3</v>
      </c>
      <c r="F266" s="140">
        <v>2</v>
      </c>
      <c r="G266" s="140">
        <v>32</v>
      </c>
      <c r="H266" s="140">
        <v>31</v>
      </c>
      <c r="I266" s="140">
        <v>28</v>
      </c>
      <c r="J266" s="140">
        <v>29</v>
      </c>
      <c r="K266" s="140">
        <v>0</v>
      </c>
      <c r="L266" s="140">
        <v>0</v>
      </c>
      <c r="M266" s="140">
        <v>67</v>
      </c>
      <c r="N266" s="140">
        <v>67</v>
      </c>
    </row>
    <row r="267" spans="1:14" x14ac:dyDescent="0.2">
      <c r="A267" s="17">
        <v>10</v>
      </c>
      <c r="B267" s="139" t="s">
        <v>293</v>
      </c>
      <c r="C267" s="140">
        <v>3</v>
      </c>
      <c r="D267" s="140">
        <v>3</v>
      </c>
      <c r="E267" s="140">
        <v>5</v>
      </c>
      <c r="F267" s="140">
        <v>5</v>
      </c>
      <c r="G267" s="140">
        <v>32</v>
      </c>
      <c r="H267" s="140">
        <v>32</v>
      </c>
      <c r="I267" s="140">
        <v>18</v>
      </c>
      <c r="J267" s="140">
        <v>18</v>
      </c>
      <c r="K267" s="140">
        <v>0</v>
      </c>
      <c r="L267" s="140">
        <v>0</v>
      </c>
      <c r="M267" s="140">
        <v>58</v>
      </c>
      <c r="N267" s="140">
        <v>58</v>
      </c>
    </row>
    <row r="268" spans="1:14" x14ac:dyDescent="0.2">
      <c r="A268" s="17">
        <v>11</v>
      </c>
      <c r="B268" s="139" t="s">
        <v>240</v>
      </c>
      <c r="C268" s="140">
        <v>6</v>
      </c>
      <c r="D268" s="140">
        <v>7</v>
      </c>
      <c r="E268" s="140">
        <v>3</v>
      </c>
      <c r="F268" s="140">
        <v>3</v>
      </c>
      <c r="G268" s="140">
        <v>28</v>
      </c>
      <c r="H268" s="140">
        <v>27</v>
      </c>
      <c r="I268" s="140">
        <v>25</v>
      </c>
      <c r="J268" s="140">
        <v>25</v>
      </c>
      <c r="K268" s="140">
        <v>0</v>
      </c>
      <c r="L268" s="140">
        <v>0</v>
      </c>
      <c r="M268" s="140">
        <v>62</v>
      </c>
      <c r="N268" s="140">
        <v>62</v>
      </c>
    </row>
    <row r="269" spans="1:14" x14ac:dyDescent="0.2">
      <c r="A269" s="17">
        <v>12</v>
      </c>
      <c r="B269" s="139" t="s">
        <v>241</v>
      </c>
      <c r="C269" s="140">
        <v>0</v>
      </c>
      <c r="D269" s="140">
        <v>0</v>
      </c>
      <c r="E269" s="140">
        <v>4</v>
      </c>
      <c r="F269" s="140">
        <v>4</v>
      </c>
      <c r="G269" s="140">
        <v>14</v>
      </c>
      <c r="H269" s="140">
        <v>14</v>
      </c>
      <c r="I269" s="140">
        <v>15</v>
      </c>
      <c r="J269" s="140">
        <v>15</v>
      </c>
      <c r="K269" s="140">
        <v>0</v>
      </c>
      <c r="L269" s="140">
        <v>0</v>
      </c>
      <c r="M269" s="140">
        <v>33</v>
      </c>
      <c r="N269" s="140">
        <v>33</v>
      </c>
    </row>
    <row r="270" spans="1:14" x14ac:dyDescent="0.2">
      <c r="A270" s="17">
        <v>13</v>
      </c>
      <c r="B270" s="139" t="s">
        <v>242</v>
      </c>
      <c r="C270" s="140">
        <v>3</v>
      </c>
      <c r="D270" s="140">
        <v>3</v>
      </c>
      <c r="E270" s="140">
        <v>2</v>
      </c>
      <c r="F270" s="140">
        <v>2</v>
      </c>
      <c r="G270" s="140">
        <v>17</v>
      </c>
      <c r="H270" s="140">
        <v>17</v>
      </c>
      <c r="I270" s="140">
        <v>15</v>
      </c>
      <c r="J270" s="140">
        <v>15</v>
      </c>
      <c r="K270" s="140">
        <v>0</v>
      </c>
      <c r="L270" s="140">
        <v>0</v>
      </c>
      <c r="M270" s="140">
        <v>37</v>
      </c>
      <c r="N270" s="140">
        <v>37</v>
      </c>
    </row>
    <row r="271" spans="1:14" x14ac:dyDescent="0.2">
      <c r="A271" s="17">
        <v>14</v>
      </c>
      <c r="B271" s="139" t="s">
        <v>243</v>
      </c>
      <c r="C271" s="140">
        <v>0</v>
      </c>
      <c r="D271" s="140">
        <v>2</v>
      </c>
      <c r="E271" s="140">
        <v>6</v>
      </c>
      <c r="F271" s="140">
        <v>4</v>
      </c>
      <c r="G271" s="140">
        <v>21</v>
      </c>
      <c r="H271" s="140">
        <v>19</v>
      </c>
      <c r="I271" s="140">
        <v>10</v>
      </c>
      <c r="J271" s="140">
        <v>12</v>
      </c>
      <c r="K271" s="140">
        <v>0</v>
      </c>
      <c r="L271" s="140">
        <v>0</v>
      </c>
      <c r="M271" s="140">
        <v>37</v>
      </c>
      <c r="N271" s="140">
        <v>37</v>
      </c>
    </row>
    <row r="272" spans="1:14" x14ac:dyDescent="0.2">
      <c r="A272" s="17">
        <v>15</v>
      </c>
      <c r="B272" s="139" t="s">
        <v>294</v>
      </c>
      <c r="C272" s="140">
        <v>4</v>
      </c>
      <c r="D272" s="140">
        <v>4</v>
      </c>
      <c r="E272" s="140">
        <v>6</v>
      </c>
      <c r="F272" s="140">
        <v>6</v>
      </c>
      <c r="G272" s="140">
        <v>27</v>
      </c>
      <c r="H272" s="140">
        <v>26</v>
      </c>
      <c r="I272" s="140">
        <v>19</v>
      </c>
      <c r="J272" s="140">
        <v>19</v>
      </c>
      <c r="K272" s="140">
        <v>0</v>
      </c>
      <c r="L272" s="140">
        <v>1</v>
      </c>
      <c r="M272" s="140">
        <v>56</v>
      </c>
      <c r="N272" s="140">
        <v>56</v>
      </c>
    </row>
    <row r="273" spans="1:14" x14ac:dyDescent="0.2">
      <c r="A273" s="17">
        <v>16</v>
      </c>
      <c r="B273" s="139" t="s">
        <v>244</v>
      </c>
      <c r="C273" s="140">
        <v>4</v>
      </c>
      <c r="D273" s="140">
        <v>3</v>
      </c>
      <c r="E273" s="140">
        <v>4</v>
      </c>
      <c r="F273" s="140">
        <v>3</v>
      </c>
      <c r="G273" s="140">
        <v>27</v>
      </c>
      <c r="H273" s="140">
        <v>28</v>
      </c>
      <c r="I273" s="140">
        <v>29</v>
      </c>
      <c r="J273" s="140">
        <v>30</v>
      </c>
      <c r="K273" s="140">
        <v>0</v>
      </c>
      <c r="L273" s="140">
        <v>0</v>
      </c>
      <c r="M273" s="140">
        <v>64</v>
      </c>
      <c r="N273" s="140">
        <v>64</v>
      </c>
    </row>
    <row r="274" spans="1:14" x14ac:dyDescent="0.2">
      <c r="A274" s="17">
        <v>17</v>
      </c>
      <c r="B274" s="139" t="s">
        <v>245</v>
      </c>
      <c r="C274" s="140">
        <v>10</v>
      </c>
      <c r="D274" s="140">
        <v>10</v>
      </c>
      <c r="E274" s="140">
        <v>6</v>
      </c>
      <c r="F274" s="140">
        <v>6</v>
      </c>
      <c r="G274" s="140">
        <v>27</v>
      </c>
      <c r="H274" s="140">
        <v>27</v>
      </c>
      <c r="I274" s="140">
        <v>14</v>
      </c>
      <c r="J274" s="140">
        <v>14</v>
      </c>
      <c r="K274" s="140">
        <v>0</v>
      </c>
      <c r="L274" s="140">
        <v>0</v>
      </c>
      <c r="M274" s="140">
        <v>57</v>
      </c>
      <c r="N274" s="140">
        <v>57</v>
      </c>
    </row>
    <row r="275" spans="1:14" x14ac:dyDescent="0.2">
      <c r="A275" s="17">
        <v>18</v>
      </c>
      <c r="B275" s="139" t="s">
        <v>246</v>
      </c>
      <c r="C275" s="140">
        <v>3</v>
      </c>
      <c r="D275" s="140">
        <v>1</v>
      </c>
      <c r="E275" s="140">
        <v>2</v>
      </c>
      <c r="F275" s="140">
        <v>3</v>
      </c>
      <c r="G275" s="140">
        <v>14</v>
      </c>
      <c r="H275" s="140">
        <v>13</v>
      </c>
      <c r="I275" s="140">
        <v>7</v>
      </c>
      <c r="J275" s="140">
        <v>9</v>
      </c>
      <c r="K275" s="140">
        <v>0</v>
      </c>
      <c r="L275" s="140">
        <v>0</v>
      </c>
      <c r="M275" s="140">
        <v>26</v>
      </c>
      <c r="N275" s="140">
        <v>26</v>
      </c>
    </row>
    <row r="276" spans="1:14" x14ac:dyDescent="0.2">
      <c r="A276" s="17">
        <v>19</v>
      </c>
      <c r="B276" s="139" t="s">
        <v>247</v>
      </c>
      <c r="C276" s="140">
        <v>4</v>
      </c>
      <c r="D276" s="140">
        <v>4</v>
      </c>
      <c r="E276" s="140">
        <v>3</v>
      </c>
      <c r="F276" s="140">
        <v>3</v>
      </c>
      <c r="G276" s="140">
        <v>34</v>
      </c>
      <c r="H276" s="140">
        <v>33</v>
      </c>
      <c r="I276" s="140">
        <v>22</v>
      </c>
      <c r="J276" s="140">
        <v>24</v>
      </c>
      <c r="K276" s="140">
        <v>0</v>
      </c>
      <c r="L276" s="140">
        <v>1</v>
      </c>
      <c r="M276" s="140">
        <v>63</v>
      </c>
      <c r="N276" s="140">
        <v>65</v>
      </c>
    </row>
    <row r="277" spans="1:14" x14ac:dyDescent="0.2">
      <c r="A277" s="17">
        <v>20</v>
      </c>
      <c r="B277" s="141" t="s">
        <v>248</v>
      </c>
      <c r="C277" s="140">
        <v>3</v>
      </c>
      <c r="D277" s="140">
        <v>3</v>
      </c>
      <c r="E277" s="140">
        <v>7</v>
      </c>
      <c r="F277" s="140">
        <v>7</v>
      </c>
      <c r="G277" s="140">
        <v>10</v>
      </c>
      <c r="H277" s="140">
        <v>10</v>
      </c>
      <c r="I277" s="140">
        <v>6</v>
      </c>
      <c r="J277" s="140">
        <v>6</v>
      </c>
      <c r="K277" s="140">
        <v>0</v>
      </c>
      <c r="L277" s="140">
        <v>0</v>
      </c>
      <c r="M277" s="140">
        <v>26</v>
      </c>
      <c r="N277" s="140">
        <v>26</v>
      </c>
    </row>
    <row r="278" spans="1:14" x14ac:dyDescent="0.2">
      <c r="A278" s="8"/>
      <c r="B278" s="9" t="s">
        <v>42</v>
      </c>
      <c r="C278" s="10">
        <f t="shared" ref="C278:N278" si="7">SUM(C258:C277)</f>
        <v>79</v>
      </c>
      <c r="D278" s="10">
        <f t="shared" si="7"/>
        <v>77</v>
      </c>
      <c r="E278" s="10">
        <f t="shared" si="7"/>
        <v>78</v>
      </c>
      <c r="F278" s="10">
        <f t="shared" si="7"/>
        <v>76</v>
      </c>
      <c r="G278" s="10">
        <f t="shared" si="7"/>
        <v>481</v>
      </c>
      <c r="H278" s="10">
        <f t="shared" si="7"/>
        <v>476</v>
      </c>
      <c r="I278" s="10">
        <f t="shared" si="7"/>
        <v>342</v>
      </c>
      <c r="J278" s="10">
        <f t="shared" si="7"/>
        <v>350</v>
      </c>
      <c r="K278" s="10">
        <f t="shared" si="7"/>
        <v>0</v>
      </c>
      <c r="L278" s="10">
        <f t="shared" si="7"/>
        <v>3</v>
      </c>
      <c r="M278" s="10">
        <f t="shared" si="7"/>
        <v>980</v>
      </c>
      <c r="N278" s="10">
        <f t="shared" si="7"/>
        <v>982</v>
      </c>
    </row>
    <row r="279" spans="1:14" x14ac:dyDescent="0.2">
      <c r="A279" s="1" t="s">
        <v>26</v>
      </c>
      <c r="B279" s="1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</row>
    <row r="280" spans="1:14" x14ac:dyDescent="0.2">
      <c r="A280" s="12"/>
      <c r="B280" s="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</row>
    <row r="281" spans="1:14" x14ac:dyDescent="0.2">
      <c r="A281" s="199" t="s">
        <v>65</v>
      </c>
      <c r="B281" s="130" t="s">
        <v>38</v>
      </c>
      <c r="C281" s="202" t="s">
        <v>19</v>
      </c>
      <c r="D281" s="216"/>
      <c r="E281" s="216"/>
      <c r="F281" s="216"/>
      <c r="G281" s="202" t="s">
        <v>20</v>
      </c>
      <c r="H281" s="216"/>
      <c r="I281" s="216"/>
      <c r="J281" s="203"/>
      <c r="K281" s="200" t="s">
        <v>21</v>
      </c>
      <c r="L281" s="200"/>
      <c r="M281" s="200" t="s">
        <v>22</v>
      </c>
      <c r="N281" s="200"/>
    </row>
    <row r="282" spans="1:14" x14ac:dyDescent="0.2">
      <c r="A282" s="199"/>
      <c r="B282" s="214" t="s">
        <v>41</v>
      </c>
      <c r="C282" s="201" t="s">
        <v>24</v>
      </c>
      <c r="D282" s="201"/>
      <c r="E282" s="202" t="s">
        <v>23</v>
      </c>
      <c r="F282" s="203"/>
      <c r="G282" s="201" t="s">
        <v>24</v>
      </c>
      <c r="H282" s="201"/>
      <c r="I282" s="202" t="s">
        <v>23</v>
      </c>
      <c r="J282" s="203"/>
      <c r="K282" s="200"/>
      <c r="L282" s="200"/>
      <c r="M282" s="200"/>
      <c r="N282" s="200"/>
    </row>
    <row r="283" spans="1:14" x14ac:dyDescent="0.2">
      <c r="A283" s="199"/>
      <c r="B283" s="215"/>
      <c r="C283" s="130" t="s">
        <v>418</v>
      </c>
      <c r="D283" s="130">
        <v>2019</v>
      </c>
      <c r="E283" s="130" t="s">
        <v>418</v>
      </c>
      <c r="F283" s="130">
        <v>2019</v>
      </c>
      <c r="G283" s="130" t="s">
        <v>418</v>
      </c>
      <c r="H283" s="130">
        <v>2019</v>
      </c>
      <c r="I283" s="130" t="s">
        <v>418</v>
      </c>
      <c r="J283" s="130">
        <v>2019</v>
      </c>
      <c r="K283" s="130" t="s">
        <v>418</v>
      </c>
      <c r="L283" s="130">
        <v>2019</v>
      </c>
      <c r="M283" s="130" t="s">
        <v>418</v>
      </c>
      <c r="N283" s="130">
        <v>2019</v>
      </c>
    </row>
    <row r="284" spans="1:14" x14ac:dyDescent="0.2">
      <c r="A284" s="7">
        <v>1</v>
      </c>
      <c r="B284" s="139" t="s">
        <v>249</v>
      </c>
      <c r="C284" s="140">
        <v>3</v>
      </c>
      <c r="D284" s="140">
        <v>5</v>
      </c>
      <c r="E284" s="140">
        <v>7</v>
      </c>
      <c r="F284" s="140">
        <v>3</v>
      </c>
      <c r="G284" s="140">
        <v>16</v>
      </c>
      <c r="H284" s="140">
        <v>15</v>
      </c>
      <c r="I284" s="140">
        <v>10</v>
      </c>
      <c r="J284" s="140">
        <v>13</v>
      </c>
      <c r="K284" s="140">
        <v>0</v>
      </c>
      <c r="L284" s="140">
        <v>0</v>
      </c>
      <c r="M284" s="140">
        <v>36</v>
      </c>
      <c r="N284" s="140">
        <v>36</v>
      </c>
    </row>
    <row r="285" spans="1:14" x14ac:dyDescent="0.2">
      <c r="A285" s="7">
        <v>2</v>
      </c>
      <c r="B285" s="139" t="s">
        <v>374</v>
      </c>
      <c r="C285" s="140">
        <v>2</v>
      </c>
      <c r="D285" s="140">
        <v>2</v>
      </c>
      <c r="E285" s="140">
        <v>1</v>
      </c>
      <c r="F285" s="140">
        <v>1</v>
      </c>
      <c r="G285" s="140">
        <v>7</v>
      </c>
      <c r="H285" s="140">
        <v>8</v>
      </c>
      <c r="I285" s="140">
        <v>5</v>
      </c>
      <c r="J285" s="140">
        <v>5</v>
      </c>
      <c r="K285" s="140">
        <v>1</v>
      </c>
      <c r="L285" s="140">
        <v>0</v>
      </c>
      <c r="M285" s="140">
        <v>16</v>
      </c>
      <c r="N285" s="140">
        <v>16</v>
      </c>
    </row>
    <row r="286" spans="1:14" x14ac:dyDescent="0.2">
      <c r="A286" s="7">
        <v>3</v>
      </c>
      <c r="B286" s="139" t="s">
        <v>250</v>
      </c>
      <c r="C286" s="140">
        <v>1</v>
      </c>
      <c r="D286" s="140">
        <v>1</v>
      </c>
      <c r="E286" s="140">
        <v>1</v>
      </c>
      <c r="F286" s="140">
        <v>1</v>
      </c>
      <c r="G286" s="140">
        <v>24</v>
      </c>
      <c r="H286" s="140">
        <v>24</v>
      </c>
      <c r="I286" s="140">
        <v>17</v>
      </c>
      <c r="J286" s="140">
        <v>17</v>
      </c>
      <c r="K286" s="140">
        <v>0</v>
      </c>
      <c r="L286" s="140">
        <v>0</v>
      </c>
      <c r="M286" s="140">
        <v>43</v>
      </c>
      <c r="N286" s="140">
        <v>43</v>
      </c>
    </row>
    <row r="287" spans="1:14" x14ac:dyDescent="0.2">
      <c r="A287" s="7">
        <v>4</v>
      </c>
      <c r="B287" s="139" t="s">
        <v>295</v>
      </c>
      <c r="C287" s="140">
        <v>2</v>
      </c>
      <c r="D287" s="140">
        <v>2</v>
      </c>
      <c r="E287" s="140">
        <v>5</v>
      </c>
      <c r="F287" s="140">
        <v>5</v>
      </c>
      <c r="G287" s="140">
        <v>22</v>
      </c>
      <c r="H287" s="140">
        <v>22</v>
      </c>
      <c r="I287" s="140">
        <v>26</v>
      </c>
      <c r="J287" s="140">
        <v>26</v>
      </c>
      <c r="K287" s="140">
        <v>0</v>
      </c>
      <c r="L287" s="140">
        <v>0</v>
      </c>
      <c r="M287" s="140">
        <v>55</v>
      </c>
      <c r="N287" s="140">
        <v>55</v>
      </c>
    </row>
    <row r="288" spans="1:14" x14ac:dyDescent="0.2">
      <c r="A288" s="7">
        <v>5</v>
      </c>
      <c r="B288" s="139" t="s">
        <v>373</v>
      </c>
      <c r="C288" s="140">
        <v>4</v>
      </c>
      <c r="D288" s="140">
        <v>4</v>
      </c>
      <c r="E288" s="140">
        <v>3</v>
      </c>
      <c r="F288" s="140">
        <v>3</v>
      </c>
      <c r="G288" s="140">
        <v>35</v>
      </c>
      <c r="H288" s="140">
        <v>35</v>
      </c>
      <c r="I288" s="140">
        <v>28</v>
      </c>
      <c r="J288" s="140">
        <v>28</v>
      </c>
      <c r="K288" s="140">
        <v>0</v>
      </c>
      <c r="L288" s="140">
        <v>0</v>
      </c>
      <c r="M288" s="140">
        <v>70</v>
      </c>
      <c r="N288" s="140">
        <v>70</v>
      </c>
    </row>
    <row r="289" spans="1:14" x14ac:dyDescent="0.2">
      <c r="A289" s="7">
        <v>6</v>
      </c>
      <c r="B289" s="139" t="s">
        <v>251</v>
      </c>
      <c r="C289" s="140">
        <v>2</v>
      </c>
      <c r="D289" s="140">
        <v>2</v>
      </c>
      <c r="E289" s="140">
        <v>1</v>
      </c>
      <c r="F289" s="140">
        <v>1</v>
      </c>
      <c r="G289" s="140">
        <v>32</v>
      </c>
      <c r="H289" s="140">
        <v>31</v>
      </c>
      <c r="I289" s="140">
        <v>25</v>
      </c>
      <c r="J289" s="140">
        <v>25</v>
      </c>
      <c r="K289" s="140">
        <v>0</v>
      </c>
      <c r="L289" s="140">
        <v>1</v>
      </c>
      <c r="M289" s="140">
        <v>60</v>
      </c>
      <c r="N289" s="140">
        <v>60</v>
      </c>
    </row>
    <row r="290" spans="1:14" x14ac:dyDescent="0.2">
      <c r="A290" s="7">
        <v>7</v>
      </c>
      <c r="B290" s="139" t="s">
        <v>252</v>
      </c>
      <c r="C290" s="140">
        <v>2</v>
      </c>
      <c r="D290" s="140">
        <v>1</v>
      </c>
      <c r="E290" s="140">
        <v>4</v>
      </c>
      <c r="F290" s="140">
        <v>3</v>
      </c>
      <c r="G290" s="140">
        <v>14</v>
      </c>
      <c r="H290" s="140">
        <v>12</v>
      </c>
      <c r="I290" s="140">
        <v>12</v>
      </c>
      <c r="J290" s="140">
        <v>16</v>
      </c>
      <c r="K290" s="140">
        <v>0</v>
      </c>
      <c r="L290" s="140">
        <v>0</v>
      </c>
      <c r="M290" s="140">
        <v>32</v>
      </c>
      <c r="N290" s="140">
        <v>32</v>
      </c>
    </row>
    <row r="291" spans="1:14" x14ac:dyDescent="0.2">
      <c r="A291" s="7">
        <v>8</v>
      </c>
      <c r="B291" s="139" t="s">
        <v>376</v>
      </c>
      <c r="C291" s="140">
        <v>3</v>
      </c>
      <c r="D291" s="140">
        <v>3</v>
      </c>
      <c r="E291" s="140">
        <v>2</v>
      </c>
      <c r="F291" s="140">
        <v>3</v>
      </c>
      <c r="G291" s="140">
        <v>36</v>
      </c>
      <c r="H291" s="140">
        <v>36</v>
      </c>
      <c r="I291" s="140">
        <v>35</v>
      </c>
      <c r="J291" s="140">
        <v>34</v>
      </c>
      <c r="K291" s="140">
        <v>0</v>
      </c>
      <c r="L291" s="140">
        <v>0</v>
      </c>
      <c r="M291" s="140">
        <v>76</v>
      </c>
      <c r="N291" s="140">
        <v>76</v>
      </c>
    </row>
    <row r="292" spans="1:14" x14ac:dyDescent="0.2">
      <c r="A292" s="7">
        <v>9</v>
      </c>
      <c r="B292" s="139" t="s">
        <v>253</v>
      </c>
      <c r="C292" s="140">
        <v>4</v>
      </c>
      <c r="D292" s="140">
        <v>4</v>
      </c>
      <c r="E292" s="140">
        <v>2</v>
      </c>
      <c r="F292" s="140">
        <v>2</v>
      </c>
      <c r="G292" s="140">
        <v>37</v>
      </c>
      <c r="H292" s="140">
        <v>37</v>
      </c>
      <c r="I292" s="140">
        <v>18</v>
      </c>
      <c r="J292" s="140">
        <v>18</v>
      </c>
      <c r="K292" s="140">
        <v>0</v>
      </c>
      <c r="L292" s="140">
        <v>0</v>
      </c>
      <c r="M292" s="140">
        <v>61</v>
      </c>
      <c r="N292" s="140">
        <v>61</v>
      </c>
    </row>
    <row r="293" spans="1:14" x14ac:dyDescent="0.2">
      <c r="A293" s="7">
        <v>10</v>
      </c>
      <c r="B293" s="139" t="s">
        <v>254</v>
      </c>
      <c r="C293" s="140">
        <v>33</v>
      </c>
      <c r="D293" s="140">
        <v>2</v>
      </c>
      <c r="E293" s="140">
        <v>26</v>
      </c>
      <c r="F293" s="140">
        <v>3</v>
      </c>
      <c r="G293" s="140">
        <v>0</v>
      </c>
      <c r="H293" s="140">
        <v>33</v>
      </c>
      <c r="I293" s="140">
        <v>0</v>
      </c>
      <c r="J293" s="140">
        <v>21</v>
      </c>
      <c r="K293" s="140">
        <v>0</v>
      </c>
      <c r="L293" s="140">
        <v>0</v>
      </c>
      <c r="M293" s="140">
        <v>59</v>
      </c>
      <c r="N293" s="140">
        <v>59</v>
      </c>
    </row>
    <row r="294" spans="1:14" x14ac:dyDescent="0.2">
      <c r="A294" s="7">
        <v>11</v>
      </c>
      <c r="B294" s="139" t="s">
        <v>296</v>
      </c>
      <c r="C294" s="140">
        <v>4</v>
      </c>
      <c r="D294" s="140">
        <v>4</v>
      </c>
      <c r="E294" s="140">
        <v>4</v>
      </c>
      <c r="F294" s="140">
        <v>4</v>
      </c>
      <c r="G294" s="140">
        <v>7</v>
      </c>
      <c r="H294" s="140">
        <v>7</v>
      </c>
      <c r="I294" s="140">
        <v>4</v>
      </c>
      <c r="J294" s="140">
        <v>4</v>
      </c>
      <c r="K294" s="140">
        <v>0</v>
      </c>
      <c r="L294" s="140">
        <v>0</v>
      </c>
      <c r="M294" s="140">
        <v>19</v>
      </c>
      <c r="N294" s="140">
        <v>19</v>
      </c>
    </row>
    <row r="295" spans="1:14" x14ac:dyDescent="0.2">
      <c r="A295" s="7">
        <v>12</v>
      </c>
      <c r="B295" s="139" t="s">
        <v>255</v>
      </c>
      <c r="C295" s="140">
        <v>4</v>
      </c>
      <c r="D295" s="140">
        <v>4</v>
      </c>
      <c r="E295" s="140">
        <v>1</v>
      </c>
      <c r="F295" s="140">
        <v>1</v>
      </c>
      <c r="G295" s="140">
        <v>33</v>
      </c>
      <c r="H295" s="140">
        <v>34</v>
      </c>
      <c r="I295" s="140">
        <v>30</v>
      </c>
      <c r="J295" s="140">
        <v>29</v>
      </c>
      <c r="K295" s="140">
        <v>0</v>
      </c>
      <c r="L295" s="140">
        <v>0</v>
      </c>
      <c r="M295" s="140">
        <v>68</v>
      </c>
      <c r="N295" s="140">
        <v>68</v>
      </c>
    </row>
    <row r="296" spans="1:14" x14ac:dyDescent="0.2">
      <c r="A296" s="7">
        <v>13</v>
      </c>
      <c r="B296" s="139" t="s">
        <v>256</v>
      </c>
      <c r="C296" s="140">
        <v>9</v>
      </c>
      <c r="D296" s="140">
        <v>4</v>
      </c>
      <c r="E296" s="140">
        <v>2</v>
      </c>
      <c r="F296" s="140">
        <v>1</v>
      </c>
      <c r="G296" s="140">
        <v>26</v>
      </c>
      <c r="H296" s="140">
        <v>25</v>
      </c>
      <c r="I296" s="140">
        <v>22</v>
      </c>
      <c r="J296" s="140">
        <v>29</v>
      </c>
      <c r="K296" s="140">
        <v>0</v>
      </c>
      <c r="L296" s="140">
        <v>0</v>
      </c>
      <c r="M296" s="140">
        <v>59</v>
      </c>
      <c r="N296" s="140">
        <v>59</v>
      </c>
    </row>
    <row r="297" spans="1:14" x14ac:dyDescent="0.2">
      <c r="A297" s="7">
        <v>14</v>
      </c>
      <c r="B297" s="139" t="s">
        <v>257</v>
      </c>
      <c r="C297" s="140">
        <v>2</v>
      </c>
      <c r="D297" s="140">
        <v>2</v>
      </c>
      <c r="E297" s="140">
        <v>1</v>
      </c>
      <c r="F297" s="140">
        <v>1</v>
      </c>
      <c r="G297" s="140">
        <v>10</v>
      </c>
      <c r="H297" s="140">
        <v>10</v>
      </c>
      <c r="I297" s="140">
        <v>12</v>
      </c>
      <c r="J297" s="140">
        <v>12</v>
      </c>
      <c r="K297" s="140">
        <v>0</v>
      </c>
      <c r="L297" s="140">
        <v>0</v>
      </c>
      <c r="M297" s="140">
        <v>25</v>
      </c>
      <c r="N297" s="140">
        <v>25</v>
      </c>
    </row>
    <row r="298" spans="1:14" x14ac:dyDescent="0.2">
      <c r="A298" s="7">
        <v>15</v>
      </c>
      <c r="B298" s="139" t="s">
        <v>258</v>
      </c>
      <c r="C298" s="140">
        <v>2</v>
      </c>
      <c r="D298" s="140">
        <v>3</v>
      </c>
      <c r="E298" s="140">
        <v>6</v>
      </c>
      <c r="F298" s="140">
        <v>5</v>
      </c>
      <c r="G298" s="140">
        <v>39</v>
      </c>
      <c r="H298" s="140">
        <v>37</v>
      </c>
      <c r="I298" s="140">
        <v>28</v>
      </c>
      <c r="J298" s="140">
        <v>30</v>
      </c>
      <c r="K298" s="140">
        <v>0</v>
      </c>
      <c r="L298" s="140">
        <v>0</v>
      </c>
      <c r="M298" s="140">
        <v>75</v>
      </c>
      <c r="N298" s="140">
        <v>75</v>
      </c>
    </row>
    <row r="299" spans="1:14" x14ac:dyDescent="0.2">
      <c r="A299" s="7">
        <v>16</v>
      </c>
      <c r="B299" s="139" t="s">
        <v>259</v>
      </c>
      <c r="C299" s="140">
        <v>5</v>
      </c>
      <c r="D299" s="140">
        <v>5</v>
      </c>
      <c r="E299" s="140">
        <v>0</v>
      </c>
      <c r="F299" s="140">
        <v>1</v>
      </c>
      <c r="G299" s="140">
        <v>26</v>
      </c>
      <c r="H299" s="140">
        <v>26</v>
      </c>
      <c r="I299" s="140">
        <v>29</v>
      </c>
      <c r="J299" s="140">
        <v>28</v>
      </c>
      <c r="K299" s="140">
        <v>0</v>
      </c>
      <c r="L299" s="140">
        <v>0</v>
      </c>
      <c r="M299" s="140">
        <v>60</v>
      </c>
      <c r="N299" s="140">
        <v>60</v>
      </c>
    </row>
    <row r="300" spans="1:14" x14ac:dyDescent="0.2">
      <c r="A300" s="7">
        <v>17</v>
      </c>
      <c r="B300" s="139" t="s">
        <v>260</v>
      </c>
      <c r="C300" s="140">
        <v>3</v>
      </c>
      <c r="D300" s="140">
        <v>3</v>
      </c>
      <c r="E300" s="140">
        <v>2</v>
      </c>
      <c r="F300" s="140">
        <v>2</v>
      </c>
      <c r="G300" s="140">
        <v>14</v>
      </c>
      <c r="H300" s="140">
        <v>14</v>
      </c>
      <c r="I300" s="140">
        <v>7</v>
      </c>
      <c r="J300" s="140">
        <v>7</v>
      </c>
      <c r="K300" s="140">
        <v>0</v>
      </c>
      <c r="L300" s="140">
        <v>0</v>
      </c>
      <c r="M300" s="140">
        <v>26</v>
      </c>
      <c r="N300" s="140">
        <v>26</v>
      </c>
    </row>
    <row r="301" spans="1:14" x14ac:dyDescent="0.2">
      <c r="A301" s="7">
        <v>18</v>
      </c>
      <c r="B301" s="139" t="s">
        <v>375</v>
      </c>
      <c r="C301" s="140">
        <v>17</v>
      </c>
      <c r="D301" s="140">
        <v>17</v>
      </c>
      <c r="E301" s="140">
        <v>10</v>
      </c>
      <c r="F301" s="140">
        <v>10</v>
      </c>
      <c r="G301" s="140">
        <v>0</v>
      </c>
      <c r="H301" s="140">
        <v>0</v>
      </c>
      <c r="I301" s="140">
        <v>0</v>
      </c>
      <c r="J301" s="140">
        <v>0</v>
      </c>
      <c r="K301" s="140">
        <v>0</v>
      </c>
      <c r="L301" s="140">
        <v>0</v>
      </c>
      <c r="M301" s="140">
        <v>27</v>
      </c>
      <c r="N301" s="140">
        <v>27</v>
      </c>
    </row>
    <row r="302" spans="1:14" x14ac:dyDescent="0.2">
      <c r="A302" s="7">
        <v>19</v>
      </c>
      <c r="B302" s="139" t="s">
        <v>261</v>
      </c>
      <c r="C302" s="140">
        <v>4</v>
      </c>
      <c r="D302" s="140">
        <v>4</v>
      </c>
      <c r="E302" s="140">
        <v>3</v>
      </c>
      <c r="F302" s="140">
        <v>2</v>
      </c>
      <c r="G302" s="140">
        <v>31</v>
      </c>
      <c r="H302" s="140">
        <v>33</v>
      </c>
      <c r="I302" s="140">
        <v>24</v>
      </c>
      <c r="J302" s="140">
        <v>23</v>
      </c>
      <c r="K302" s="140">
        <v>0</v>
      </c>
      <c r="L302" s="140">
        <v>0</v>
      </c>
      <c r="M302" s="140">
        <v>62</v>
      </c>
      <c r="N302" s="140">
        <v>62</v>
      </c>
    </row>
    <row r="303" spans="1:14" x14ac:dyDescent="0.2">
      <c r="A303" s="7">
        <v>20</v>
      </c>
      <c r="B303" s="139" t="s">
        <v>262</v>
      </c>
      <c r="C303" s="140">
        <v>3</v>
      </c>
      <c r="D303" s="140">
        <v>3</v>
      </c>
      <c r="E303" s="140">
        <v>2</v>
      </c>
      <c r="F303" s="140">
        <v>1</v>
      </c>
      <c r="G303" s="140">
        <v>13</v>
      </c>
      <c r="H303" s="140">
        <v>12</v>
      </c>
      <c r="I303" s="140">
        <v>13</v>
      </c>
      <c r="J303" s="140">
        <v>15</v>
      </c>
      <c r="K303" s="140">
        <v>0</v>
      </c>
      <c r="L303" s="140">
        <v>0</v>
      </c>
      <c r="M303" s="140">
        <v>31</v>
      </c>
      <c r="N303" s="140">
        <v>31</v>
      </c>
    </row>
    <row r="304" spans="1:14" x14ac:dyDescent="0.2">
      <c r="A304" s="7">
        <v>21</v>
      </c>
      <c r="B304" s="139" t="s">
        <v>297</v>
      </c>
      <c r="C304" s="140">
        <v>2</v>
      </c>
      <c r="D304" s="140">
        <v>2</v>
      </c>
      <c r="E304" s="140">
        <v>6</v>
      </c>
      <c r="F304" s="140">
        <v>6</v>
      </c>
      <c r="G304" s="140">
        <v>22</v>
      </c>
      <c r="H304" s="140">
        <v>22</v>
      </c>
      <c r="I304" s="140">
        <v>23</v>
      </c>
      <c r="J304" s="140">
        <v>23</v>
      </c>
      <c r="K304" s="140">
        <v>0</v>
      </c>
      <c r="L304" s="140">
        <v>0</v>
      </c>
      <c r="M304" s="140">
        <v>53</v>
      </c>
      <c r="N304" s="140">
        <v>53</v>
      </c>
    </row>
    <row r="305" spans="1:14" x14ac:dyDescent="0.2">
      <c r="A305" s="7">
        <v>22</v>
      </c>
      <c r="B305" s="139" t="s">
        <v>263</v>
      </c>
      <c r="C305" s="140">
        <v>2</v>
      </c>
      <c r="D305" s="140">
        <v>2</v>
      </c>
      <c r="E305" s="140">
        <v>2</v>
      </c>
      <c r="F305" s="140">
        <v>2</v>
      </c>
      <c r="G305" s="140">
        <v>14</v>
      </c>
      <c r="H305" s="140">
        <v>15</v>
      </c>
      <c r="I305" s="140">
        <v>5</v>
      </c>
      <c r="J305" s="140">
        <v>4</v>
      </c>
      <c r="K305" s="140">
        <v>0</v>
      </c>
      <c r="L305" s="140">
        <v>0</v>
      </c>
      <c r="M305" s="140">
        <v>23</v>
      </c>
      <c r="N305" s="140">
        <v>23</v>
      </c>
    </row>
    <row r="306" spans="1:14" x14ac:dyDescent="0.2">
      <c r="A306" s="7">
        <v>23</v>
      </c>
      <c r="B306" s="139" t="s">
        <v>264</v>
      </c>
      <c r="C306" s="140">
        <v>7</v>
      </c>
      <c r="D306" s="140">
        <v>7</v>
      </c>
      <c r="E306" s="140">
        <v>6</v>
      </c>
      <c r="F306" s="140">
        <v>6</v>
      </c>
      <c r="G306" s="140">
        <v>39</v>
      </c>
      <c r="H306" s="140">
        <v>39</v>
      </c>
      <c r="I306" s="140">
        <v>37</v>
      </c>
      <c r="J306" s="140">
        <v>37</v>
      </c>
      <c r="K306" s="140">
        <v>0</v>
      </c>
      <c r="L306" s="140">
        <v>0</v>
      </c>
      <c r="M306" s="140">
        <v>89</v>
      </c>
      <c r="N306" s="140">
        <v>89</v>
      </c>
    </row>
    <row r="307" spans="1:14" x14ac:dyDescent="0.2">
      <c r="A307" s="7">
        <v>24</v>
      </c>
      <c r="B307" s="139" t="s">
        <v>265</v>
      </c>
      <c r="C307" s="140">
        <v>3</v>
      </c>
      <c r="D307" s="140">
        <v>2</v>
      </c>
      <c r="E307" s="140">
        <v>0</v>
      </c>
      <c r="F307" s="140">
        <v>1</v>
      </c>
      <c r="G307" s="140">
        <v>12</v>
      </c>
      <c r="H307" s="140">
        <v>11</v>
      </c>
      <c r="I307" s="140">
        <v>7</v>
      </c>
      <c r="J307" s="140">
        <v>8</v>
      </c>
      <c r="K307" s="140">
        <v>0</v>
      </c>
      <c r="L307" s="140">
        <v>0</v>
      </c>
      <c r="M307" s="140">
        <v>22</v>
      </c>
      <c r="N307" s="140">
        <v>22</v>
      </c>
    </row>
    <row r="308" spans="1:14" x14ac:dyDescent="0.2">
      <c r="A308" s="7">
        <v>25</v>
      </c>
      <c r="B308" s="139" t="s">
        <v>266</v>
      </c>
      <c r="C308" s="140">
        <v>3</v>
      </c>
      <c r="D308" s="140">
        <v>3</v>
      </c>
      <c r="E308" s="140">
        <v>3</v>
      </c>
      <c r="F308" s="140">
        <v>3</v>
      </c>
      <c r="G308" s="140">
        <v>35</v>
      </c>
      <c r="H308" s="140">
        <v>36</v>
      </c>
      <c r="I308" s="140">
        <v>40</v>
      </c>
      <c r="J308" s="140">
        <v>40</v>
      </c>
      <c r="K308" s="140">
        <v>1</v>
      </c>
      <c r="L308" s="140">
        <v>0</v>
      </c>
      <c r="M308" s="140">
        <v>82</v>
      </c>
      <c r="N308" s="140">
        <v>82</v>
      </c>
    </row>
    <row r="309" spans="1:14" x14ac:dyDescent="0.2">
      <c r="A309" s="7">
        <v>26</v>
      </c>
      <c r="B309" s="139" t="s">
        <v>298</v>
      </c>
      <c r="C309" s="140">
        <v>4</v>
      </c>
      <c r="D309" s="140">
        <v>4</v>
      </c>
      <c r="E309" s="140">
        <v>4</v>
      </c>
      <c r="F309" s="140">
        <v>4</v>
      </c>
      <c r="G309" s="140">
        <v>7</v>
      </c>
      <c r="H309" s="140">
        <v>7</v>
      </c>
      <c r="I309" s="140">
        <v>8</v>
      </c>
      <c r="J309" s="140">
        <v>8</v>
      </c>
      <c r="K309" s="140">
        <v>0</v>
      </c>
      <c r="L309" s="140">
        <v>0</v>
      </c>
      <c r="M309" s="140">
        <v>23</v>
      </c>
      <c r="N309" s="140">
        <v>23</v>
      </c>
    </row>
    <row r="310" spans="1:14" x14ac:dyDescent="0.2">
      <c r="A310" s="7">
        <v>27</v>
      </c>
      <c r="B310" s="141" t="s">
        <v>299</v>
      </c>
      <c r="C310" s="140">
        <v>5</v>
      </c>
      <c r="D310" s="140">
        <v>5</v>
      </c>
      <c r="E310" s="140">
        <v>2</v>
      </c>
      <c r="F310" s="140">
        <v>2</v>
      </c>
      <c r="G310" s="140">
        <v>9</v>
      </c>
      <c r="H310" s="140">
        <v>9</v>
      </c>
      <c r="I310" s="140">
        <v>18</v>
      </c>
      <c r="J310" s="140">
        <v>18</v>
      </c>
      <c r="K310" s="140">
        <v>0</v>
      </c>
      <c r="L310" s="140">
        <v>0</v>
      </c>
      <c r="M310" s="140">
        <v>34</v>
      </c>
      <c r="N310" s="140">
        <v>34</v>
      </c>
    </row>
    <row r="311" spans="1:14" x14ac:dyDescent="0.2">
      <c r="A311" s="8"/>
      <c r="B311" s="9" t="s">
        <v>42</v>
      </c>
      <c r="C311" s="10">
        <f t="shared" ref="C311:N311" si="8">SUM(C284:C310)</f>
        <v>135</v>
      </c>
      <c r="D311" s="10">
        <f t="shared" si="8"/>
        <v>100</v>
      </c>
      <c r="E311" s="10">
        <f t="shared" si="8"/>
        <v>106</v>
      </c>
      <c r="F311" s="10">
        <f t="shared" si="8"/>
        <v>77</v>
      </c>
      <c r="G311" s="10">
        <f t="shared" si="8"/>
        <v>560</v>
      </c>
      <c r="H311" s="10">
        <f>SUM(H284:H310)</f>
        <v>590</v>
      </c>
      <c r="I311" s="10">
        <f t="shared" si="8"/>
        <v>483</v>
      </c>
      <c r="J311" s="10">
        <f t="shared" si="8"/>
        <v>518</v>
      </c>
      <c r="K311" s="10">
        <f t="shared" si="8"/>
        <v>2</v>
      </c>
      <c r="L311" s="10">
        <f t="shared" si="8"/>
        <v>1</v>
      </c>
      <c r="M311" s="10">
        <f t="shared" si="8"/>
        <v>1286</v>
      </c>
      <c r="N311" s="10">
        <f t="shared" si="8"/>
        <v>1286</v>
      </c>
    </row>
    <row r="312" spans="1:14" x14ac:dyDescent="0.2">
      <c r="A312" s="1" t="s">
        <v>26</v>
      </c>
      <c r="B312" s="1"/>
    </row>
    <row r="314" spans="1:14" x14ac:dyDescent="0.2">
      <c r="A314" s="5"/>
      <c r="B314" s="9" t="s">
        <v>350</v>
      </c>
      <c r="C314" s="10">
        <f t="shared" ref="C314:N314" si="9">C311+C278+C252+C235+C207+C147+C118+C81+C36</f>
        <v>1484</v>
      </c>
      <c r="D314" s="10">
        <f t="shared" si="9"/>
        <v>1244</v>
      </c>
      <c r="E314" s="10">
        <f t="shared" si="9"/>
        <v>1062</v>
      </c>
      <c r="F314" s="10">
        <f t="shared" si="9"/>
        <v>959</v>
      </c>
      <c r="G314" s="10">
        <f t="shared" si="9"/>
        <v>4406</v>
      </c>
      <c r="H314" s="10">
        <f t="shared" si="9"/>
        <v>4574</v>
      </c>
      <c r="I314" s="10">
        <f t="shared" si="9"/>
        <v>2993</v>
      </c>
      <c r="J314" s="10">
        <f t="shared" si="9"/>
        <v>3162</v>
      </c>
      <c r="K314" s="10">
        <f t="shared" si="9"/>
        <v>17</v>
      </c>
      <c r="L314" s="10">
        <f t="shared" si="9"/>
        <v>26</v>
      </c>
      <c r="M314" s="10">
        <f t="shared" si="9"/>
        <v>9962</v>
      </c>
      <c r="N314" s="10">
        <f t="shared" si="9"/>
        <v>9965</v>
      </c>
    </row>
    <row r="326" spans="3:3" x14ac:dyDescent="0.2">
      <c r="C326" s="18"/>
    </row>
  </sheetData>
  <sortState ref="B6:N35">
    <sortCondition ref="B6:B35"/>
  </sortState>
  <customSheetViews>
    <customSheetView guid="{B068DE9E-4C89-4BC2-B43E-EFBF5E3CDF3F}" topLeftCell="A283">
      <selection activeCell="B6" sqref="B6:N35"/>
      <pageMargins left="0.75" right="0.75" top="1" bottom="1" header="0.5" footer="0.5"/>
      <pageSetup paperSize="9" scale="77" orientation="landscape" r:id="rId1"/>
      <headerFooter alignWithMargins="0"/>
    </customSheetView>
    <customSheetView guid="{93548897-229F-4481-B298-61400A6D2BB6}" topLeftCell="A283">
      <selection activeCell="B6" sqref="B6:N35"/>
      <pageMargins left="0.75" right="0.75" top="1" bottom="1" header="0.5" footer="0.5"/>
      <pageSetup paperSize="9" scale="77" orientation="landscape" r:id="rId2"/>
      <headerFooter alignWithMargins="0"/>
    </customSheetView>
  </customSheetViews>
  <mergeCells count="89">
    <mergeCell ref="A281:A283"/>
    <mergeCell ref="C281:F281"/>
    <mergeCell ref="G281:J281"/>
    <mergeCell ref="K281:L282"/>
    <mergeCell ref="M281:N282"/>
    <mergeCell ref="B282:B283"/>
    <mergeCell ref="C282:D282"/>
    <mergeCell ref="E282:F282"/>
    <mergeCell ref="G282:H282"/>
    <mergeCell ref="I282:J282"/>
    <mergeCell ref="A255:A257"/>
    <mergeCell ref="C255:F255"/>
    <mergeCell ref="G255:J255"/>
    <mergeCell ref="K255:L256"/>
    <mergeCell ref="M255:N256"/>
    <mergeCell ref="B256:B257"/>
    <mergeCell ref="C256:D256"/>
    <mergeCell ref="E256:F256"/>
    <mergeCell ref="G256:H256"/>
    <mergeCell ref="I256:J256"/>
    <mergeCell ref="A238:A240"/>
    <mergeCell ref="C238:F238"/>
    <mergeCell ref="G238:J238"/>
    <mergeCell ref="K238:L239"/>
    <mergeCell ref="M238:N239"/>
    <mergeCell ref="B239:B240"/>
    <mergeCell ref="C239:D239"/>
    <mergeCell ref="E239:F239"/>
    <mergeCell ref="G239:H239"/>
    <mergeCell ref="I239:J239"/>
    <mergeCell ref="A210:A212"/>
    <mergeCell ref="C210:F210"/>
    <mergeCell ref="G210:J210"/>
    <mergeCell ref="K210:L211"/>
    <mergeCell ref="M210:N211"/>
    <mergeCell ref="B211:B212"/>
    <mergeCell ref="C211:D211"/>
    <mergeCell ref="E211:F211"/>
    <mergeCell ref="G211:H211"/>
    <mergeCell ref="I211:J211"/>
    <mergeCell ref="A150:A152"/>
    <mergeCell ref="C150:F150"/>
    <mergeCell ref="G150:J150"/>
    <mergeCell ref="K150:L151"/>
    <mergeCell ref="M150:N151"/>
    <mergeCell ref="B151:B152"/>
    <mergeCell ref="C151:D151"/>
    <mergeCell ref="E151:F151"/>
    <mergeCell ref="G151:H151"/>
    <mergeCell ref="I151:J151"/>
    <mergeCell ref="A121:A123"/>
    <mergeCell ref="C121:F121"/>
    <mergeCell ref="G121:J121"/>
    <mergeCell ref="K121:L122"/>
    <mergeCell ref="M121:N122"/>
    <mergeCell ref="B122:B123"/>
    <mergeCell ref="C122:D122"/>
    <mergeCell ref="E122:F122"/>
    <mergeCell ref="G122:H122"/>
    <mergeCell ref="I122:J122"/>
    <mergeCell ref="A84:A86"/>
    <mergeCell ref="G84:J84"/>
    <mergeCell ref="K84:L85"/>
    <mergeCell ref="M84:N85"/>
    <mergeCell ref="B85:B86"/>
    <mergeCell ref="C85:D85"/>
    <mergeCell ref="E85:F85"/>
    <mergeCell ref="G85:H85"/>
    <mergeCell ref="I85:J85"/>
    <mergeCell ref="A39:A41"/>
    <mergeCell ref="C39:F39"/>
    <mergeCell ref="G39:J39"/>
    <mergeCell ref="K39:L40"/>
    <mergeCell ref="M39:N40"/>
    <mergeCell ref="B40:B41"/>
    <mergeCell ref="C40:D40"/>
    <mergeCell ref="E40:F40"/>
    <mergeCell ref="G40:H40"/>
    <mergeCell ref="I40:J40"/>
    <mergeCell ref="A3:A5"/>
    <mergeCell ref="C3:F3"/>
    <mergeCell ref="G3:J3"/>
    <mergeCell ref="K3:L4"/>
    <mergeCell ref="M3:N4"/>
    <mergeCell ref="B4:B5"/>
    <mergeCell ref="C4:D4"/>
    <mergeCell ref="E4:F4"/>
    <mergeCell ref="G4:H4"/>
    <mergeCell ref="I4:J4"/>
  </mergeCells>
  <pageMargins left="0.75" right="0.75" top="1" bottom="1" header="0.5" footer="0.5"/>
  <pageSetup paperSize="9" scale="77" orientation="landscape" r:id="rId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327"/>
  <sheetViews>
    <sheetView topLeftCell="A193" workbookViewId="0">
      <selection activeCell="J212" sqref="J212"/>
    </sheetView>
  </sheetViews>
  <sheetFormatPr defaultColWidth="9.140625" defaultRowHeight="11.25" x14ac:dyDescent="0.2"/>
  <cols>
    <col min="1" max="1" width="3.85546875" style="3" customWidth="1"/>
    <col min="2" max="2" width="46.7109375" style="3" customWidth="1"/>
    <col min="3" max="5" width="10.7109375" style="3" customWidth="1"/>
    <col min="6" max="11" width="10.7109375" style="78" customWidth="1"/>
    <col min="12" max="48" width="10.7109375" style="3" customWidth="1"/>
    <col min="49" max="16384" width="9.140625" style="3"/>
  </cols>
  <sheetData>
    <row r="1" spans="1:14" s="5" customFormat="1" ht="12.75" customHeight="1" x14ac:dyDescent="0.2">
      <c r="A1" s="221" t="s">
        <v>305</v>
      </c>
      <c r="B1" s="221"/>
      <c r="C1" s="221"/>
      <c r="D1" s="221"/>
      <c r="E1" s="221"/>
      <c r="F1" s="221"/>
      <c r="G1" s="75"/>
      <c r="H1" s="76"/>
      <c r="I1" s="77"/>
      <c r="J1" s="75"/>
      <c r="K1" s="75"/>
      <c r="N1" s="6"/>
    </row>
    <row r="2" spans="1:14" ht="12.75" customHeight="1" x14ac:dyDescent="0.2"/>
    <row r="3" spans="1:14" x14ac:dyDescent="0.2">
      <c r="A3" s="211" t="s">
        <v>39</v>
      </c>
      <c r="B3" s="130" t="s">
        <v>28</v>
      </c>
      <c r="C3" s="202" t="s">
        <v>19</v>
      </c>
      <c r="D3" s="216"/>
      <c r="E3" s="216"/>
      <c r="F3" s="203"/>
      <c r="G3" s="218" t="s">
        <v>20</v>
      </c>
      <c r="H3" s="220"/>
      <c r="I3" s="220"/>
      <c r="J3" s="219"/>
      <c r="K3" s="200" t="s">
        <v>21</v>
      </c>
      <c r="L3" s="200"/>
      <c r="M3" s="200" t="s">
        <v>22</v>
      </c>
      <c r="N3" s="200"/>
    </row>
    <row r="4" spans="1:14" x14ac:dyDescent="0.2">
      <c r="A4" s="212"/>
      <c r="B4" s="214" t="s">
        <v>41</v>
      </c>
      <c r="C4" s="201" t="s">
        <v>24</v>
      </c>
      <c r="D4" s="201"/>
      <c r="E4" s="202" t="s">
        <v>23</v>
      </c>
      <c r="F4" s="203"/>
      <c r="G4" s="217" t="s">
        <v>24</v>
      </c>
      <c r="H4" s="217"/>
      <c r="I4" s="218" t="s">
        <v>23</v>
      </c>
      <c r="J4" s="219"/>
      <c r="K4" s="200"/>
      <c r="L4" s="200"/>
      <c r="M4" s="200"/>
      <c r="N4" s="200"/>
    </row>
    <row r="5" spans="1:14" x14ac:dyDescent="0.2">
      <c r="A5" s="213"/>
      <c r="B5" s="215"/>
      <c r="C5" s="130" t="s">
        <v>418</v>
      </c>
      <c r="D5" s="130">
        <v>2019</v>
      </c>
      <c r="E5" s="130" t="s">
        <v>418</v>
      </c>
      <c r="F5" s="133">
        <v>2019</v>
      </c>
      <c r="G5" s="133" t="s">
        <v>418</v>
      </c>
      <c r="H5" s="133">
        <v>2019</v>
      </c>
      <c r="I5" s="133" t="s">
        <v>418</v>
      </c>
      <c r="J5" s="133">
        <v>2019</v>
      </c>
      <c r="K5" s="133" t="s">
        <v>418</v>
      </c>
      <c r="L5" s="130">
        <v>2019</v>
      </c>
      <c r="M5" s="130" t="s">
        <v>418</v>
      </c>
      <c r="N5" s="130">
        <v>2019</v>
      </c>
    </row>
    <row r="6" spans="1:14" x14ac:dyDescent="0.2">
      <c r="A6" s="7">
        <v>1</v>
      </c>
      <c r="B6" s="139" t="s">
        <v>95</v>
      </c>
      <c r="C6" s="140">
        <v>1</v>
      </c>
      <c r="D6" s="140">
        <v>1</v>
      </c>
      <c r="E6" s="140">
        <v>0</v>
      </c>
      <c r="F6" s="140">
        <v>0</v>
      </c>
      <c r="G6" s="140">
        <v>0</v>
      </c>
      <c r="H6" s="140">
        <v>0</v>
      </c>
      <c r="I6" s="140">
        <v>0</v>
      </c>
      <c r="J6" s="140">
        <v>0</v>
      </c>
      <c r="K6" s="140">
        <v>0</v>
      </c>
      <c r="L6" s="140">
        <v>0</v>
      </c>
      <c r="M6" s="140">
        <v>1</v>
      </c>
      <c r="N6" s="140">
        <v>1</v>
      </c>
    </row>
    <row r="7" spans="1:14" x14ac:dyDescent="0.2">
      <c r="A7" s="7">
        <v>2</v>
      </c>
      <c r="B7" s="139" t="s">
        <v>96</v>
      </c>
      <c r="C7" s="140">
        <v>1</v>
      </c>
      <c r="D7" s="140">
        <v>1</v>
      </c>
      <c r="E7" s="140">
        <v>0</v>
      </c>
      <c r="F7" s="140">
        <v>0</v>
      </c>
      <c r="G7" s="140">
        <v>0</v>
      </c>
      <c r="H7" s="140">
        <v>0</v>
      </c>
      <c r="I7" s="140">
        <v>0</v>
      </c>
      <c r="J7" s="140">
        <v>0</v>
      </c>
      <c r="K7" s="140">
        <v>0</v>
      </c>
      <c r="L7" s="140">
        <v>0</v>
      </c>
      <c r="M7" s="140">
        <v>1</v>
      </c>
      <c r="N7" s="140">
        <v>1</v>
      </c>
    </row>
    <row r="8" spans="1:14" x14ac:dyDescent="0.2">
      <c r="A8" s="7">
        <v>3</v>
      </c>
      <c r="B8" s="139" t="s">
        <v>97</v>
      </c>
      <c r="C8" s="140">
        <v>1</v>
      </c>
      <c r="D8" s="140">
        <v>1</v>
      </c>
      <c r="E8" s="140">
        <v>0</v>
      </c>
      <c r="F8" s="140">
        <v>0</v>
      </c>
      <c r="G8" s="140">
        <v>0</v>
      </c>
      <c r="H8" s="140">
        <v>0</v>
      </c>
      <c r="I8" s="140">
        <v>0</v>
      </c>
      <c r="J8" s="140">
        <v>0</v>
      </c>
      <c r="K8" s="140">
        <v>0</v>
      </c>
      <c r="L8" s="140">
        <v>0</v>
      </c>
      <c r="M8" s="140">
        <v>1</v>
      </c>
      <c r="N8" s="140">
        <v>1</v>
      </c>
    </row>
    <row r="9" spans="1:14" x14ac:dyDescent="0.2">
      <c r="A9" s="7">
        <v>4</v>
      </c>
      <c r="B9" s="139" t="s">
        <v>98</v>
      </c>
      <c r="C9" s="140">
        <v>0</v>
      </c>
      <c r="D9" s="140">
        <v>0</v>
      </c>
      <c r="E9" s="140">
        <v>1</v>
      </c>
      <c r="F9" s="140">
        <v>1</v>
      </c>
      <c r="G9" s="140">
        <v>0</v>
      </c>
      <c r="H9" s="140">
        <v>0</v>
      </c>
      <c r="I9" s="140">
        <v>0</v>
      </c>
      <c r="J9" s="140">
        <v>0</v>
      </c>
      <c r="K9" s="140">
        <v>0</v>
      </c>
      <c r="L9" s="140">
        <v>0</v>
      </c>
      <c r="M9" s="140">
        <v>1</v>
      </c>
      <c r="N9" s="140">
        <v>1</v>
      </c>
    </row>
    <row r="10" spans="1:14" x14ac:dyDescent="0.2">
      <c r="A10" s="7">
        <v>5</v>
      </c>
      <c r="B10" s="139" t="s">
        <v>99</v>
      </c>
      <c r="C10" s="140">
        <v>1</v>
      </c>
      <c r="D10" s="140">
        <v>1</v>
      </c>
      <c r="E10" s="140">
        <v>0</v>
      </c>
      <c r="F10" s="140">
        <v>0</v>
      </c>
      <c r="G10" s="140">
        <v>0</v>
      </c>
      <c r="H10" s="140">
        <v>0</v>
      </c>
      <c r="I10" s="140">
        <v>0</v>
      </c>
      <c r="J10" s="140">
        <v>0</v>
      </c>
      <c r="K10" s="140">
        <v>0</v>
      </c>
      <c r="L10" s="140">
        <v>0</v>
      </c>
      <c r="M10" s="140">
        <v>1</v>
      </c>
      <c r="N10" s="140">
        <v>1</v>
      </c>
    </row>
    <row r="11" spans="1:14" x14ac:dyDescent="0.2">
      <c r="A11" s="7">
        <v>6</v>
      </c>
      <c r="B11" s="139" t="s">
        <v>267</v>
      </c>
      <c r="C11" s="140">
        <v>0</v>
      </c>
      <c r="D11" s="140">
        <v>0</v>
      </c>
      <c r="E11" s="140">
        <v>1</v>
      </c>
      <c r="F11" s="140">
        <v>1</v>
      </c>
      <c r="G11" s="140">
        <v>0</v>
      </c>
      <c r="H11" s="140">
        <v>0</v>
      </c>
      <c r="I11" s="140">
        <v>0</v>
      </c>
      <c r="J11" s="140">
        <v>0</v>
      </c>
      <c r="K11" s="140">
        <v>0</v>
      </c>
      <c r="L11" s="140">
        <v>0</v>
      </c>
      <c r="M11" s="140">
        <v>1</v>
      </c>
      <c r="N11" s="140">
        <v>1</v>
      </c>
    </row>
    <row r="12" spans="1:14" x14ac:dyDescent="0.2">
      <c r="A12" s="7">
        <v>7</v>
      </c>
      <c r="B12" s="139" t="s">
        <v>100</v>
      </c>
      <c r="C12" s="140">
        <v>1</v>
      </c>
      <c r="D12" s="140">
        <v>1</v>
      </c>
      <c r="E12" s="140">
        <v>0</v>
      </c>
      <c r="F12" s="140">
        <v>0</v>
      </c>
      <c r="G12" s="140">
        <v>0</v>
      </c>
      <c r="H12" s="140">
        <v>0</v>
      </c>
      <c r="I12" s="140">
        <v>0</v>
      </c>
      <c r="J12" s="140">
        <v>0</v>
      </c>
      <c r="K12" s="140">
        <v>0</v>
      </c>
      <c r="L12" s="140">
        <v>0</v>
      </c>
      <c r="M12" s="140">
        <v>1</v>
      </c>
      <c r="N12" s="140">
        <v>1</v>
      </c>
    </row>
    <row r="13" spans="1:14" x14ac:dyDescent="0.2">
      <c r="A13" s="7">
        <v>8</v>
      </c>
      <c r="B13" s="139" t="s">
        <v>268</v>
      </c>
      <c r="C13" s="140">
        <v>0</v>
      </c>
      <c r="D13" s="140">
        <v>0</v>
      </c>
      <c r="E13" s="140">
        <v>1</v>
      </c>
      <c r="F13" s="140">
        <v>1</v>
      </c>
      <c r="G13" s="140">
        <v>0</v>
      </c>
      <c r="H13" s="140">
        <v>0</v>
      </c>
      <c r="I13" s="140">
        <v>0</v>
      </c>
      <c r="J13" s="140">
        <v>0</v>
      </c>
      <c r="K13" s="140">
        <v>0</v>
      </c>
      <c r="L13" s="140">
        <v>0</v>
      </c>
      <c r="M13" s="140">
        <v>1</v>
      </c>
      <c r="N13" s="140">
        <v>1</v>
      </c>
    </row>
    <row r="14" spans="1:14" x14ac:dyDescent="0.2">
      <c r="A14" s="7">
        <v>9</v>
      </c>
      <c r="B14" s="139" t="s">
        <v>300</v>
      </c>
      <c r="C14" s="140">
        <v>0</v>
      </c>
      <c r="D14" s="140">
        <v>1</v>
      </c>
      <c r="E14" s="140">
        <v>1</v>
      </c>
      <c r="F14" s="140">
        <v>0</v>
      </c>
      <c r="G14" s="140">
        <v>0</v>
      </c>
      <c r="H14" s="140">
        <v>0</v>
      </c>
      <c r="I14" s="140">
        <v>0</v>
      </c>
      <c r="J14" s="140">
        <v>0</v>
      </c>
      <c r="K14" s="140">
        <v>0</v>
      </c>
      <c r="L14" s="140">
        <v>0</v>
      </c>
      <c r="M14" s="140">
        <v>1</v>
      </c>
      <c r="N14" s="140">
        <v>1</v>
      </c>
    </row>
    <row r="15" spans="1:14" x14ac:dyDescent="0.2">
      <c r="A15" s="7">
        <v>10</v>
      </c>
      <c r="B15" s="139" t="s">
        <v>101</v>
      </c>
      <c r="C15" s="140">
        <v>1</v>
      </c>
      <c r="D15" s="140">
        <v>1</v>
      </c>
      <c r="E15" s="140">
        <v>0</v>
      </c>
      <c r="F15" s="140">
        <v>0</v>
      </c>
      <c r="G15" s="140">
        <v>0</v>
      </c>
      <c r="H15" s="140">
        <v>0</v>
      </c>
      <c r="I15" s="140">
        <v>0</v>
      </c>
      <c r="J15" s="140">
        <v>0</v>
      </c>
      <c r="K15" s="140">
        <v>0</v>
      </c>
      <c r="L15" s="140">
        <v>0</v>
      </c>
      <c r="M15" s="140">
        <v>1</v>
      </c>
      <c r="N15" s="140">
        <v>1</v>
      </c>
    </row>
    <row r="16" spans="1:14" x14ac:dyDescent="0.2">
      <c r="A16" s="7">
        <v>11</v>
      </c>
      <c r="B16" s="139" t="s">
        <v>269</v>
      </c>
      <c r="C16" s="140">
        <v>1</v>
      </c>
      <c r="D16" s="140">
        <v>1</v>
      </c>
      <c r="E16" s="140">
        <v>0</v>
      </c>
      <c r="F16" s="140">
        <v>0</v>
      </c>
      <c r="G16" s="140">
        <v>0</v>
      </c>
      <c r="H16" s="140">
        <v>0</v>
      </c>
      <c r="I16" s="140">
        <v>0</v>
      </c>
      <c r="J16" s="140">
        <v>0</v>
      </c>
      <c r="K16" s="140">
        <v>0</v>
      </c>
      <c r="L16" s="140">
        <v>0</v>
      </c>
      <c r="M16" s="140">
        <v>1</v>
      </c>
      <c r="N16" s="140">
        <v>1</v>
      </c>
    </row>
    <row r="17" spans="1:14" x14ac:dyDescent="0.2">
      <c r="A17" s="7">
        <v>12</v>
      </c>
      <c r="B17" s="139" t="s">
        <v>102</v>
      </c>
      <c r="C17" s="140">
        <v>1</v>
      </c>
      <c r="D17" s="140">
        <v>1</v>
      </c>
      <c r="E17" s="140">
        <v>0</v>
      </c>
      <c r="F17" s="140">
        <v>0</v>
      </c>
      <c r="G17" s="140">
        <v>0</v>
      </c>
      <c r="H17" s="140">
        <v>0</v>
      </c>
      <c r="I17" s="140">
        <v>0</v>
      </c>
      <c r="J17" s="140">
        <v>0</v>
      </c>
      <c r="K17" s="140">
        <v>0</v>
      </c>
      <c r="L17" s="140">
        <v>0</v>
      </c>
      <c r="M17" s="140">
        <v>1</v>
      </c>
      <c r="N17" s="140">
        <v>1</v>
      </c>
    </row>
    <row r="18" spans="1:14" x14ac:dyDescent="0.2">
      <c r="A18" s="7">
        <v>13</v>
      </c>
      <c r="B18" s="139" t="s">
        <v>103</v>
      </c>
      <c r="C18" s="140">
        <v>1</v>
      </c>
      <c r="D18" s="140">
        <v>1</v>
      </c>
      <c r="E18" s="140">
        <v>0</v>
      </c>
      <c r="F18" s="140">
        <v>0</v>
      </c>
      <c r="G18" s="140">
        <v>0</v>
      </c>
      <c r="H18" s="140">
        <v>0</v>
      </c>
      <c r="I18" s="140">
        <v>0</v>
      </c>
      <c r="J18" s="140">
        <v>0</v>
      </c>
      <c r="K18" s="140">
        <v>0</v>
      </c>
      <c r="L18" s="140">
        <v>0</v>
      </c>
      <c r="M18" s="140">
        <v>1</v>
      </c>
      <c r="N18" s="140">
        <v>1</v>
      </c>
    </row>
    <row r="19" spans="1:14" x14ac:dyDescent="0.2">
      <c r="A19" s="7">
        <v>14</v>
      </c>
      <c r="B19" s="139" t="s">
        <v>104</v>
      </c>
      <c r="C19" s="140">
        <v>0</v>
      </c>
      <c r="D19" s="140">
        <v>0</v>
      </c>
      <c r="E19" s="140">
        <v>1</v>
      </c>
      <c r="F19" s="140">
        <v>1</v>
      </c>
      <c r="G19" s="140">
        <v>0</v>
      </c>
      <c r="H19" s="140">
        <v>0</v>
      </c>
      <c r="I19" s="140">
        <v>0</v>
      </c>
      <c r="J19" s="140">
        <v>0</v>
      </c>
      <c r="K19" s="140">
        <v>0</v>
      </c>
      <c r="L19" s="140">
        <v>0</v>
      </c>
      <c r="M19" s="140">
        <v>1</v>
      </c>
      <c r="N19" s="140">
        <v>1</v>
      </c>
    </row>
    <row r="20" spans="1:14" x14ac:dyDescent="0.2">
      <c r="A20" s="7">
        <v>15</v>
      </c>
      <c r="B20" s="139" t="s">
        <v>105</v>
      </c>
      <c r="C20" s="140">
        <v>0</v>
      </c>
      <c r="D20" s="140">
        <v>0</v>
      </c>
      <c r="E20" s="140">
        <v>1</v>
      </c>
      <c r="F20" s="140">
        <v>1</v>
      </c>
      <c r="G20" s="140">
        <v>0</v>
      </c>
      <c r="H20" s="140">
        <v>0</v>
      </c>
      <c r="I20" s="140">
        <v>0</v>
      </c>
      <c r="J20" s="140">
        <v>0</v>
      </c>
      <c r="K20" s="140">
        <v>0</v>
      </c>
      <c r="L20" s="140">
        <v>0</v>
      </c>
      <c r="M20" s="140">
        <v>1</v>
      </c>
      <c r="N20" s="140">
        <v>1</v>
      </c>
    </row>
    <row r="21" spans="1:14" x14ac:dyDescent="0.2">
      <c r="A21" s="7">
        <v>16</v>
      </c>
      <c r="B21" s="139" t="s">
        <v>106</v>
      </c>
      <c r="C21" s="140">
        <v>1</v>
      </c>
      <c r="D21" s="140">
        <v>1</v>
      </c>
      <c r="E21" s="140">
        <v>0</v>
      </c>
      <c r="F21" s="140">
        <v>0</v>
      </c>
      <c r="G21" s="140">
        <v>0</v>
      </c>
      <c r="H21" s="140">
        <v>0</v>
      </c>
      <c r="I21" s="140">
        <v>0</v>
      </c>
      <c r="J21" s="140">
        <v>0</v>
      </c>
      <c r="K21" s="140">
        <v>0</v>
      </c>
      <c r="L21" s="140">
        <v>0</v>
      </c>
      <c r="M21" s="140">
        <v>1</v>
      </c>
      <c r="N21" s="140">
        <v>1</v>
      </c>
    </row>
    <row r="22" spans="1:14" x14ac:dyDescent="0.2">
      <c r="A22" s="7">
        <v>17</v>
      </c>
      <c r="B22" s="139" t="s">
        <v>107</v>
      </c>
      <c r="C22" s="140">
        <v>1</v>
      </c>
      <c r="D22" s="140">
        <v>1</v>
      </c>
      <c r="E22" s="140">
        <v>0</v>
      </c>
      <c r="F22" s="140">
        <v>0</v>
      </c>
      <c r="G22" s="140">
        <v>0</v>
      </c>
      <c r="H22" s="140">
        <v>0</v>
      </c>
      <c r="I22" s="140">
        <v>0</v>
      </c>
      <c r="J22" s="140">
        <v>0</v>
      </c>
      <c r="K22" s="140">
        <v>0</v>
      </c>
      <c r="L22" s="140">
        <v>0</v>
      </c>
      <c r="M22" s="140">
        <v>1</v>
      </c>
      <c r="N22" s="140">
        <v>1</v>
      </c>
    </row>
    <row r="23" spans="1:14" x14ac:dyDescent="0.2">
      <c r="A23" s="7">
        <v>18</v>
      </c>
      <c r="B23" s="139" t="s">
        <v>108</v>
      </c>
      <c r="C23" s="140">
        <v>0</v>
      </c>
      <c r="D23" s="140">
        <v>1</v>
      </c>
      <c r="E23" s="140">
        <v>0</v>
      </c>
      <c r="F23" s="140">
        <v>0</v>
      </c>
      <c r="G23" s="140">
        <v>0</v>
      </c>
      <c r="H23" s="140">
        <v>0</v>
      </c>
      <c r="I23" s="140">
        <v>0</v>
      </c>
      <c r="J23" s="140">
        <v>0</v>
      </c>
      <c r="K23" s="140">
        <v>1</v>
      </c>
      <c r="L23" s="140">
        <v>0</v>
      </c>
      <c r="M23" s="140">
        <v>1</v>
      </c>
      <c r="N23" s="140">
        <v>1</v>
      </c>
    </row>
    <row r="24" spans="1:14" x14ac:dyDescent="0.2">
      <c r="A24" s="7">
        <v>19</v>
      </c>
      <c r="B24" s="139" t="s">
        <v>109</v>
      </c>
      <c r="C24" s="140">
        <v>1</v>
      </c>
      <c r="D24" s="140">
        <v>1</v>
      </c>
      <c r="E24" s="140">
        <v>0</v>
      </c>
      <c r="F24" s="140">
        <v>0</v>
      </c>
      <c r="G24" s="140">
        <v>0</v>
      </c>
      <c r="H24" s="140">
        <v>0</v>
      </c>
      <c r="I24" s="140">
        <v>0</v>
      </c>
      <c r="J24" s="140">
        <v>0</v>
      </c>
      <c r="K24" s="140">
        <v>0</v>
      </c>
      <c r="L24" s="140">
        <v>0</v>
      </c>
      <c r="M24" s="140">
        <v>1</v>
      </c>
      <c r="N24" s="140">
        <v>1</v>
      </c>
    </row>
    <row r="25" spans="1:14" x14ac:dyDescent="0.2">
      <c r="A25" s="7">
        <v>20</v>
      </c>
      <c r="B25" s="139" t="s">
        <v>110</v>
      </c>
      <c r="C25" s="140">
        <v>1</v>
      </c>
      <c r="D25" s="140">
        <v>1</v>
      </c>
      <c r="E25" s="140">
        <v>0</v>
      </c>
      <c r="F25" s="140">
        <v>0</v>
      </c>
      <c r="G25" s="140">
        <v>0</v>
      </c>
      <c r="H25" s="140">
        <v>0</v>
      </c>
      <c r="I25" s="140">
        <v>0</v>
      </c>
      <c r="J25" s="140">
        <v>0</v>
      </c>
      <c r="K25" s="140">
        <v>0</v>
      </c>
      <c r="L25" s="140">
        <v>0</v>
      </c>
      <c r="M25" s="140">
        <v>1</v>
      </c>
      <c r="N25" s="140">
        <v>1</v>
      </c>
    </row>
    <row r="26" spans="1:14" x14ac:dyDescent="0.2">
      <c r="A26" s="7">
        <v>21</v>
      </c>
      <c r="B26" s="139" t="s">
        <v>270</v>
      </c>
      <c r="C26" s="140">
        <v>1</v>
      </c>
      <c r="D26" s="140">
        <v>1</v>
      </c>
      <c r="E26" s="140">
        <v>0</v>
      </c>
      <c r="F26" s="140">
        <v>0</v>
      </c>
      <c r="G26" s="140">
        <v>0</v>
      </c>
      <c r="H26" s="140">
        <v>0</v>
      </c>
      <c r="I26" s="140">
        <v>0</v>
      </c>
      <c r="J26" s="140">
        <v>0</v>
      </c>
      <c r="K26" s="140">
        <v>0</v>
      </c>
      <c r="L26" s="140">
        <v>0</v>
      </c>
      <c r="M26" s="140">
        <v>1</v>
      </c>
      <c r="N26" s="140">
        <v>1</v>
      </c>
    </row>
    <row r="27" spans="1:14" x14ac:dyDescent="0.2">
      <c r="A27" s="7">
        <v>22</v>
      </c>
      <c r="B27" s="139" t="s">
        <v>111</v>
      </c>
      <c r="C27" s="140">
        <v>1</v>
      </c>
      <c r="D27" s="140">
        <v>1</v>
      </c>
      <c r="E27" s="140">
        <v>0</v>
      </c>
      <c r="F27" s="140">
        <v>0</v>
      </c>
      <c r="G27" s="140">
        <v>0</v>
      </c>
      <c r="H27" s="140">
        <v>0</v>
      </c>
      <c r="I27" s="140">
        <v>0</v>
      </c>
      <c r="J27" s="140">
        <v>0</v>
      </c>
      <c r="K27" s="140">
        <v>0</v>
      </c>
      <c r="L27" s="140">
        <v>0</v>
      </c>
      <c r="M27" s="140">
        <v>1</v>
      </c>
      <c r="N27" s="140">
        <v>1</v>
      </c>
    </row>
    <row r="28" spans="1:14" x14ac:dyDescent="0.2">
      <c r="A28" s="7">
        <v>23</v>
      </c>
      <c r="B28" s="139" t="s">
        <v>112</v>
      </c>
      <c r="C28" s="140">
        <v>1</v>
      </c>
      <c r="D28" s="140">
        <v>1</v>
      </c>
      <c r="E28" s="140">
        <v>0</v>
      </c>
      <c r="F28" s="140">
        <v>0</v>
      </c>
      <c r="G28" s="140">
        <v>0</v>
      </c>
      <c r="H28" s="140">
        <v>0</v>
      </c>
      <c r="I28" s="140">
        <v>0</v>
      </c>
      <c r="J28" s="140">
        <v>0</v>
      </c>
      <c r="K28" s="140">
        <v>0</v>
      </c>
      <c r="L28" s="140">
        <v>0</v>
      </c>
      <c r="M28" s="140">
        <v>1</v>
      </c>
      <c r="N28" s="140">
        <v>1</v>
      </c>
    </row>
    <row r="29" spans="1:14" x14ac:dyDescent="0.2">
      <c r="A29" s="7">
        <v>24</v>
      </c>
      <c r="B29" s="139" t="s">
        <v>113</v>
      </c>
      <c r="C29" s="140">
        <v>1</v>
      </c>
      <c r="D29" s="140">
        <v>1</v>
      </c>
      <c r="E29" s="140">
        <v>0</v>
      </c>
      <c r="F29" s="140">
        <v>0</v>
      </c>
      <c r="G29" s="140">
        <v>0</v>
      </c>
      <c r="H29" s="140">
        <v>0</v>
      </c>
      <c r="I29" s="140">
        <v>0</v>
      </c>
      <c r="J29" s="140">
        <v>0</v>
      </c>
      <c r="K29" s="140">
        <v>0</v>
      </c>
      <c r="L29" s="140">
        <v>0</v>
      </c>
      <c r="M29" s="140">
        <v>1</v>
      </c>
      <c r="N29" s="140">
        <v>1</v>
      </c>
    </row>
    <row r="30" spans="1:14" x14ac:dyDescent="0.2">
      <c r="A30" s="7">
        <v>25</v>
      </c>
      <c r="B30" s="139" t="s">
        <v>114</v>
      </c>
      <c r="C30" s="140">
        <v>0</v>
      </c>
      <c r="D30" s="140">
        <v>0</v>
      </c>
      <c r="E30" s="140">
        <v>1</v>
      </c>
      <c r="F30" s="140">
        <v>1</v>
      </c>
      <c r="G30" s="140">
        <v>0</v>
      </c>
      <c r="H30" s="140">
        <v>0</v>
      </c>
      <c r="I30" s="140">
        <v>0</v>
      </c>
      <c r="J30" s="140">
        <v>0</v>
      </c>
      <c r="K30" s="140">
        <v>0</v>
      </c>
      <c r="L30" s="140">
        <v>0</v>
      </c>
      <c r="M30" s="140">
        <v>1</v>
      </c>
      <c r="N30" s="140">
        <v>1</v>
      </c>
    </row>
    <row r="31" spans="1:14" x14ac:dyDescent="0.2">
      <c r="A31" s="7">
        <v>26</v>
      </c>
      <c r="B31" s="139" t="s">
        <v>115</v>
      </c>
      <c r="C31" s="140">
        <v>1</v>
      </c>
      <c r="D31" s="140">
        <v>1</v>
      </c>
      <c r="E31" s="140">
        <v>0</v>
      </c>
      <c r="F31" s="140">
        <v>0</v>
      </c>
      <c r="G31" s="140">
        <v>0</v>
      </c>
      <c r="H31" s="140">
        <v>0</v>
      </c>
      <c r="I31" s="140">
        <v>0</v>
      </c>
      <c r="J31" s="140">
        <v>0</v>
      </c>
      <c r="K31" s="140">
        <v>0</v>
      </c>
      <c r="L31" s="140">
        <v>0</v>
      </c>
      <c r="M31" s="140">
        <v>1</v>
      </c>
      <c r="N31" s="140">
        <v>1</v>
      </c>
    </row>
    <row r="32" spans="1:14" x14ac:dyDescent="0.2">
      <c r="A32" s="7">
        <v>27</v>
      </c>
      <c r="B32" s="139" t="s">
        <v>116</v>
      </c>
      <c r="C32" s="140">
        <v>1</v>
      </c>
      <c r="D32" s="140">
        <v>1</v>
      </c>
      <c r="E32" s="140">
        <v>0</v>
      </c>
      <c r="F32" s="140">
        <v>0</v>
      </c>
      <c r="G32" s="140">
        <v>0</v>
      </c>
      <c r="H32" s="140">
        <v>0</v>
      </c>
      <c r="I32" s="140">
        <v>0</v>
      </c>
      <c r="J32" s="140">
        <v>0</v>
      </c>
      <c r="K32" s="140">
        <v>0</v>
      </c>
      <c r="L32" s="140">
        <v>0</v>
      </c>
      <c r="M32" s="140">
        <v>1</v>
      </c>
      <c r="N32" s="140">
        <v>1</v>
      </c>
    </row>
    <row r="33" spans="1:14" x14ac:dyDescent="0.2">
      <c r="A33" s="7">
        <v>28</v>
      </c>
      <c r="B33" s="139" t="s">
        <v>117</v>
      </c>
      <c r="C33" s="140">
        <v>0</v>
      </c>
      <c r="D33" s="140">
        <v>0</v>
      </c>
      <c r="E33" s="140">
        <v>1</v>
      </c>
      <c r="F33" s="140">
        <v>1</v>
      </c>
      <c r="G33" s="140">
        <v>0</v>
      </c>
      <c r="H33" s="140">
        <v>0</v>
      </c>
      <c r="I33" s="140">
        <v>0</v>
      </c>
      <c r="J33" s="140">
        <v>0</v>
      </c>
      <c r="K33" s="140">
        <v>0</v>
      </c>
      <c r="L33" s="140">
        <v>0</v>
      </c>
      <c r="M33" s="140">
        <v>1</v>
      </c>
      <c r="N33" s="140">
        <v>1</v>
      </c>
    </row>
    <row r="34" spans="1:14" x14ac:dyDescent="0.2">
      <c r="A34" s="7">
        <v>29</v>
      </c>
      <c r="B34" s="139" t="s">
        <v>271</v>
      </c>
      <c r="C34" s="140">
        <v>0</v>
      </c>
      <c r="D34" s="140">
        <v>0</v>
      </c>
      <c r="E34" s="140">
        <v>1</v>
      </c>
      <c r="F34" s="140">
        <v>1</v>
      </c>
      <c r="G34" s="140">
        <v>0</v>
      </c>
      <c r="H34" s="140">
        <v>0</v>
      </c>
      <c r="I34" s="140">
        <v>0</v>
      </c>
      <c r="J34" s="140">
        <v>0</v>
      </c>
      <c r="K34" s="140">
        <v>0</v>
      </c>
      <c r="L34" s="140">
        <v>0</v>
      </c>
      <c r="M34" s="140">
        <v>1</v>
      </c>
      <c r="N34" s="140">
        <v>1</v>
      </c>
    </row>
    <row r="35" spans="1:14" x14ac:dyDescent="0.2">
      <c r="A35" s="7">
        <v>30</v>
      </c>
      <c r="B35" s="141" t="s">
        <v>118</v>
      </c>
      <c r="C35" s="140">
        <v>1</v>
      </c>
      <c r="D35" s="140">
        <v>1</v>
      </c>
      <c r="E35" s="140">
        <v>0</v>
      </c>
      <c r="F35" s="140">
        <v>0</v>
      </c>
      <c r="G35" s="140">
        <v>0</v>
      </c>
      <c r="H35" s="140">
        <v>0</v>
      </c>
      <c r="I35" s="140">
        <v>0</v>
      </c>
      <c r="J35" s="140">
        <v>0</v>
      </c>
      <c r="K35" s="140">
        <v>0</v>
      </c>
      <c r="L35" s="140">
        <v>0</v>
      </c>
      <c r="M35" s="140">
        <v>1</v>
      </c>
      <c r="N35" s="140">
        <v>1</v>
      </c>
    </row>
    <row r="36" spans="1:14" x14ac:dyDescent="0.2">
      <c r="A36" s="8"/>
      <c r="B36" s="9" t="s">
        <v>42</v>
      </c>
      <c r="C36" s="10">
        <f>SUM(C6:C35)</f>
        <v>20</v>
      </c>
      <c r="D36" s="10">
        <f t="shared" ref="D36:N36" si="0">SUM(D6:D35)</f>
        <v>22</v>
      </c>
      <c r="E36" s="10">
        <f>SUM(E6:E35)</f>
        <v>9</v>
      </c>
      <c r="F36" s="79">
        <f t="shared" si="0"/>
        <v>8</v>
      </c>
      <c r="G36" s="79">
        <f t="shared" si="0"/>
        <v>0</v>
      </c>
      <c r="H36" s="79">
        <f t="shared" si="0"/>
        <v>0</v>
      </c>
      <c r="I36" s="79">
        <f t="shared" si="0"/>
        <v>0</v>
      </c>
      <c r="J36" s="79">
        <f t="shared" si="0"/>
        <v>0</v>
      </c>
      <c r="K36" s="79">
        <f t="shared" si="0"/>
        <v>1</v>
      </c>
      <c r="L36" s="10">
        <f t="shared" si="0"/>
        <v>0</v>
      </c>
      <c r="M36" s="10">
        <f t="shared" si="0"/>
        <v>30</v>
      </c>
      <c r="N36" s="10">
        <f t="shared" si="0"/>
        <v>30</v>
      </c>
    </row>
    <row r="37" spans="1:14" ht="12.75" customHeight="1" x14ac:dyDescent="0.2">
      <c r="A37" s="1" t="s">
        <v>26</v>
      </c>
      <c r="B37" s="1"/>
      <c r="C37" s="11"/>
      <c r="D37" s="11"/>
      <c r="E37" s="11"/>
      <c r="F37" s="80"/>
      <c r="G37" s="80"/>
      <c r="H37" s="80"/>
      <c r="I37" s="80"/>
      <c r="J37" s="80"/>
      <c r="K37" s="80"/>
      <c r="L37" s="11"/>
      <c r="M37" s="11"/>
      <c r="N37" s="11"/>
    </row>
    <row r="38" spans="1:14" ht="12.75" customHeight="1" x14ac:dyDescent="0.2">
      <c r="A38" s="12"/>
      <c r="B38" s="1"/>
      <c r="C38" s="11"/>
      <c r="D38" s="11"/>
      <c r="E38" s="11"/>
      <c r="F38" s="80"/>
      <c r="G38" s="80"/>
      <c r="H38" s="80"/>
      <c r="I38" s="80"/>
      <c r="J38" s="80"/>
      <c r="K38" s="80"/>
      <c r="L38" s="11"/>
      <c r="M38" s="11"/>
      <c r="N38" s="11"/>
    </row>
    <row r="39" spans="1:14" x14ac:dyDescent="0.2">
      <c r="A39" s="211" t="s">
        <v>39</v>
      </c>
      <c r="B39" s="130" t="s">
        <v>67</v>
      </c>
      <c r="C39" s="202" t="s">
        <v>19</v>
      </c>
      <c r="D39" s="216"/>
      <c r="E39" s="216"/>
      <c r="F39" s="203"/>
      <c r="G39" s="218" t="s">
        <v>20</v>
      </c>
      <c r="H39" s="220"/>
      <c r="I39" s="220"/>
      <c r="J39" s="219"/>
      <c r="K39" s="200" t="s">
        <v>21</v>
      </c>
      <c r="L39" s="200"/>
      <c r="M39" s="207" t="s">
        <v>22</v>
      </c>
      <c r="N39" s="208"/>
    </row>
    <row r="40" spans="1:14" x14ac:dyDescent="0.2">
      <c r="A40" s="212"/>
      <c r="B40" s="214" t="s">
        <v>41</v>
      </c>
      <c r="C40" s="201" t="s">
        <v>24</v>
      </c>
      <c r="D40" s="201"/>
      <c r="E40" s="202" t="s">
        <v>23</v>
      </c>
      <c r="F40" s="203"/>
      <c r="G40" s="217" t="s">
        <v>24</v>
      </c>
      <c r="H40" s="217"/>
      <c r="I40" s="218" t="s">
        <v>23</v>
      </c>
      <c r="J40" s="219"/>
      <c r="K40" s="200"/>
      <c r="L40" s="200"/>
      <c r="M40" s="209"/>
      <c r="N40" s="210"/>
    </row>
    <row r="41" spans="1:14" x14ac:dyDescent="0.2">
      <c r="A41" s="213"/>
      <c r="B41" s="215"/>
      <c r="C41" s="130" t="s">
        <v>418</v>
      </c>
      <c r="D41" s="130">
        <v>2019</v>
      </c>
      <c r="E41" s="130" t="s">
        <v>418</v>
      </c>
      <c r="F41" s="133">
        <v>2019</v>
      </c>
      <c r="G41" s="133" t="s">
        <v>418</v>
      </c>
      <c r="H41" s="133">
        <v>2019</v>
      </c>
      <c r="I41" s="133" t="s">
        <v>418</v>
      </c>
      <c r="J41" s="133">
        <v>2019</v>
      </c>
      <c r="K41" s="133" t="s">
        <v>418</v>
      </c>
      <c r="L41" s="130">
        <v>2019</v>
      </c>
      <c r="M41" s="130" t="s">
        <v>418</v>
      </c>
      <c r="N41" s="130">
        <v>2019</v>
      </c>
    </row>
    <row r="42" spans="1:14" x14ac:dyDescent="0.2">
      <c r="A42" s="7">
        <v>1</v>
      </c>
      <c r="B42" s="139" t="s">
        <v>272</v>
      </c>
      <c r="C42" s="140">
        <v>1</v>
      </c>
      <c r="D42" s="140">
        <v>1</v>
      </c>
      <c r="E42" s="140">
        <v>0</v>
      </c>
      <c r="F42" s="140">
        <v>0</v>
      </c>
      <c r="G42" s="140">
        <v>0</v>
      </c>
      <c r="H42" s="140">
        <v>0</v>
      </c>
      <c r="I42" s="140">
        <v>0</v>
      </c>
      <c r="J42" s="140">
        <v>0</v>
      </c>
      <c r="K42" s="140">
        <v>0</v>
      </c>
      <c r="L42" s="140">
        <v>0</v>
      </c>
      <c r="M42" s="140">
        <v>1</v>
      </c>
      <c r="N42" s="140">
        <v>1</v>
      </c>
    </row>
    <row r="43" spans="1:14" x14ac:dyDescent="0.2">
      <c r="A43" s="7">
        <v>2</v>
      </c>
      <c r="B43" s="139" t="s">
        <v>119</v>
      </c>
      <c r="C43" s="140">
        <v>0</v>
      </c>
      <c r="D43" s="140">
        <v>0</v>
      </c>
      <c r="E43" s="140">
        <v>1</v>
      </c>
      <c r="F43" s="140">
        <v>1</v>
      </c>
      <c r="G43" s="140">
        <v>0</v>
      </c>
      <c r="H43" s="140">
        <v>0</v>
      </c>
      <c r="I43" s="140">
        <v>0</v>
      </c>
      <c r="J43" s="140">
        <v>0</v>
      </c>
      <c r="K43" s="140">
        <v>0</v>
      </c>
      <c r="L43" s="140">
        <v>0</v>
      </c>
      <c r="M43" s="140">
        <v>1</v>
      </c>
      <c r="N43" s="140">
        <v>1</v>
      </c>
    </row>
    <row r="44" spans="1:14" x14ac:dyDescent="0.2">
      <c r="A44" s="7">
        <v>3</v>
      </c>
      <c r="B44" s="139" t="s">
        <v>273</v>
      </c>
      <c r="C44" s="140">
        <v>0</v>
      </c>
      <c r="D44" s="140">
        <v>1</v>
      </c>
      <c r="E44" s="140">
        <v>1</v>
      </c>
      <c r="F44" s="140">
        <v>0</v>
      </c>
      <c r="G44" s="140">
        <v>0</v>
      </c>
      <c r="H44" s="140">
        <v>0</v>
      </c>
      <c r="I44" s="140">
        <v>0</v>
      </c>
      <c r="J44" s="140">
        <v>0</v>
      </c>
      <c r="K44" s="140">
        <v>0</v>
      </c>
      <c r="L44" s="140">
        <v>0</v>
      </c>
      <c r="M44" s="140">
        <v>1</v>
      </c>
      <c r="N44" s="140">
        <v>1</v>
      </c>
    </row>
    <row r="45" spans="1:14" x14ac:dyDescent="0.2">
      <c r="A45" s="7">
        <v>4</v>
      </c>
      <c r="B45" s="139" t="s">
        <v>120</v>
      </c>
      <c r="C45" s="140">
        <v>1</v>
      </c>
      <c r="D45" s="140">
        <v>1</v>
      </c>
      <c r="E45" s="140">
        <v>0</v>
      </c>
      <c r="F45" s="140">
        <v>0</v>
      </c>
      <c r="G45" s="140">
        <v>0</v>
      </c>
      <c r="H45" s="140">
        <v>0</v>
      </c>
      <c r="I45" s="140">
        <v>0</v>
      </c>
      <c r="J45" s="140">
        <v>0</v>
      </c>
      <c r="K45" s="140">
        <v>0</v>
      </c>
      <c r="L45" s="140">
        <v>0</v>
      </c>
      <c r="M45" s="140">
        <v>1</v>
      </c>
      <c r="N45" s="140">
        <v>1</v>
      </c>
    </row>
    <row r="46" spans="1:14" x14ac:dyDescent="0.2">
      <c r="A46" s="7">
        <v>5</v>
      </c>
      <c r="B46" s="139" t="s">
        <v>358</v>
      </c>
      <c r="C46" s="140">
        <v>1</v>
      </c>
      <c r="D46" s="140">
        <v>1</v>
      </c>
      <c r="E46" s="140">
        <v>0</v>
      </c>
      <c r="F46" s="140">
        <v>0</v>
      </c>
      <c r="G46" s="140">
        <v>0</v>
      </c>
      <c r="H46" s="140">
        <v>0</v>
      </c>
      <c r="I46" s="140">
        <v>0</v>
      </c>
      <c r="J46" s="140">
        <v>0</v>
      </c>
      <c r="K46" s="140">
        <v>0</v>
      </c>
      <c r="L46" s="140">
        <v>0</v>
      </c>
      <c r="M46" s="140">
        <v>1</v>
      </c>
      <c r="N46" s="140">
        <v>1</v>
      </c>
    </row>
    <row r="47" spans="1:14" x14ac:dyDescent="0.2">
      <c r="A47" s="7">
        <v>6</v>
      </c>
      <c r="B47" s="139" t="s">
        <v>274</v>
      </c>
      <c r="C47" s="140">
        <v>0</v>
      </c>
      <c r="D47" s="140">
        <v>1</v>
      </c>
      <c r="E47" s="140">
        <v>1</v>
      </c>
      <c r="F47" s="140">
        <v>0</v>
      </c>
      <c r="G47" s="140">
        <v>0</v>
      </c>
      <c r="H47" s="140">
        <v>0</v>
      </c>
      <c r="I47" s="140">
        <v>0</v>
      </c>
      <c r="J47" s="140">
        <v>0</v>
      </c>
      <c r="K47" s="140">
        <v>0</v>
      </c>
      <c r="L47" s="140">
        <v>0</v>
      </c>
      <c r="M47" s="140">
        <v>1</v>
      </c>
      <c r="N47" s="140">
        <v>1</v>
      </c>
    </row>
    <row r="48" spans="1:14" x14ac:dyDescent="0.2">
      <c r="A48" s="7">
        <v>7</v>
      </c>
      <c r="B48" s="139" t="s">
        <v>354</v>
      </c>
      <c r="C48" s="140">
        <v>1</v>
      </c>
      <c r="D48" s="140">
        <v>1</v>
      </c>
      <c r="E48" s="140">
        <v>0</v>
      </c>
      <c r="F48" s="140">
        <v>0</v>
      </c>
      <c r="G48" s="140">
        <v>0</v>
      </c>
      <c r="H48" s="140">
        <v>0</v>
      </c>
      <c r="I48" s="140">
        <v>0</v>
      </c>
      <c r="J48" s="140">
        <v>0</v>
      </c>
      <c r="K48" s="140">
        <v>0</v>
      </c>
      <c r="L48" s="140">
        <v>0</v>
      </c>
      <c r="M48" s="140">
        <v>1</v>
      </c>
      <c r="N48" s="140">
        <v>1</v>
      </c>
    </row>
    <row r="49" spans="1:14" x14ac:dyDescent="0.2">
      <c r="A49" s="7">
        <v>8</v>
      </c>
      <c r="B49" s="139" t="s">
        <v>121</v>
      </c>
      <c r="C49" s="140">
        <v>0</v>
      </c>
      <c r="D49" s="140">
        <v>0</v>
      </c>
      <c r="E49" s="140">
        <v>1</v>
      </c>
      <c r="F49" s="140">
        <v>1</v>
      </c>
      <c r="G49" s="140">
        <v>0</v>
      </c>
      <c r="H49" s="140">
        <v>0</v>
      </c>
      <c r="I49" s="140">
        <v>0</v>
      </c>
      <c r="J49" s="140">
        <v>0</v>
      </c>
      <c r="K49" s="140">
        <v>0</v>
      </c>
      <c r="L49" s="140">
        <v>0</v>
      </c>
      <c r="M49" s="140">
        <v>1</v>
      </c>
      <c r="N49" s="140">
        <v>1</v>
      </c>
    </row>
    <row r="50" spans="1:14" x14ac:dyDescent="0.2">
      <c r="A50" s="7">
        <v>9</v>
      </c>
      <c r="B50" s="139" t="s">
        <v>122</v>
      </c>
      <c r="C50" s="140">
        <v>0</v>
      </c>
      <c r="D50" s="140">
        <v>0</v>
      </c>
      <c r="E50" s="140">
        <v>1</v>
      </c>
      <c r="F50" s="140">
        <v>1</v>
      </c>
      <c r="G50" s="140">
        <v>0</v>
      </c>
      <c r="H50" s="140">
        <v>0</v>
      </c>
      <c r="I50" s="140">
        <v>0</v>
      </c>
      <c r="J50" s="140">
        <v>0</v>
      </c>
      <c r="K50" s="140">
        <v>0</v>
      </c>
      <c r="L50" s="140">
        <v>0</v>
      </c>
      <c r="M50" s="140">
        <v>1</v>
      </c>
      <c r="N50" s="140">
        <v>1</v>
      </c>
    </row>
    <row r="51" spans="1:14" x14ac:dyDescent="0.2">
      <c r="A51" s="7">
        <v>10</v>
      </c>
      <c r="B51" s="139" t="s">
        <v>123</v>
      </c>
      <c r="C51" s="140">
        <v>0</v>
      </c>
      <c r="D51" s="140">
        <v>1</v>
      </c>
      <c r="E51" s="140">
        <v>1</v>
      </c>
      <c r="F51" s="140">
        <v>0</v>
      </c>
      <c r="G51" s="140">
        <v>0</v>
      </c>
      <c r="H51" s="140">
        <v>0</v>
      </c>
      <c r="I51" s="140">
        <v>0</v>
      </c>
      <c r="J51" s="140">
        <v>0</v>
      </c>
      <c r="K51" s="140">
        <v>0</v>
      </c>
      <c r="L51" s="140">
        <v>0</v>
      </c>
      <c r="M51" s="140">
        <v>1</v>
      </c>
      <c r="N51" s="140">
        <v>1</v>
      </c>
    </row>
    <row r="52" spans="1:14" x14ac:dyDescent="0.2">
      <c r="A52" s="7">
        <v>11</v>
      </c>
      <c r="B52" s="139" t="s">
        <v>352</v>
      </c>
      <c r="C52" s="140">
        <v>0</v>
      </c>
      <c r="D52" s="140">
        <v>0</v>
      </c>
      <c r="E52" s="140">
        <v>1</v>
      </c>
      <c r="F52" s="140">
        <v>1</v>
      </c>
      <c r="G52" s="140">
        <v>0</v>
      </c>
      <c r="H52" s="140">
        <v>0</v>
      </c>
      <c r="I52" s="140">
        <v>0</v>
      </c>
      <c r="J52" s="140">
        <v>0</v>
      </c>
      <c r="K52" s="140">
        <v>0</v>
      </c>
      <c r="L52" s="140">
        <v>0</v>
      </c>
      <c r="M52" s="140">
        <v>1</v>
      </c>
      <c r="N52" s="140">
        <v>1</v>
      </c>
    </row>
    <row r="53" spans="1:14" x14ac:dyDescent="0.2">
      <c r="A53" s="7">
        <v>12</v>
      </c>
      <c r="B53" s="139" t="s">
        <v>124</v>
      </c>
      <c r="C53" s="140">
        <v>1</v>
      </c>
      <c r="D53" s="140">
        <v>1</v>
      </c>
      <c r="E53" s="140">
        <v>0</v>
      </c>
      <c r="F53" s="140">
        <v>0</v>
      </c>
      <c r="G53" s="140">
        <v>0</v>
      </c>
      <c r="H53" s="140">
        <v>0</v>
      </c>
      <c r="I53" s="140">
        <v>0</v>
      </c>
      <c r="J53" s="140">
        <v>0</v>
      </c>
      <c r="K53" s="140">
        <v>0</v>
      </c>
      <c r="L53" s="140">
        <v>0</v>
      </c>
      <c r="M53" s="140">
        <v>1</v>
      </c>
      <c r="N53" s="140">
        <v>1</v>
      </c>
    </row>
    <row r="54" spans="1:14" x14ac:dyDescent="0.2">
      <c r="A54" s="7">
        <v>13</v>
      </c>
      <c r="B54" s="139" t="s">
        <v>125</v>
      </c>
      <c r="C54" s="140">
        <v>0</v>
      </c>
      <c r="D54" s="140">
        <v>1</v>
      </c>
      <c r="E54" s="140">
        <v>1</v>
      </c>
      <c r="F54" s="140">
        <v>0</v>
      </c>
      <c r="G54" s="140">
        <v>0</v>
      </c>
      <c r="H54" s="140">
        <v>0</v>
      </c>
      <c r="I54" s="140">
        <v>0</v>
      </c>
      <c r="J54" s="140">
        <v>0</v>
      </c>
      <c r="K54" s="140">
        <v>0</v>
      </c>
      <c r="L54" s="140">
        <v>0</v>
      </c>
      <c r="M54" s="140">
        <v>1</v>
      </c>
      <c r="N54" s="140">
        <v>1</v>
      </c>
    </row>
    <row r="55" spans="1:14" x14ac:dyDescent="0.2">
      <c r="A55" s="7">
        <v>14</v>
      </c>
      <c r="B55" s="139" t="s">
        <v>126</v>
      </c>
      <c r="C55" s="140">
        <v>1</v>
      </c>
      <c r="D55" s="140">
        <v>0</v>
      </c>
      <c r="E55" s="140">
        <v>0</v>
      </c>
      <c r="F55" s="140">
        <v>1</v>
      </c>
      <c r="G55" s="140">
        <v>0</v>
      </c>
      <c r="H55" s="140">
        <v>0</v>
      </c>
      <c r="I55" s="140">
        <v>0</v>
      </c>
      <c r="J55" s="140">
        <v>0</v>
      </c>
      <c r="K55" s="140">
        <v>0</v>
      </c>
      <c r="L55" s="140">
        <v>0</v>
      </c>
      <c r="M55" s="140">
        <v>1</v>
      </c>
      <c r="N55" s="140">
        <v>1</v>
      </c>
    </row>
    <row r="56" spans="1:14" x14ac:dyDescent="0.2">
      <c r="A56" s="7">
        <v>15</v>
      </c>
      <c r="B56" s="139" t="s">
        <v>275</v>
      </c>
      <c r="C56" s="140">
        <v>1</v>
      </c>
      <c r="D56" s="140">
        <v>1</v>
      </c>
      <c r="E56" s="140">
        <v>0</v>
      </c>
      <c r="F56" s="140">
        <v>0</v>
      </c>
      <c r="G56" s="140">
        <v>0</v>
      </c>
      <c r="H56" s="140">
        <v>0</v>
      </c>
      <c r="I56" s="140">
        <v>0</v>
      </c>
      <c r="J56" s="140">
        <v>0</v>
      </c>
      <c r="K56" s="140">
        <v>0</v>
      </c>
      <c r="L56" s="140">
        <v>0</v>
      </c>
      <c r="M56" s="140">
        <v>1</v>
      </c>
      <c r="N56" s="140">
        <v>1</v>
      </c>
    </row>
    <row r="57" spans="1:14" x14ac:dyDescent="0.2">
      <c r="A57" s="7">
        <v>16</v>
      </c>
      <c r="B57" s="139" t="s">
        <v>127</v>
      </c>
      <c r="C57" s="140">
        <v>1</v>
      </c>
      <c r="D57" s="140">
        <v>1</v>
      </c>
      <c r="E57" s="140">
        <v>0</v>
      </c>
      <c r="F57" s="140">
        <v>0</v>
      </c>
      <c r="G57" s="140">
        <v>0</v>
      </c>
      <c r="H57" s="140">
        <v>0</v>
      </c>
      <c r="I57" s="140">
        <v>0</v>
      </c>
      <c r="J57" s="140">
        <v>0</v>
      </c>
      <c r="K57" s="140">
        <v>0</v>
      </c>
      <c r="L57" s="140">
        <v>0</v>
      </c>
      <c r="M57" s="140">
        <v>1</v>
      </c>
      <c r="N57" s="140">
        <v>1</v>
      </c>
    </row>
    <row r="58" spans="1:14" x14ac:dyDescent="0.2">
      <c r="A58" s="7">
        <v>17</v>
      </c>
      <c r="B58" s="139" t="s">
        <v>128</v>
      </c>
      <c r="C58" s="140">
        <v>0</v>
      </c>
      <c r="D58" s="140">
        <v>1</v>
      </c>
      <c r="E58" s="140">
        <v>1</v>
      </c>
      <c r="F58" s="140">
        <v>0</v>
      </c>
      <c r="G58" s="140">
        <v>0</v>
      </c>
      <c r="H58" s="140">
        <v>0</v>
      </c>
      <c r="I58" s="140">
        <v>0</v>
      </c>
      <c r="J58" s="140">
        <v>0</v>
      </c>
      <c r="K58" s="140">
        <v>0</v>
      </c>
      <c r="L58" s="140">
        <v>0</v>
      </c>
      <c r="M58" s="140">
        <v>1</v>
      </c>
      <c r="N58" s="140">
        <v>1</v>
      </c>
    </row>
    <row r="59" spans="1:14" x14ac:dyDescent="0.2">
      <c r="A59" s="7">
        <v>18</v>
      </c>
      <c r="B59" s="139" t="s">
        <v>355</v>
      </c>
      <c r="C59" s="140">
        <v>1</v>
      </c>
      <c r="D59" s="140">
        <v>1</v>
      </c>
      <c r="E59" s="140">
        <v>0</v>
      </c>
      <c r="F59" s="140">
        <v>0</v>
      </c>
      <c r="G59" s="140">
        <v>0</v>
      </c>
      <c r="H59" s="140">
        <v>0</v>
      </c>
      <c r="I59" s="140">
        <v>0</v>
      </c>
      <c r="J59" s="140">
        <v>0</v>
      </c>
      <c r="K59" s="140">
        <v>0</v>
      </c>
      <c r="L59" s="140">
        <v>0</v>
      </c>
      <c r="M59" s="140">
        <v>1</v>
      </c>
      <c r="N59" s="140">
        <v>1</v>
      </c>
    </row>
    <row r="60" spans="1:14" x14ac:dyDescent="0.2">
      <c r="A60" s="7">
        <v>19</v>
      </c>
      <c r="B60" s="139" t="s">
        <v>129</v>
      </c>
      <c r="C60" s="140">
        <v>0</v>
      </c>
      <c r="D60" s="140">
        <v>0</v>
      </c>
      <c r="E60" s="140">
        <v>1</v>
      </c>
      <c r="F60" s="140">
        <v>1</v>
      </c>
      <c r="G60" s="140">
        <v>0</v>
      </c>
      <c r="H60" s="140">
        <v>0</v>
      </c>
      <c r="I60" s="140">
        <v>0</v>
      </c>
      <c r="J60" s="140">
        <v>0</v>
      </c>
      <c r="K60" s="140">
        <v>0</v>
      </c>
      <c r="L60" s="140">
        <v>0</v>
      </c>
      <c r="M60" s="140">
        <v>1</v>
      </c>
      <c r="N60" s="140">
        <v>1</v>
      </c>
    </row>
    <row r="61" spans="1:14" x14ac:dyDescent="0.2">
      <c r="A61" s="7">
        <v>20</v>
      </c>
      <c r="B61" s="139" t="s">
        <v>130</v>
      </c>
      <c r="C61" s="140">
        <v>1</v>
      </c>
      <c r="D61" s="140">
        <v>1</v>
      </c>
      <c r="E61" s="140">
        <v>0</v>
      </c>
      <c r="F61" s="140">
        <v>0</v>
      </c>
      <c r="G61" s="140">
        <v>0</v>
      </c>
      <c r="H61" s="140">
        <v>0</v>
      </c>
      <c r="I61" s="140">
        <v>0</v>
      </c>
      <c r="J61" s="140">
        <v>0</v>
      </c>
      <c r="K61" s="140">
        <v>0</v>
      </c>
      <c r="L61" s="140">
        <v>0</v>
      </c>
      <c r="M61" s="140">
        <v>1</v>
      </c>
      <c r="N61" s="140">
        <v>1</v>
      </c>
    </row>
    <row r="62" spans="1:14" x14ac:dyDescent="0.2">
      <c r="A62" s="7">
        <v>21</v>
      </c>
      <c r="B62" s="139" t="s">
        <v>131</v>
      </c>
      <c r="C62" s="140">
        <v>1</v>
      </c>
      <c r="D62" s="140">
        <v>1</v>
      </c>
      <c r="E62" s="140">
        <v>0</v>
      </c>
      <c r="F62" s="140">
        <v>0</v>
      </c>
      <c r="G62" s="140">
        <v>0</v>
      </c>
      <c r="H62" s="140">
        <v>0</v>
      </c>
      <c r="I62" s="140">
        <v>0</v>
      </c>
      <c r="J62" s="140">
        <v>0</v>
      </c>
      <c r="K62" s="140">
        <v>0</v>
      </c>
      <c r="L62" s="140">
        <v>0</v>
      </c>
      <c r="M62" s="140">
        <v>1</v>
      </c>
      <c r="N62" s="140">
        <v>1</v>
      </c>
    </row>
    <row r="63" spans="1:14" x14ac:dyDescent="0.2">
      <c r="A63" s="7">
        <v>22</v>
      </c>
      <c r="B63" s="139" t="s">
        <v>132</v>
      </c>
      <c r="C63" s="140">
        <v>0</v>
      </c>
      <c r="D63" s="140">
        <v>0</v>
      </c>
      <c r="E63" s="140">
        <v>1</v>
      </c>
      <c r="F63" s="140">
        <v>1</v>
      </c>
      <c r="G63" s="140">
        <v>0</v>
      </c>
      <c r="H63" s="140">
        <v>0</v>
      </c>
      <c r="I63" s="140">
        <v>0</v>
      </c>
      <c r="J63" s="140">
        <v>0</v>
      </c>
      <c r="K63" s="140">
        <v>0</v>
      </c>
      <c r="L63" s="140">
        <v>0</v>
      </c>
      <c r="M63" s="140">
        <v>1</v>
      </c>
      <c r="N63" s="140">
        <v>1</v>
      </c>
    </row>
    <row r="64" spans="1:14" x14ac:dyDescent="0.2">
      <c r="A64" s="7">
        <v>23</v>
      </c>
      <c r="B64" s="139" t="s">
        <v>133</v>
      </c>
      <c r="C64" s="140">
        <v>0</v>
      </c>
      <c r="D64" s="140">
        <v>0</v>
      </c>
      <c r="E64" s="140">
        <v>1</v>
      </c>
      <c r="F64" s="140">
        <v>1</v>
      </c>
      <c r="G64" s="140">
        <v>0</v>
      </c>
      <c r="H64" s="140">
        <v>0</v>
      </c>
      <c r="I64" s="140">
        <v>0</v>
      </c>
      <c r="J64" s="140">
        <v>0</v>
      </c>
      <c r="K64" s="140">
        <v>0</v>
      </c>
      <c r="L64" s="140">
        <v>0</v>
      </c>
      <c r="M64" s="140">
        <v>1</v>
      </c>
      <c r="N64" s="140">
        <v>1</v>
      </c>
    </row>
    <row r="65" spans="1:14" x14ac:dyDescent="0.2">
      <c r="A65" s="7">
        <v>24</v>
      </c>
      <c r="B65" s="139" t="s">
        <v>134</v>
      </c>
      <c r="C65" s="140">
        <v>1</v>
      </c>
      <c r="D65" s="140">
        <v>1</v>
      </c>
      <c r="E65" s="140">
        <v>0</v>
      </c>
      <c r="F65" s="140">
        <v>0</v>
      </c>
      <c r="G65" s="140">
        <v>0</v>
      </c>
      <c r="H65" s="140">
        <v>0</v>
      </c>
      <c r="I65" s="140">
        <v>0</v>
      </c>
      <c r="J65" s="140">
        <v>0</v>
      </c>
      <c r="K65" s="140">
        <v>0</v>
      </c>
      <c r="L65" s="140">
        <v>0</v>
      </c>
      <c r="M65" s="140">
        <v>1</v>
      </c>
      <c r="N65" s="140">
        <v>1</v>
      </c>
    </row>
    <row r="66" spans="1:14" x14ac:dyDescent="0.2">
      <c r="A66" s="7">
        <v>25</v>
      </c>
      <c r="B66" s="139" t="s">
        <v>135</v>
      </c>
      <c r="C66" s="140">
        <v>1</v>
      </c>
      <c r="D66" s="140">
        <v>0</v>
      </c>
      <c r="E66" s="140">
        <v>0</v>
      </c>
      <c r="F66" s="140">
        <v>1</v>
      </c>
      <c r="G66" s="140">
        <v>0</v>
      </c>
      <c r="H66" s="140">
        <v>0</v>
      </c>
      <c r="I66" s="140">
        <v>0</v>
      </c>
      <c r="J66" s="140">
        <v>0</v>
      </c>
      <c r="K66" s="140">
        <v>0</v>
      </c>
      <c r="L66" s="140">
        <v>0</v>
      </c>
      <c r="M66" s="140">
        <v>1</v>
      </c>
      <c r="N66" s="140">
        <v>1</v>
      </c>
    </row>
    <row r="67" spans="1:14" x14ac:dyDescent="0.2">
      <c r="A67" s="7">
        <v>26</v>
      </c>
      <c r="B67" s="139" t="s">
        <v>301</v>
      </c>
      <c r="C67" s="140">
        <v>1</v>
      </c>
      <c r="D67" s="140">
        <v>1</v>
      </c>
      <c r="E67" s="140">
        <v>0</v>
      </c>
      <c r="F67" s="140">
        <v>0</v>
      </c>
      <c r="G67" s="140">
        <v>0</v>
      </c>
      <c r="H67" s="140">
        <v>0</v>
      </c>
      <c r="I67" s="140">
        <v>0</v>
      </c>
      <c r="J67" s="140">
        <v>0</v>
      </c>
      <c r="K67" s="140">
        <v>0</v>
      </c>
      <c r="L67" s="140">
        <v>0</v>
      </c>
      <c r="M67" s="140">
        <v>1</v>
      </c>
      <c r="N67" s="140">
        <v>1</v>
      </c>
    </row>
    <row r="68" spans="1:14" x14ac:dyDescent="0.2">
      <c r="A68" s="7">
        <v>27</v>
      </c>
      <c r="B68" s="139" t="s">
        <v>136</v>
      </c>
      <c r="C68" s="140">
        <v>1</v>
      </c>
      <c r="D68" s="140">
        <v>1</v>
      </c>
      <c r="E68" s="140">
        <v>0</v>
      </c>
      <c r="F68" s="140">
        <v>0</v>
      </c>
      <c r="G68" s="140">
        <v>0</v>
      </c>
      <c r="H68" s="140">
        <v>0</v>
      </c>
      <c r="I68" s="140">
        <v>0</v>
      </c>
      <c r="J68" s="140">
        <v>0</v>
      </c>
      <c r="K68" s="140">
        <v>0</v>
      </c>
      <c r="L68" s="140">
        <v>0</v>
      </c>
      <c r="M68" s="140">
        <v>1</v>
      </c>
      <c r="N68" s="140">
        <v>1</v>
      </c>
    </row>
    <row r="69" spans="1:14" x14ac:dyDescent="0.2">
      <c r="A69" s="7">
        <v>28</v>
      </c>
      <c r="B69" s="139" t="s">
        <v>137</v>
      </c>
      <c r="C69" s="140">
        <v>1</v>
      </c>
      <c r="D69" s="140">
        <v>1</v>
      </c>
      <c r="E69" s="140">
        <v>0</v>
      </c>
      <c r="F69" s="140">
        <v>0</v>
      </c>
      <c r="G69" s="140">
        <v>0</v>
      </c>
      <c r="H69" s="140">
        <v>0</v>
      </c>
      <c r="I69" s="140">
        <v>0</v>
      </c>
      <c r="J69" s="140">
        <v>0</v>
      </c>
      <c r="K69" s="140">
        <v>0</v>
      </c>
      <c r="L69" s="140">
        <v>0</v>
      </c>
      <c r="M69" s="140">
        <v>1</v>
      </c>
      <c r="N69" s="140">
        <v>1</v>
      </c>
    </row>
    <row r="70" spans="1:14" x14ac:dyDescent="0.2">
      <c r="A70" s="7">
        <v>29</v>
      </c>
      <c r="B70" s="139" t="s">
        <v>138</v>
      </c>
      <c r="C70" s="140">
        <v>1</v>
      </c>
      <c r="D70" s="140">
        <v>1</v>
      </c>
      <c r="E70" s="140">
        <v>0</v>
      </c>
      <c r="F70" s="140">
        <v>0</v>
      </c>
      <c r="G70" s="140">
        <v>0</v>
      </c>
      <c r="H70" s="140">
        <v>0</v>
      </c>
      <c r="I70" s="140">
        <v>0</v>
      </c>
      <c r="J70" s="140">
        <v>0</v>
      </c>
      <c r="K70" s="140">
        <v>0</v>
      </c>
      <c r="L70" s="140">
        <v>0</v>
      </c>
      <c r="M70" s="140">
        <v>1</v>
      </c>
      <c r="N70" s="140">
        <v>1</v>
      </c>
    </row>
    <row r="71" spans="1:14" x14ac:dyDescent="0.2">
      <c r="A71" s="7">
        <v>30</v>
      </c>
      <c r="B71" s="139" t="s">
        <v>139</v>
      </c>
      <c r="C71" s="140">
        <v>1</v>
      </c>
      <c r="D71" s="140">
        <v>1</v>
      </c>
      <c r="E71" s="140">
        <v>0</v>
      </c>
      <c r="F71" s="140">
        <v>0</v>
      </c>
      <c r="G71" s="140">
        <v>0</v>
      </c>
      <c r="H71" s="140">
        <v>0</v>
      </c>
      <c r="I71" s="140">
        <v>0</v>
      </c>
      <c r="J71" s="140">
        <v>0</v>
      </c>
      <c r="K71" s="140">
        <v>0</v>
      </c>
      <c r="L71" s="140">
        <v>0</v>
      </c>
      <c r="M71" s="140">
        <v>1</v>
      </c>
      <c r="N71" s="140">
        <v>1</v>
      </c>
    </row>
    <row r="72" spans="1:14" x14ac:dyDescent="0.2">
      <c r="A72" s="7">
        <v>31</v>
      </c>
      <c r="B72" s="139" t="s">
        <v>327</v>
      </c>
      <c r="C72" s="140">
        <v>0</v>
      </c>
      <c r="D72" s="140">
        <v>0</v>
      </c>
      <c r="E72" s="140">
        <v>1</v>
      </c>
      <c r="F72" s="140">
        <v>1</v>
      </c>
      <c r="G72" s="140">
        <v>0</v>
      </c>
      <c r="H72" s="140">
        <v>0</v>
      </c>
      <c r="I72" s="140">
        <v>0</v>
      </c>
      <c r="J72" s="140">
        <v>0</v>
      </c>
      <c r="K72" s="140">
        <v>0</v>
      </c>
      <c r="L72" s="140">
        <v>0</v>
      </c>
      <c r="M72" s="140">
        <v>1</v>
      </c>
      <c r="N72" s="140">
        <v>1</v>
      </c>
    </row>
    <row r="73" spans="1:14" x14ac:dyDescent="0.2">
      <c r="A73" s="7">
        <v>32</v>
      </c>
      <c r="B73" s="139" t="s">
        <v>140</v>
      </c>
      <c r="C73" s="140">
        <v>0</v>
      </c>
      <c r="D73" s="140">
        <v>0</v>
      </c>
      <c r="E73" s="140">
        <v>1</v>
      </c>
      <c r="F73" s="140">
        <v>1</v>
      </c>
      <c r="G73" s="140">
        <v>0</v>
      </c>
      <c r="H73" s="140">
        <v>0</v>
      </c>
      <c r="I73" s="140">
        <v>0</v>
      </c>
      <c r="J73" s="140">
        <v>0</v>
      </c>
      <c r="K73" s="140">
        <v>0</v>
      </c>
      <c r="L73" s="140">
        <v>0</v>
      </c>
      <c r="M73" s="140">
        <v>1</v>
      </c>
      <c r="N73" s="140">
        <v>1</v>
      </c>
    </row>
    <row r="74" spans="1:14" x14ac:dyDescent="0.2">
      <c r="A74" s="7">
        <v>33</v>
      </c>
      <c r="B74" s="139" t="s">
        <v>357</v>
      </c>
      <c r="C74" s="140">
        <v>1</v>
      </c>
      <c r="D74" s="140">
        <v>1</v>
      </c>
      <c r="E74" s="140">
        <v>0</v>
      </c>
      <c r="F74" s="140">
        <v>0</v>
      </c>
      <c r="G74" s="140">
        <v>0</v>
      </c>
      <c r="H74" s="140">
        <v>0</v>
      </c>
      <c r="I74" s="140">
        <v>0</v>
      </c>
      <c r="J74" s="140">
        <v>0</v>
      </c>
      <c r="K74" s="140">
        <v>0</v>
      </c>
      <c r="L74" s="140">
        <v>0</v>
      </c>
      <c r="M74" s="140">
        <v>1</v>
      </c>
      <c r="N74" s="140">
        <v>1</v>
      </c>
    </row>
    <row r="75" spans="1:14" x14ac:dyDescent="0.2">
      <c r="A75" s="7">
        <v>34</v>
      </c>
      <c r="B75" s="139" t="s">
        <v>141</v>
      </c>
      <c r="C75" s="140">
        <v>1</v>
      </c>
      <c r="D75" s="140">
        <v>0</v>
      </c>
      <c r="E75" s="140">
        <v>0</v>
      </c>
      <c r="F75" s="140">
        <v>1</v>
      </c>
      <c r="G75" s="140">
        <v>0</v>
      </c>
      <c r="H75" s="140">
        <v>0</v>
      </c>
      <c r="I75" s="140">
        <v>0</v>
      </c>
      <c r="J75" s="140">
        <v>0</v>
      </c>
      <c r="K75" s="140">
        <v>0</v>
      </c>
      <c r="L75" s="140">
        <v>0</v>
      </c>
      <c r="M75" s="140">
        <v>1</v>
      </c>
      <c r="N75" s="140">
        <v>1</v>
      </c>
    </row>
    <row r="76" spans="1:14" x14ac:dyDescent="0.2">
      <c r="A76" s="7">
        <v>35</v>
      </c>
      <c r="B76" s="139" t="s">
        <v>356</v>
      </c>
      <c r="C76" s="140">
        <v>0</v>
      </c>
      <c r="D76" s="140">
        <v>0</v>
      </c>
      <c r="E76" s="140">
        <v>1</v>
      </c>
      <c r="F76" s="140">
        <v>1</v>
      </c>
      <c r="G76" s="140">
        <v>0</v>
      </c>
      <c r="H76" s="140">
        <v>0</v>
      </c>
      <c r="I76" s="140">
        <v>0</v>
      </c>
      <c r="J76" s="140">
        <v>0</v>
      </c>
      <c r="K76" s="140">
        <v>0</v>
      </c>
      <c r="L76" s="140">
        <v>0</v>
      </c>
      <c r="M76" s="140">
        <v>1</v>
      </c>
      <c r="N76" s="140">
        <v>1</v>
      </c>
    </row>
    <row r="77" spans="1:14" x14ac:dyDescent="0.2">
      <c r="A77" s="7">
        <v>36</v>
      </c>
      <c r="B77" s="139" t="s">
        <v>142</v>
      </c>
      <c r="C77" s="140">
        <v>0</v>
      </c>
      <c r="D77" s="140">
        <v>0</v>
      </c>
      <c r="E77" s="140">
        <v>1</v>
      </c>
      <c r="F77" s="140">
        <v>1</v>
      </c>
      <c r="G77" s="140">
        <v>0</v>
      </c>
      <c r="H77" s="140">
        <v>0</v>
      </c>
      <c r="I77" s="140">
        <v>0</v>
      </c>
      <c r="J77" s="140">
        <v>0</v>
      </c>
      <c r="K77" s="140">
        <v>0</v>
      </c>
      <c r="L77" s="140">
        <v>0</v>
      </c>
      <c r="M77" s="140">
        <v>1</v>
      </c>
      <c r="N77" s="140">
        <v>1</v>
      </c>
    </row>
    <row r="78" spans="1:14" x14ac:dyDescent="0.2">
      <c r="A78" s="7">
        <v>37</v>
      </c>
      <c r="B78" s="139" t="s">
        <v>328</v>
      </c>
      <c r="C78" s="140">
        <v>0</v>
      </c>
      <c r="D78" s="140">
        <v>0</v>
      </c>
      <c r="E78" s="140">
        <v>1</v>
      </c>
      <c r="F78" s="140">
        <v>1</v>
      </c>
      <c r="G78" s="140">
        <v>0</v>
      </c>
      <c r="H78" s="140">
        <v>0</v>
      </c>
      <c r="I78" s="140">
        <v>0</v>
      </c>
      <c r="J78" s="140">
        <v>0</v>
      </c>
      <c r="K78" s="140">
        <v>0</v>
      </c>
      <c r="L78" s="140">
        <v>0</v>
      </c>
      <c r="M78" s="140">
        <v>1</v>
      </c>
      <c r="N78" s="140">
        <v>1</v>
      </c>
    </row>
    <row r="79" spans="1:14" x14ac:dyDescent="0.2">
      <c r="A79" s="7">
        <v>38</v>
      </c>
      <c r="B79" s="139" t="s">
        <v>143</v>
      </c>
      <c r="C79" s="140">
        <v>0</v>
      </c>
      <c r="D79" s="140">
        <v>1</v>
      </c>
      <c r="E79" s="140">
        <v>1</v>
      </c>
      <c r="F79" s="140">
        <v>0</v>
      </c>
      <c r="G79" s="140">
        <v>0</v>
      </c>
      <c r="H79" s="140">
        <v>0</v>
      </c>
      <c r="I79" s="140">
        <v>0</v>
      </c>
      <c r="J79" s="140">
        <v>0</v>
      </c>
      <c r="K79" s="140">
        <v>0</v>
      </c>
      <c r="L79" s="140">
        <v>0</v>
      </c>
      <c r="M79" s="140">
        <v>1</v>
      </c>
      <c r="N79" s="140">
        <v>1</v>
      </c>
    </row>
    <row r="80" spans="1:14" x14ac:dyDescent="0.2">
      <c r="A80" s="7">
        <v>39</v>
      </c>
      <c r="B80" s="141" t="s">
        <v>353</v>
      </c>
      <c r="C80" s="140">
        <v>1</v>
      </c>
      <c r="D80" s="140">
        <v>0</v>
      </c>
      <c r="E80" s="140">
        <v>0</v>
      </c>
      <c r="F80" s="140">
        <v>1</v>
      </c>
      <c r="G80" s="140">
        <v>0</v>
      </c>
      <c r="H80" s="140">
        <v>0</v>
      </c>
      <c r="I80" s="140">
        <v>0</v>
      </c>
      <c r="J80" s="140">
        <v>0</v>
      </c>
      <c r="K80" s="140">
        <v>0</v>
      </c>
      <c r="L80" s="140">
        <v>0</v>
      </c>
      <c r="M80" s="140">
        <v>1</v>
      </c>
      <c r="N80" s="140">
        <v>1</v>
      </c>
    </row>
    <row r="81" spans="1:14" x14ac:dyDescent="0.2">
      <c r="A81" s="8"/>
      <c r="B81" s="9" t="s">
        <v>42</v>
      </c>
      <c r="C81" s="10">
        <f t="shared" ref="C81:N81" si="1">SUM(C42:C80)</f>
        <v>21</v>
      </c>
      <c r="D81" s="10">
        <f t="shared" si="1"/>
        <v>23</v>
      </c>
      <c r="E81" s="10">
        <f t="shared" si="1"/>
        <v>18</v>
      </c>
      <c r="F81" s="79">
        <f t="shared" si="1"/>
        <v>16</v>
      </c>
      <c r="G81" s="79">
        <f t="shared" si="1"/>
        <v>0</v>
      </c>
      <c r="H81" s="79">
        <f t="shared" si="1"/>
        <v>0</v>
      </c>
      <c r="I81" s="79">
        <f t="shared" si="1"/>
        <v>0</v>
      </c>
      <c r="J81" s="79">
        <f t="shared" si="1"/>
        <v>0</v>
      </c>
      <c r="K81" s="79">
        <f t="shared" si="1"/>
        <v>0</v>
      </c>
      <c r="L81" s="10">
        <f t="shared" si="1"/>
        <v>0</v>
      </c>
      <c r="M81" s="10">
        <f t="shared" si="1"/>
        <v>39</v>
      </c>
      <c r="N81" s="10">
        <f t="shared" si="1"/>
        <v>39</v>
      </c>
    </row>
    <row r="82" spans="1:14" ht="12.75" customHeight="1" x14ac:dyDescent="0.2">
      <c r="A82" s="1" t="s">
        <v>26</v>
      </c>
      <c r="B82" s="1"/>
      <c r="C82" s="11"/>
      <c r="D82" s="11"/>
      <c r="E82" s="11"/>
      <c r="F82" s="80"/>
      <c r="G82" s="80"/>
      <c r="H82" s="80"/>
      <c r="I82" s="80"/>
      <c r="J82" s="80"/>
      <c r="K82" s="80"/>
      <c r="L82" s="11"/>
      <c r="M82" s="11"/>
      <c r="N82" s="11"/>
    </row>
    <row r="83" spans="1:14" ht="12.75" customHeight="1" x14ac:dyDescent="0.2">
      <c r="A83" s="12"/>
      <c r="B83" s="1"/>
      <c r="C83" s="11"/>
      <c r="D83" s="11"/>
      <c r="E83" s="11"/>
      <c r="F83" s="80"/>
      <c r="G83" s="80"/>
      <c r="H83" s="80"/>
      <c r="I83" s="80"/>
      <c r="J83" s="80"/>
      <c r="K83" s="80"/>
      <c r="L83" s="11"/>
      <c r="M83" s="11"/>
      <c r="N83" s="11"/>
    </row>
    <row r="84" spans="1:14" x14ac:dyDescent="0.2">
      <c r="A84" s="211" t="s">
        <v>65</v>
      </c>
      <c r="B84" s="130" t="s">
        <v>33</v>
      </c>
      <c r="C84" s="202" t="s">
        <v>19</v>
      </c>
      <c r="D84" s="216"/>
      <c r="E84" s="216"/>
      <c r="F84" s="203"/>
      <c r="G84" s="218" t="s">
        <v>20</v>
      </c>
      <c r="H84" s="220"/>
      <c r="I84" s="220"/>
      <c r="J84" s="219"/>
      <c r="K84" s="200" t="s">
        <v>21</v>
      </c>
      <c r="L84" s="200"/>
      <c r="M84" s="207" t="s">
        <v>22</v>
      </c>
      <c r="N84" s="208"/>
    </row>
    <row r="85" spans="1:14" x14ac:dyDescent="0.2">
      <c r="A85" s="212"/>
      <c r="B85" s="214" t="s">
        <v>41</v>
      </c>
      <c r="C85" s="201" t="s">
        <v>24</v>
      </c>
      <c r="D85" s="201"/>
      <c r="E85" s="202" t="s">
        <v>23</v>
      </c>
      <c r="F85" s="203"/>
      <c r="G85" s="217" t="s">
        <v>24</v>
      </c>
      <c r="H85" s="217"/>
      <c r="I85" s="218" t="s">
        <v>23</v>
      </c>
      <c r="J85" s="219"/>
      <c r="K85" s="200"/>
      <c r="L85" s="200"/>
      <c r="M85" s="209"/>
      <c r="N85" s="210"/>
    </row>
    <row r="86" spans="1:14" x14ac:dyDescent="0.2">
      <c r="A86" s="213"/>
      <c r="B86" s="215"/>
      <c r="C86" s="130" t="s">
        <v>418</v>
      </c>
      <c r="D86" s="130">
        <v>2019</v>
      </c>
      <c r="E86" s="130" t="s">
        <v>418</v>
      </c>
      <c r="F86" s="133">
        <v>2019</v>
      </c>
      <c r="G86" s="133" t="s">
        <v>418</v>
      </c>
      <c r="H86" s="133">
        <v>2019</v>
      </c>
      <c r="I86" s="133" t="s">
        <v>418</v>
      </c>
      <c r="J86" s="133">
        <v>2019</v>
      </c>
      <c r="K86" s="133" t="s">
        <v>418</v>
      </c>
      <c r="L86" s="130">
        <v>2019</v>
      </c>
      <c r="M86" s="130" t="s">
        <v>418</v>
      </c>
      <c r="N86" s="130">
        <v>2019</v>
      </c>
    </row>
    <row r="87" spans="1:14" x14ac:dyDescent="0.2">
      <c r="A87" s="7">
        <v>1</v>
      </c>
      <c r="B87" s="139" t="s">
        <v>145</v>
      </c>
      <c r="C87" s="140">
        <v>1</v>
      </c>
      <c r="D87" s="140">
        <v>1</v>
      </c>
      <c r="E87" s="140">
        <v>0</v>
      </c>
      <c r="F87" s="140">
        <v>0</v>
      </c>
      <c r="G87" s="140">
        <v>0</v>
      </c>
      <c r="H87" s="140">
        <v>0</v>
      </c>
      <c r="I87" s="140">
        <v>0</v>
      </c>
      <c r="J87" s="140">
        <v>0</v>
      </c>
      <c r="K87" s="140">
        <v>0</v>
      </c>
      <c r="L87" s="140">
        <v>0</v>
      </c>
      <c r="M87" s="140">
        <v>1</v>
      </c>
      <c r="N87" s="140">
        <v>1</v>
      </c>
    </row>
    <row r="88" spans="1:14" x14ac:dyDescent="0.2">
      <c r="A88" s="7">
        <v>2</v>
      </c>
      <c r="B88" s="139" t="s">
        <v>360</v>
      </c>
      <c r="C88" s="140">
        <v>0</v>
      </c>
      <c r="D88" s="140">
        <v>1</v>
      </c>
      <c r="E88" s="140">
        <v>1</v>
      </c>
      <c r="F88" s="140">
        <v>0</v>
      </c>
      <c r="G88" s="140">
        <v>0</v>
      </c>
      <c r="H88" s="140">
        <v>0</v>
      </c>
      <c r="I88" s="140">
        <v>0</v>
      </c>
      <c r="J88" s="140">
        <v>0</v>
      </c>
      <c r="K88" s="140">
        <v>0</v>
      </c>
      <c r="L88" s="140">
        <v>0</v>
      </c>
      <c r="M88" s="140">
        <v>1</v>
      </c>
      <c r="N88" s="140">
        <v>1</v>
      </c>
    </row>
    <row r="89" spans="1:14" x14ac:dyDescent="0.2">
      <c r="A89" s="7">
        <v>3</v>
      </c>
      <c r="B89" s="139" t="s">
        <v>146</v>
      </c>
      <c r="C89" s="140">
        <v>0</v>
      </c>
      <c r="D89" s="140">
        <v>0</v>
      </c>
      <c r="E89" s="140">
        <v>1</v>
      </c>
      <c r="F89" s="140">
        <v>1</v>
      </c>
      <c r="G89" s="140">
        <v>0</v>
      </c>
      <c r="H89" s="140">
        <v>0</v>
      </c>
      <c r="I89" s="140">
        <v>0</v>
      </c>
      <c r="J89" s="140">
        <v>0</v>
      </c>
      <c r="K89" s="140">
        <v>0</v>
      </c>
      <c r="L89" s="140">
        <v>0</v>
      </c>
      <c r="M89" s="140">
        <v>1</v>
      </c>
      <c r="N89" s="140">
        <v>1</v>
      </c>
    </row>
    <row r="90" spans="1:14" x14ac:dyDescent="0.2">
      <c r="A90" s="7">
        <v>4</v>
      </c>
      <c r="B90" s="139" t="s">
        <v>147</v>
      </c>
      <c r="C90" s="140">
        <v>1</v>
      </c>
      <c r="D90" s="140">
        <v>1</v>
      </c>
      <c r="E90" s="140">
        <v>0</v>
      </c>
      <c r="F90" s="140">
        <v>0</v>
      </c>
      <c r="G90" s="140">
        <v>0</v>
      </c>
      <c r="H90" s="140">
        <v>0</v>
      </c>
      <c r="I90" s="140">
        <v>0</v>
      </c>
      <c r="J90" s="140">
        <v>0</v>
      </c>
      <c r="K90" s="140">
        <v>0</v>
      </c>
      <c r="L90" s="140">
        <v>0</v>
      </c>
      <c r="M90" s="140">
        <v>1</v>
      </c>
      <c r="N90" s="140">
        <v>1</v>
      </c>
    </row>
    <row r="91" spans="1:14" x14ac:dyDescent="0.2">
      <c r="A91" s="7">
        <v>5</v>
      </c>
      <c r="B91" s="139" t="s">
        <v>276</v>
      </c>
      <c r="C91" s="140">
        <v>0</v>
      </c>
      <c r="D91" s="140">
        <v>0</v>
      </c>
      <c r="E91" s="140">
        <v>1</v>
      </c>
      <c r="F91" s="140">
        <v>1</v>
      </c>
      <c r="G91" s="140">
        <v>0</v>
      </c>
      <c r="H91" s="140">
        <v>0</v>
      </c>
      <c r="I91" s="140">
        <v>0</v>
      </c>
      <c r="J91" s="140">
        <v>0</v>
      </c>
      <c r="K91" s="140">
        <v>0</v>
      </c>
      <c r="L91" s="140">
        <v>0</v>
      </c>
      <c r="M91" s="140">
        <v>1</v>
      </c>
      <c r="N91" s="140">
        <v>1</v>
      </c>
    </row>
    <row r="92" spans="1:14" x14ac:dyDescent="0.2">
      <c r="A92" s="7">
        <v>6</v>
      </c>
      <c r="B92" s="139" t="s">
        <v>149</v>
      </c>
      <c r="C92" s="140">
        <v>1</v>
      </c>
      <c r="D92" s="140">
        <v>1</v>
      </c>
      <c r="E92" s="140">
        <v>0</v>
      </c>
      <c r="F92" s="140">
        <v>0</v>
      </c>
      <c r="G92" s="140">
        <v>0</v>
      </c>
      <c r="H92" s="140">
        <v>0</v>
      </c>
      <c r="I92" s="140">
        <v>0</v>
      </c>
      <c r="J92" s="140">
        <v>0</v>
      </c>
      <c r="K92" s="140">
        <v>0</v>
      </c>
      <c r="L92" s="140">
        <v>0</v>
      </c>
      <c r="M92" s="140">
        <v>1</v>
      </c>
      <c r="N92" s="140">
        <v>1</v>
      </c>
    </row>
    <row r="93" spans="1:14" x14ac:dyDescent="0.2">
      <c r="A93" s="7">
        <v>7</v>
      </c>
      <c r="B93" s="139" t="s">
        <v>148</v>
      </c>
      <c r="C93" s="140">
        <v>1</v>
      </c>
      <c r="D93" s="140">
        <v>1</v>
      </c>
      <c r="E93" s="140">
        <v>0</v>
      </c>
      <c r="F93" s="140">
        <v>0</v>
      </c>
      <c r="G93" s="140">
        <v>0</v>
      </c>
      <c r="H93" s="140">
        <v>0</v>
      </c>
      <c r="I93" s="140">
        <v>0</v>
      </c>
      <c r="J93" s="140">
        <v>0</v>
      </c>
      <c r="K93" s="140">
        <v>0</v>
      </c>
      <c r="L93" s="140">
        <v>0</v>
      </c>
      <c r="M93" s="140">
        <v>1</v>
      </c>
      <c r="N93" s="140">
        <v>1</v>
      </c>
    </row>
    <row r="94" spans="1:14" x14ac:dyDescent="0.2">
      <c r="A94" s="7">
        <v>8</v>
      </c>
      <c r="B94" s="139" t="s">
        <v>150</v>
      </c>
      <c r="C94" s="140">
        <v>1</v>
      </c>
      <c r="D94" s="140">
        <v>1</v>
      </c>
      <c r="E94" s="140">
        <v>0</v>
      </c>
      <c r="F94" s="140">
        <v>0</v>
      </c>
      <c r="G94" s="140">
        <v>0</v>
      </c>
      <c r="H94" s="140">
        <v>0</v>
      </c>
      <c r="I94" s="140">
        <v>0</v>
      </c>
      <c r="J94" s="140">
        <v>0</v>
      </c>
      <c r="K94" s="140">
        <v>0</v>
      </c>
      <c r="L94" s="140">
        <v>0</v>
      </c>
      <c r="M94" s="140">
        <v>1</v>
      </c>
      <c r="N94" s="140">
        <v>1</v>
      </c>
    </row>
    <row r="95" spans="1:14" x14ac:dyDescent="0.2">
      <c r="A95" s="7">
        <v>9</v>
      </c>
      <c r="B95" s="139" t="s">
        <v>151</v>
      </c>
      <c r="C95" s="140">
        <v>0</v>
      </c>
      <c r="D95" s="140">
        <v>0</v>
      </c>
      <c r="E95" s="140">
        <v>1</v>
      </c>
      <c r="F95" s="140">
        <v>1</v>
      </c>
      <c r="G95" s="140">
        <v>0</v>
      </c>
      <c r="H95" s="140">
        <v>0</v>
      </c>
      <c r="I95" s="140">
        <v>0</v>
      </c>
      <c r="J95" s="140">
        <v>0</v>
      </c>
      <c r="K95" s="140">
        <v>0</v>
      </c>
      <c r="L95" s="140">
        <v>0</v>
      </c>
      <c r="M95" s="140">
        <v>1</v>
      </c>
      <c r="N95" s="140">
        <v>1</v>
      </c>
    </row>
    <row r="96" spans="1:14" x14ac:dyDescent="0.2">
      <c r="A96" s="7">
        <v>10</v>
      </c>
      <c r="B96" s="139" t="s">
        <v>277</v>
      </c>
      <c r="C96" s="140">
        <v>0</v>
      </c>
      <c r="D96" s="140">
        <v>0</v>
      </c>
      <c r="E96" s="140">
        <v>1</v>
      </c>
      <c r="F96" s="140">
        <v>1</v>
      </c>
      <c r="G96" s="140">
        <v>0</v>
      </c>
      <c r="H96" s="140">
        <v>0</v>
      </c>
      <c r="I96" s="140">
        <v>0</v>
      </c>
      <c r="J96" s="140">
        <v>0</v>
      </c>
      <c r="K96" s="140">
        <v>0</v>
      </c>
      <c r="L96" s="140">
        <v>0</v>
      </c>
      <c r="M96" s="140">
        <v>1</v>
      </c>
      <c r="N96" s="140">
        <v>1</v>
      </c>
    </row>
    <row r="97" spans="1:14" x14ac:dyDescent="0.2">
      <c r="A97" s="7">
        <v>11</v>
      </c>
      <c r="B97" s="139" t="s">
        <v>359</v>
      </c>
      <c r="C97" s="140">
        <v>1</v>
      </c>
      <c r="D97" s="140">
        <v>1</v>
      </c>
      <c r="E97" s="140">
        <v>0</v>
      </c>
      <c r="F97" s="140">
        <v>0</v>
      </c>
      <c r="G97" s="140">
        <v>0</v>
      </c>
      <c r="H97" s="140">
        <v>0</v>
      </c>
      <c r="I97" s="140">
        <v>0</v>
      </c>
      <c r="J97" s="140">
        <v>0</v>
      </c>
      <c r="K97" s="140">
        <v>0</v>
      </c>
      <c r="L97" s="140">
        <v>0</v>
      </c>
      <c r="M97" s="140">
        <v>1</v>
      </c>
      <c r="N97" s="140">
        <v>1</v>
      </c>
    </row>
    <row r="98" spans="1:14" x14ac:dyDescent="0.2">
      <c r="A98" s="7">
        <v>12</v>
      </c>
      <c r="B98" s="139" t="s">
        <v>152</v>
      </c>
      <c r="C98" s="140">
        <v>0</v>
      </c>
      <c r="D98" s="140">
        <v>0</v>
      </c>
      <c r="E98" s="140">
        <v>1</v>
      </c>
      <c r="F98" s="140">
        <v>1</v>
      </c>
      <c r="G98" s="140">
        <v>0</v>
      </c>
      <c r="H98" s="140">
        <v>0</v>
      </c>
      <c r="I98" s="140">
        <v>0</v>
      </c>
      <c r="J98" s="140">
        <v>0</v>
      </c>
      <c r="K98" s="140">
        <v>0</v>
      </c>
      <c r="L98" s="140">
        <v>0</v>
      </c>
      <c r="M98" s="140">
        <v>1</v>
      </c>
      <c r="N98" s="140">
        <v>1</v>
      </c>
    </row>
    <row r="99" spans="1:14" x14ac:dyDescent="0.2">
      <c r="A99" s="7">
        <v>13</v>
      </c>
      <c r="B99" s="139" t="s">
        <v>153</v>
      </c>
      <c r="C99" s="140">
        <v>1</v>
      </c>
      <c r="D99" s="140">
        <v>1</v>
      </c>
      <c r="E99" s="140">
        <v>0</v>
      </c>
      <c r="F99" s="140">
        <v>0</v>
      </c>
      <c r="G99" s="140">
        <v>0</v>
      </c>
      <c r="H99" s="140">
        <v>0</v>
      </c>
      <c r="I99" s="140">
        <v>0</v>
      </c>
      <c r="J99" s="140">
        <v>0</v>
      </c>
      <c r="K99" s="140">
        <v>0</v>
      </c>
      <c r="L99" s="140">
        <v>0</v>
      </c>
      <c r="M99" s="140">
        <v>1</v>
      </c>
      <c r="N99" s="140">
        <v>1</v>
      </c>
    </row>
    <row r="100" spans="1:14" x14ac:dyDescent="0.2">
      <c r="A100" s="7">
        <v>14</v>
      </c>
      <c r="B100" s="139" t="s">
        <v>154</v>
      </c>
      <c r="C100" s="140">
        <v>0</v>
      </c>
      <c r="D100" s="140">
        <v>0</v>
      </c>
      <c r="E100" s="140">
        <v>1</v>
      </c>
      <c r="F100" s="140">
        <v>1</v>
      </c>
      <c r="G100" s="140">
        <v>0</v>
      </c>
      <c r="H100" s="140">
        <v>0</v>
      </c>
      <c r="I100" s="140">
        <v>0</v>
      </c>
      <c r="J100" s="140">
        <v>0</v>
      </c>
      <c r="K100" s="140">
        <v>0</v>
      </c>
      <c r="L100" s="140">
        <v>0</v>
      </c>
      <c r="M100" s="140">
        <v>1</v>
      </c>
      <c r="N100" s="140">
        <v>1</v>
      </c>
    </row>
    <row r="101" spans="1:14" x14ac:dyDescent="0.2">
      <c r="A101" s="7">
        <v>15</v>
      </c>
      <c r="B101" s="139" t="s">
        <v>155</v>
      </c>
      <c r="C101" s="140">
        <v>0</v>
      </c>
      <c r="D101" s="140">
        <v>0</v>
      </c>
      <c r="E101" s="140">
        <v>1</v>
      </c>
      <c r="F101" s="140">
        <v>1</v>
      </c>
      <c r="G101" s="140">
        <v>0</v>
      </c>
      <c r="H101" s="140">
        <v>0</v>
      </c>
      <c r="I101" s="140">
        <v>0</v>
      </c>
      <c r="J101" s="140">
        <v>0</v>
      </c>
      <c r="K101" s="140">
        <v>0</v>
      </c>
      <c r="L101" s="140">
        <v>0</v>
      </c>
      <c r="M101" s="140">
        <v>1</v>
      </c>
      <c r="N101" s="140">
        <v>1</v>
      </c>
    </row>
    <row r="102" spans="1:14" x14ac:dyDescent="0.2">
      <c r="A102" s="7">
        <v>16</v>
      </c>
      <c r="B102" s="139" t="s">
        <v>156</v>
      </c>
      <c r="C102" s="140">
        <v>0</v>
      </c>
      <c r="D102" s="140">
        <v>0</v>
      </c>
      <c r="E102" s="140">
        <v>1</v>
      </c>
      <c r="F102" s="140">
        <v>1</v>
      </c>
      <c r="G102" s="140">
        <v>0</v>
      </c>
      <c r="H102" s="140">
        <v>0</v>
      </c>
      <c r="I102" s="140">
        <v>0</v>
      </c>
      <c r="J102" s="140">
        <v>0</v>
      </c>
      <c r="K102" s="140">
        <v>0</v>
      </c>
      <c r="L102" s="140">
        <v>0</v>
      </c>
      <c r="M102" s="140">
        <v>1</v>
      </c>
      <c r="N102" s="140">
        <v>1</v>
      </c>
    </row>
    <row r="103" spans="1:14" x14ac:dyDescent="0.2">
      <c r="A103" s="7">
        <v>17</v>
      </c>
      <c r="B103" s="139" t="s">
        <v>157</v>
      </c>
      <c r="C103" s="140">
        <v>1</v>
      </c>
      <c r="D103" s="140">
        <v>1</v>
      </c>
      <c r="E103" s="140">
        <v>0</v>
      </c>
      <c r="F103" s="140">
        <v>0</v>
      </c>
      <c r="G103" s="140">
        <v>0</v>
      </c>
      <c r="H103" s="140">
        <v>0</v>
      </c>
      <c r="I103" s="140">
        <v>0</v>
      </c>
      <c r="J103" s="140">
        <v>0</v>
      </c>
      <c r="K103" s="140">
        <v>0</v>
      </c>
      <c r="L103" s="140">
        <v>0</v>
      </c>
      <c r="M103" s="140">
        <v>1</v>
      </c>
      <c r="N103" s="140">
        <v>1</v>
      </c>
    </row>
    <row r="104" spans="1:14" x14ac:dyDescent="0.2">
      <c r="A104" s="7">
        <v>18</v>
      </c>
      <c r="B104" s="139" t="s">
        <v>158</v>
      </c>
      <c r="C104" s="140">
        <v>1</v>
      </c>
      <c r="D104" s="140">
        <v>1</v>
      </c>
      <c r="E104" s="140">
        <v>0</v>
      </c>
      <c r="F104" s="140">
        <v>0</v>
      </c>
      <c r="G104" s="140">
        <v>0</v>
      </c>
      <c r="H104" s="140">
        <v>0</v>
      </c>
      <c r="I104" s="140">
        <v>0</v>
      </c>
      <c r="J104" s="140">
        <v>0</v>
      </c>
      <c r="K104" s="140">
        <v>0</v>
      </c>
      <c r="L104" s="140">
        <v>0</v>
      </c>
      <c r="M104" s="140">
        <v>1</v>
      </c>
      <c r="N104" s="140">
        <v>1</v>
      </c>
    </row>
    <row r="105" spans="1:14" x14ac:dyDescent="0.2">
      <c r="A105" s="7">
        <v>19</v>
      </c>
      <c r="B105" s="139" t="s">
        <v>278</v>
      </c>
      <c r="C105" s="140">
        <v>1</v>
      </c>
      <c r="D105" s="140">
        <v>1</v>
      </c>
      <c r="E105" s="140">
        <v>0</v>
      </c>
      <c r="F105" s="140">
        <v>0</v>
      </c>
      <c r="G105" s="140">
        <v>0</v>
      </c>
      <c r="H105" s="140">
        <v>0</v>
      </c>
      <c r="I105" s="140">
        <v>0</v>
      </c>
      <c r="J105" s="140">
        <v>0</v>
      </c>
      <c r="K105" s="140">
        <v>0</v>
      </c>
      <c r="L105" s="140">
        <v>0</v>
      </c>
      <c r="M105" s="140">
        <v>1</v>
      </c>
      <c r="N105" s="140">
        <v>1</v>
      </c>
    </row>
    <row r="106" spans="1:14" x14ac:dyDescent="0.2">
      <c r="A106" s="7">
        <v>20</v>
      </c>
      <c r="B106" s="139" t="s">
        <v>159</v>
      </c>
      <c r="C106" s="140">
        <v>0</v>
      </c>
      <c r="D106" s="140">
        <v>0</v>
      </c>
      <c r="E106" s="140">
        <v>1</v>
      </c>
      <c r="F106" s="140">
        <v>1</v>
      </c>
      <c r="G106" s="140">
        <v>0</v>
      </c>
      <c r="H106" s="140">
        <v>0</v>
      </c>
      <c r="I106" s="140">
        <v>0</v>
      </c>
      <c r="J106" s="140">
        <v>0</v>
      </c>
      <c r="K106" s="140">
        <v>0</v>
      </c>
      <c r="L106" s="140">
        <v>0</v>
      </c>
      <c r="M106" s="140">
        <v>1</v>
      </c>
      <c r="N106" s="140">
        <v>1</v>
      </c>
    </row>
    <row r="107" spans="1:14" x14ac:dyDescent="0.2">
      <c r="A107" s="7">
        <v>21</v>
      </c>
      <c r="B107" s="139" t="s">
        <v>329</v>
      </c>
      <c r="C107" s="140">
        <v>1</v>
      </c>
      <c r="D107" s="140">
        <v>1</v>
      </c>
      <c r="E107" s="140">
        <v>0</v>
      </c>
      <c r="F107" s="140">
        <v>0</v>
      </c>
      <c r="G107" s="140">
        <v>0</v>
      </c>
      <c r="H107" s="140">
        <v>0</v>
      </c>
      <c r="I107" s="140">
        <v>0</v>
      </c>
      <c r="J107" s="140">
        <v>0</v>
      </c>
      <c r="K107" s="140">
        <v>0</v>
      </c>
      <c r="L107" s="140">
        <v>0</v>
      </c>
      <c r="M107" s="140">
        <v>1</v>
      </c>
      <c r="N107" s="140">
        <v>1</v>
      </c>
    </row>
    <row r="108" spans="1:14" x14ac:dyDescent="0.2">
      <c r="A108" s="7">
        <v>22</v>
      </c>
      <c r="B108" s="139" t="s">
        <v>160</v>
      </c>
      <c r="C108" s="140">
        <v>1</v>
      </c>
      <c r="D108" s="140">
        <v>1</v>
      </c>
      <c r="E108" s="140">
        <v>0</v>
      </c>
      <c r="F108" s="140">
        <v>0</v>
      </c>
      <c r="G108" s="140">
        <v>0</v>
      </c>
      <c r="H108" s="140">
        <v>0</v>
      </c>
      <c r="I108" s="140">
        <v>0</v>
      </c>
      <c r="J108" s="140">
        <v>0</v>
      </c>
      <c r="K108" s="140">
        <v>0</v>
      </c>
      <c r="L108" s="140">
        <v>0</v>
      </c>
      <c r="M108" s="140">
        <v>1</v>
      </c>
      <c r="N108" s="140">
        <v>1</v>
      </c>
    </row>
    <row r="109" spans="1:14" x14ac:dyDescent="0.2">
      <c r="A109" s="7">
        <v>23</v>
      </c>
      <c r="B109" s="139" t="s">
        <v>161</v>
      </c>
      <c r="C109" s="140">
        <v>1</v>
      </c>
      <c r="D109" s="140">
        <v>1</v>
      </c>
      <c r="E109" s="140">
        <v>0</v>
      </c>
      <c r="F109" s="140">
        <v>0</v>
      </c>
      <c r="G109" s="140">
        <v>0</v>
      </c>
      <c r="H109" s="140">
        <v>0</v>
      </c>
      <c r="I109" s="140">
        <v>0</v>
      </c>
      <c r="J109" s="140">
        <v>0</v>
      </c>
      <c r="K109" s="140">
        <v>0</v>
      </c>
      <c r="L109" s="140">
        <v>0</v>
      </c>
      <c r="M109" s="140">
        <v>1</v>
      </c>
      <c r="N109" s="140">
        <v>1</v>
      </c>
    </row>
    <row r="110" spans="1:14" x14ac:dyDescent="0.2">
      <c r="A110" s="7">
        <v>24</v>
      </c>
      <c r="B110" s="139" t="s">
        <v>162</v>
      </c>
      <c r="C110" s="140">
        <v>0</v>
      </c>
      <c r="D110" s="140">
        <v>1</v>
      </c>
      <c r="E110" s="140">
        <v>1</v>
      </c>
      <c r="F110" s="140">
        <v>0</v>
      </c>
      <c r="G110" s="140">
        <v>0</v>
      </c>
      <c r="H110" s="140">
        <v>0</v>
      </c>
      <c r="I110" s="140">
        <v>0</v>
      </c>
      <c r="J110" s="140">
        <v>0</v>
      </c>
      <c r="K110" s="140">
        <v>0</v>
      </c>
      <c r="L110" s="140">
        <v>0</v>
      </c>
      <c r="M110" s="140">
        <v>1</v>
      </c>
      <c r="N110" s="140">
        <v>1</v>
      </c>
    </row>
    <row r="111" spans="1:14" x14ac:dyDescent="0.2">
      <c r="A111" s="7">
        <v>25</v>
      </c>
      <c r="B111" s="139" t="s">
        <v>163</v>
      </c>
      <c r="C111" s="140">
        <v>1</v>
      </c>
      <c r="D111" s="140">
        <v>1</v>
      </c>
      <c r="E111" s="140">
        <v>0</v>
      </c>
      <c r="F111" s="140">
        <v>0</v>
      </c>
      <c r="G111" s="140">
        <v>0</v>
      </c>
      <c r="H111" s="140">
        <v>0</v>
      </c>
      <c r="I111" s="140">
        <v>0</v>
      </c>
      <c r="J111" s="140">
        <v>0</v>
      </c>
      <c r="K111" s="140">
        <v>0</v>
      </c>
      <c r="L111" s="140">
        <v>0</v>
      </c>
      <c r="M111" s="140">
        <v>1</v>
      </c>
      <c r="N111" s="140">
        <v>1</v>
      </c>
    </row>
    <row r="112" spans="1:14" x14ac:dyDescent="0.2">
      <c r="A112" s="7">
        <v>26</v>
      </c>
      <c r="B112" s="139" t="s">
        <v>164</v>
      </c>
      <c r="C112" s="140">
        <v>1</v>
      </c>
      <c r="D112" s="140">
        <v>1</v>
      </c>
      <c r="E112" s="140">
        <v>0</v>
      </c>
      <c r="F112" s="140">
        <v>0</v>
      </c>
      <c r="G112" s="140">
        <v>0</v>
      </c>
      <c r="H112" s="140">
        <v>0</v>
      </c>
      <c r="I112" s="140">
        <v>0</v>
      </c>
      <c r="J112" s="140">
        <v>0</v>
      </c>
      <c r="K112" s="140">
        <v>0</v>
      </c>
      <c r="L112" s="140">
        <v>0</v>
      </c>
      <c r="M112" s="140">
        <v>1</v>
      </c>
      <c r="N112" s="140">
        <v>1</v>
      </c>
    </row>
    <row r="113" spans="1:14" x14ac:dyDescent="0.2">
      <c r="A113" s="7">
        <v>27</v>
      </c>
      <c r="B113" s="139" t="s">
        <v>165</v>
      </c>
      <c r="C113" s="140">
        <v>0</v>
      </c>
      <c r="D113" s="140">
        <v>0</v>
      </c>
      <c r="E113" s="140">
        <v>1</v>
      </c>
      <c r="F113" s="140">
        <v>1</v>
      </c>
      <c r="G113" s="140">
        <v>0</v>
      </c>
      <c r="H113" s="140">
        <v>0</v>
      </c>
      <c r="I113" s="140">
        <v>0</v>
      </c>
      <c r="J113" s="140">
        <v>0</v>
      </c>
      <c r="K113" s="140">
        <v>0</v>
      </c>
      <c r="L113" s="140">
        <v>0</v>
      </c>
      <c r="M113" s="140">
        <v>1</v>
      </c>
      <c r="N113" s="140">
        <v>1</v>
      </c>
    </row>
    <row r="114" spans="1:14" x14ac:dyDescent="0.2">
      <c r="A114" s="7">
        <v>28</v>
      </c>
      <c r="B114" s="139" t="s">
        <v>166</v>
      </c>
      <c r="C114" s="140">
        <v>0</v>
      </c>
      <c r="D114" s="140">
        <v>0</v>
      </c>
      <c r="E114" s="140">
        <v>1</v>
      </c>
      <c r="F114" s="140">
        <v>1</v>
      </c>
      <c r="G114" s="140">
        <v>0</v>
      </c>
      <c r="H114" s="140">
        <v>0</v>
      </c>
      <c r="I114" s="140">
        <v>0</v>
      </c>
      <c r="J114" s="140">
        <v>0</v>
      </c>
      <c r="K114" s="140">
        <v>0</v>
      </c>
      <c r="L114" s="140">
        <v>0</v>
      </c>
      <c r="M114" s="140">
        <v>1</v>
      </c>
      <c r="N114" s="140">
        <v>1</v>
      </c>
    </row>
    <row r="115" spans="1:14" x14ac:dyDescent="0.2">
      <c r="A115" s="7">
        <v>29</v>
      </c>
      <c r="B115" s="139" t="s">
        <v>167</v>
      </c>
      <c r="C115" s="140">
        <v>1</v>
      </c>
      <c r="D115" s="140">
        <v>1</v>
      </c>
      <c r="E115" s="140">
        <v>0</v>
      </c>
      <c r="F115" s="140">
        <v>0</v>
      </c>
      <c r="G115" s="140">
        <v>0</v>
      </c>
      <c r="H115" s="140">
        <v>0</v>
      </c>
      <c r="I115" s="140">
        <v>0</v>
      </c>
      <c r="J115" s="140">
        <v>0</v>
      </c>
      <c r="K115" s="140">
        <v>0</v>
      </c>
      <c r="L115" s="140">
        <v>0</v>
      </c>
      <c r="M115" s="140">
        <v>1</v>
      </c>
      <c r="N115" s="140">
        <v>1</v>
      </c>
    </row>
    <row r="116" spans="1:14" x14ac:dyDescent="0.2">
      <c r="A116" s="7">
        <v>30</v>
      </c>
      <c r="B116" s="139" t="s">
        <v>168</v>
      </c>
      <c r="C116" s="140">
        <v>1</v>
      </c>
      <c r="D116" s="140">
        <v>1</v>
      </c>
      <c r="E116" s="140">
        <v>0</v>
      </c>
      <c r="F116" s="140">
        <v>0</v>
      </c>
      <c r="G116" s="140">
        <v>0</v>
      </c>
      <c r="H116" s="140">
        <v>0</v>
      </c>
      <c r="I116" s="140">
        <v>0</v>
      </c>
      <c r="J116" s="140">
        <v>0</v>
      </c>
      <c r="K116" s="140">
        <v>0</v>
      </c>
      <c r="L116" s="140">
        <v>0</v>
      </c>
      <c r="M116" s="140">
        <v>1</v>
      </c>
      <c r="N116" s="140">
        <v>1</v>
      </c>
    </row>
    <row r="117" spans="1:14" x14ac:dyDescent="0.2">
      <c r="A117" s="7">
        <v>31</v>
      </c>
      <c r="B117" s="141" t="s">
        <v>325</v>
      </c>
      <c r="C117" s="140">
        <v>1</v>
      </c>
      <c r="D117" s="140">
        <v>1</v>
      </c>
      <c r="E117" s="140">
        <v>0</v>
      </c>
      <c r="F117" s="140">
        <v>0</v>
      </c>
      <c r="G117" s="140">
        <v>0</v>
      </c>
      <c r="H117" s="140">
        <v>0</v>
      </c>
      <c r="I117" s="140">
        <v>0</v>
      </c>
      <c r="J117" s="140">
        <v>0</v>
      </c>
      <c r="K117" s="140">
        <v>0</v>
      </c>
      <c r="L117" s="140">
        <v>0</v>
      </c>
      <c r="M117" s="140">
        <v>1</v>
      </c>
      <c r="N117" s="140">
        <v>1</v>
      </c>
    </row>
    <row r="118" spans="1:14" x14ac:dyDescent="0.2">
      <c r="A118" s="8"/>
      <c r="B118" s="9" t="s">
        <v>42</v>
      </c>
      <c r="C118" s="10">
        <f t="shared" ref="C118:N118" si="2">SUM(C87:C117)</f>
        <v>18</v>
      </c>
      <c r="D118" s="10">
        <f t="shared" si="2"/>
        <v>20</v>
      </c>
      <c r="E118" s="10">
        <f t="shared" si="2"/>
        <v>13</v>
      </c>
      <c r="F118" s="79">
        <f t="shared" si="2"/>
        <v>11</v>
      </c>
      <c r="G118" s="79">
        <f t="shared" si="2"/>
        <v>0</v>
      </c>
      <c r="H118" s="79">
        <f t="shared" si="2"/>
        <v>0</v>
      </c>
      <c r="I118" s="79">
        <f t="shared" si="2"/>
        <v>0</v>
      </c>
      <c r="J118" s="79">
        <f t="shared" si="2"/>
        <v>0</v>
      </c>
      <c r="K118" s="79">
        <f t="shared" si="2"/>
        <v>0</v>
      </c>
      <c r="L118" s="10">
        <f t="shared" si="2"/>
        <v>0</v>
      </c>
      <c r="M118" s="10">
        <f t="shared" si="2"/>
        <v>31</v>
      </c>
      <c r="N118" s="10">
        <f t="shared" si="2"/>
        <v>31</v>
      </c>
    </row>
    <row r="119" spans="1:14" x14ac:dyDescent="0.2">
      <c r="A119" s="1" t="s">
        <v>26</v>
      </c>
      <c r="B119" s="1"/>
      <c r="C119" s="15"/>
      <c r="D119" s="15"/>
      <c r="E119" s="15"/>
      <c r="F119" s="81"/>
      <c r="G119" s="81"/>
      <c r="H119" s="81"/>
      <c r="I119" s="81"/>
      <c r="J119" s="81"/>
      <c r="K119" s="81"/>
      <c r="L119" s="15"/>
      <c r="M119" s="15"/>
      <c r="N119" s="15"/>
    </row>
    <row r="120" spans="1:14" x14ac:dyDescent="0.2">
      <c r="A120" s="12"/>
      <c r="B120" s="134"/>
      <c r="C120" s="15"/>
      <c r="D120" s="15"/>
      <c r="E120" s="15"/>
      <c r="F120" s="81"/>
      <c r="G120" s="81"/>
      <c r="H120" s="81"/>
      <c r="I120" s="81"/>
      <c r="J120" s="81"/>
      <c r="K120" s="81"/>
      <c r="L120" s="15"/>
      <c r="M120" s="15"/>
      <c r="N120" s="15"/>
    </row>
    <row r="121" spans="1:14" x14ac:dyDescent="0.2">
      <c r="A121" s="211" t="s">
        <v>65</v>
      </c>
      <c r="B121" s="130" t="s">
        <v>34</v>
      </c>
      <c r="C121" s="202" t="s">
        <v>19</v>
      </c>
      <c r="D121" s="216"/>
      <c r="E121" s="216"/>
      <c r="F121" s="203"/>
      <c r="G121" s="218" t="s">
        <v>20</v>
      </c>
      <c r="H121" s="220"/>
      <c r="I121" s="220"/>
      <c r="J121" s="219"/>
      <c r="K121" s="200" t="s">
        <v>21</v>
      </c>
      <c r="L121" s="200"/>
      <c r="M121" s="207" t="s">
        <v>22</v>
      </c>
      <c r="N121" s="208"/>
    </row>
    <row r="122" spans="1:14" x14ac:dyDescent="0.2">
      <c r="A122" s="212"/>
      <c r="B122" s="214" t="s">
        <v>41</v>
      </c>
      <c r="C122" s="201" t="s">
        <v>24</v>
      </c>
      <c r="D122" s="201"/>
      <c r="E122" s="202" t="s">
        <v>23</v>
      </c>
      <c r="F122" s="203"/>
      <c r="G122" s="217" t="s">
        <v>24</v>
      </c>
      <c r="H122" s="217"/>
      <c r="I122" s="218" t="s">
        <v>23</v>
      </c>
      <c r="J122" s="219"/>
      <c r="K122" s="200"/>
      <c r="L122" s="200"/>
      <c r="M122" s="209"/>
      <c r="N122" s="210"/>
    </row>
    <row r="123" spans="1:14" x14ac:dyDescent="0.2">
      <c r="A123" s="213"/>
      <c r="B123" s="215"/>
      <c r="C123" s="130" t="s">
        <v>418</v>
      </c>
      <c r="D123" s="130">
        <v>2019</v>
      </c>
      <c r="E123" s="130" t="s">
        <v>418</v>
      </c>
      <c r="F123" s="133">
        <v>2019</v>
      </c>
      <c r="G123" s="133" t="s">
        <v>418</v>
      </c>
      <c r="H123" s="133">
        <v>2019</v>
      </c>
      <c r="I123" s="133" t="s">
        <v>418</v>
      </c>
      <c r="J123" s="133">
        <v>2019</v>
      </c>
      <c r="K123" s="133" t="s">
        <v>418</v>
      </c>
      <c r="L123" s="130">
        <v>2019</v>
      </c>
      <c r="M123" s="130" t="s">
        <v>418</v>
      </c>
      <c r="N123" s="130">
        <v>2019</v>
      </c>
    </row>
    <row r="124" spans="1:14" x14ac:dyDescent="0.2">
      <c r="A124" s="7">
        <v>1</v>
      </c>
      <c r="B124" s="139" t="s">
        <v>169</v>
      </c>
      <c r="C124" s="140">
        <v>0</v>
      </c>
      <c r="D124" s="140">
        <v>0</v>
      </c>
      <c r="E124" s="140">
        <v>1</v>
      </c>
      <c r="F124" s="140">
        <v>1</v>
      </c>
      <c r="G124" s="140">
        <v>0</v>
      </c>
      <c r="H124" s="140">
        <v>0</v>
      </c>
      <c r="I124" s="140">
        <v>0</v>
      </c>
      <c r="J124" s="140">
        <v>0</v>
      </c>
      <c r="K124" s="140">
        <v>0</v>
      </c>
      <c r="L124" s="140">
        <v>0</v>
      </c>
      <c r="M124" s="140">
        <v>1</v>
      </c>
      <c r="N124" s="140">
        <v>1</v>
      </c>
    </row>
    <row r="125" spans="1:14" x14ac:dyDescent="0.2">
      <c r="A125" s="7">
        <v>2</v>
      </c>
      <c r="B125" s="139" t="s">
        <v>279</v>
      </c>
      <c r="C125" s="140">
        <v>0</v>
      </c>
      <c r="D125" s="140">
        <v>1</v>
      </c>
      <c r="E125" s="140">
        <v>1</v>
      </c>
      <c r="F125" s="140">
        <v>0</v>
      </c>
      <c r="G125" s="140">
        <v>0</v>
      </c>
      <c r="H125" s="140">
        <v>0</v>
      </c>
      <c r="I125" s="140">
        <v>0</v>
      </c>
      <c r="J125" s="140">
        <v>0</v>
      </c>
      <c r="K125" s="140">
        <v>0</v>
      </c>
      <c r="L125" s="140">
        <v>0</v>
      </c>
      <c r="M125" s="140">
        <v>1</v>
      </c>
      <c r="N125" s="140">
        <v>1</v>
      </c>
    </row>
    <row r="126" spans="1:14" x14ac:dyDescent="0.2">
      <c r="A126" s="7">
        <v>3</v>
      </c>
      <c r="B126" s="139" t="s">
        <v>170</v>
      </c>
      <c r="C126" s="140">
        <v>1</v>
      </c>
      <c r="D126" s="140">
        <v>1</v>
      </c>
      <c r="E126" s="140">
        <v>0</v>
      </c>
      <c r="F126" s="140">
        <v>0</v>
      </c>
      <c r="G126" s="140">
        <v>0</v>
      </c>
      <c r="H126" s="140">
        <v>0</v>
      </c>
      <c r="I126" s="140">
        <v>0</v>
      </c>
      <c r="J126" s="140">
        <v>0</v>
      </c>
      <c r="K126" s="140">
        <v>0</v>
      </c>
      <c r="L126" s="140">
        <v>0</v>
      </c>
      <c r="M126" s="140">
        <v>1</v>
      </c>
      <c r="N126" s="140">
        <v>1</v>
      </c>
    </row>
    <row r="127" spans="1:14" x14ac:dyDescent="0.2">
      <c r="A127" s="7">
        <v>4</v>
      </c>
      <c r="B127" s="139" t="s">
        <v>280</v>
      </c>
      <c r="C127" s="140">
        <v>1</v>
      </c>
      <c r="D127" s="140">
        <v>1</v>
      </c>
      <c r="E127" s="140">
        <v>0</v>
      </c>
      <c r="F127" s="140">
        <v>0</v>
      </c>
      <c r="G127" s="140">
        <v>0</v>
      </c>
      <c r="H127" s="140">
        <v>0</v>
      </c>
      <c r="I127" s="140">
        <v>0</v>
      </c>
      <c r="J127" s="140">
        <v>0</v>
      </c>
      <c r="K127" s="140">
        <v>0</v>
      </c>
      <c r="L127" s="140">
        <v>0</v>
      </c>
      <c r="M127" s="140">
        <v>1</v>
      </c>
      <c r="N127" s="140">
        <v>1</v>
      </c>
    </row>
    <row r="128" spans="1:14" x14ac:dyDescent="0.2">
      <c r="A128" s="7">
        <v>5</v>
      </c>
      <c r="B128" s="139" t="s">
        <v>171</v>
      </c>
      <c r="C128" s="140">
        <v>0</v>
      </c>
      <c r="D128" s="140">
        <v>1</v>
      </c>
      <c r="E128" s="140">
        <v>1</v>
      </c>
      <c r="F128" s="140">
        <v>0</v>
      </c>
      <c r="G128" s="140">
        <v>0</v>
      </c>
      <c r="H128" s="140">
        <v>0</v>
      </c>
      <c r="I128" s="140">
        <v>0</v>
      </c>
      <c r="J128" s="140">
        <v>0</v>
      </c>
      <c r="K128" s="140">
        <v>0</v>
      </c>
      <c r="L128" s="140">
        <v>0</v>
      </c>
      <c r="M128" s="140">
        <v>1</v>
      </c>
      <c r="N128" s="140">
        <v>1</v>
      </c>
    </row>
    <row r="129" spans="1:14" x14ac:dyDescent="0.2">
      <c r="A129" s="7">
        <v>6</v>
      </c>
      <c r="B129" s="139" t="s">
        <v>172</v>
      </c>
      <c r="C129" s="140">
        <v>1</v>
      </c>
      <c r="D129" s="140">
        <v>1</v>
      </c>
      <c r="E129" s="140">
        <v>0</v>
      </c>
      <c r="F129" s="140">
        <v>0</v>
      </c>
      <c r="G129" s="140">
        <v>0</v>
      </c>
      <c r="H129" s="140">
        <v>0</v>
      </c>
      <c r="I129" s="140">
        <v>0</v>
      </c>
      <c r="J129" s="140">
        <v>0</v>
      </c>
      <c r="K129" s="140">
        <v>0</v>
      </c>
      <c r="L129" s="140">
        <v>0</v>
      </c>
      <c r="M129" s="140">
        <v>1</v>
      </c>
      <c r="N129" s="140">
        <v>1</v>
      </c>
    </row>
    <row r="130" spans="1:14" x14ac:dyDescent="0.2">
      <c r="A130" s="7">
        <v>7</v>
      </c>
      <c r="B130" s="139" t="s">
        <v>330</v>
      </c>
      <c r="C130" s="140">
        <v>1</v>
      </c>
      <c r="D130" s="140">
        <v>1</v>
      </c>
      <c r="E130" s="140">
        <v>0</v>
      </c>
      <c r="F130" s="140">
        <v>0</v>
      </c>
      <c r="G130" s="140">
        <v>0</v>
      </c>
      <c r="H130" s="140">
        <v>0</v>
      </c>
      <c r="I130" s="140">
        <v>0</v>
      </c>
      <c r="J130" s="140">
        <v>0</v>
      </c>
      <c r="K130" s="140">
        <v>0</v>
      </c>
      <c r="L130" s="140">
        <v>0</v>
      </c>
      <c r="M130" s="140">
        <v>1</v>
      </c>
      <c r="N130" s="140">
        <v>1</v>
      </c>
    </row>
    <row r="131" spans="1:14" x14ac:dyDescent="0.2">
      <c r="A131" s="7">
        <v>8</v>
      </c>
      <c r="B131" s="139" t="s">
        <v>302</v>
      </c>
      <c r="C131" s="140">
        <v>0</v>
      </c>
      <c r="D131" s="140">
        <v>0</v>
      </c>
      <c r="E131" s="140">
        <v>1</v>
      </c>
      <c r="F131" s="140">
        <v>1</v>
      </c>
      <c r="G131" s="140">
        <v>0</v>
      </c>
      <c r="H131" s="140">
        <v>0</v>
      </c>
      <c r="I131" s="140">
        <v>0</v>
      </c>
      <c r="J131" s="140">
        <v>0</v>
      </c>
      <c r="K131" s="140">
        <v>0</v>
      </c>
      <c r="L131" s="140">
        <v>0</v>
      </c>
      <c r="M131" s="140">
        <v>1</v>
      </c>
      <c r="N131" s="140">
        <v>1</v>
      </c>
    </row>
    <row r="132" spans="1:14" x14ac:dyDescent="0.2">
      <c r="A132" s="7">
        <v>9</v>
      </c>
      <c r="B132" s="139" t="s">
        <v>173</v>
      </c>
      <c r="C132" s="140">
        <v>0</v>
      </c>
      <c r="D132" s="140">
        <v>0</v>
      </c>
      <c r="E132" s="140">
        <v>1</v>
      </c>
      <c r="F132" s="140">
        <v>1</v>
      </c>
      <c r="G132" s="140">
        <v>0</v>
      </c>
      <c r="H132" s="140">
        <v>0</v>
      </c>
      <c r="I132" s="140">
        <v>0</v>
      </c>
      <c r="J132" s="140">
        <v>0</v>
      </c>
      <c r="K132" s="140">
        <v>0</v>
      </c>
      <c r="L132" s="140">
        <v>0</v>
      </c>
      <c r="M132" s="140">
        <v>1</v>
      </c>
      <c r="N132" s="140">
        <v>1</v>
      </c>
    </row>
    <row r="133" spans="1:14" x14ac:dyDescent="0.2">
      <c r="A133" s="7">
        <v>10</v>
      </c>
      <c r="B133" s="139" t="s">
        <v>174</v>
      </c>
      <c r="C133" s="140">
        <v>0</v>
      </c>
      <c r="D133" s="140">
        <v>1</v>
      </c>
      <c r="E133" s="140">
        <v>1</v>
      </c>
      <c r="F133" s="140">
        <v>0</v>
      </c>
      <c r="G133" s="140">
        <v>0</v>
      </c>
      <c r="H133" s="140">
        <v>0</v>
      </c>
      <c r="I133" s="140">
        <v>0</v>
      </c>
      <c r="J133" s="140">
        <v>0</v>
      </c>
      <c r="K133" s="140">
        <v>0</v>
      </c>
      <c r="L133" s="140">
        <v>0</v>
      </c>
      <c r="M133" s="140">
        <v>1</v>
      </c>
      <c r="N133" s="140">
        <v>1</v>
      </c>
    </row>
    <row r="134" spans="1:14" x14ac:dyDescent="0.2">
      <c r="A134" s="7">
        <v>11</v>
      </c>
      <c r="B134" s="139" t="s">
        <v>175</v>
      </c>
      <c r="C134" s="140">
        <v>0</v>
      </c>
      <c r="D134" s="140">
        <v>1</v>
      </c>
      <c r="E134" s="140">
        <v>0</v>
      </c>
      <c r="F134" s="140">
        <v>0</v>
      </c>
      <c r="G134" s="140">
        <v>0</v>
      </c>
      <c r="H134" s="140">
        <v>0</v>
      </c>
      <c r="I134" s="140">
        <v>0</v>
      </c>
      <c r="J134" s="140">
        <v>0</v>
      </c>
      <c r="K134" s="140">
        <v>1</v>
      </c>
      <c r="L134" s="140">
        <v>0</v>
      </c>
      <c r="M134" s="140">
        <v>1</v>
      </c>
      <c r="N134" s="140">
        <v>1</v>
      </c>
    </row>
    <row r="135" spans="1:14" x14ac:dyDescent="0.2">
      <c r="A135" s="7">
        <v>12</v>
      </c>
      <c r="B135" s="139" t="s">
        <v>176</v>
      </c>
      <c r="C135" s="140">
        <v>0</v>
      </c>
      <c r="D135" s="140">
        <v>0</v>
      </c>
      <c r="E135" s="140">
        <v>1</v>
      </c>
      <c r="F135" s="140">
        <v>1</v>
      </c>
      <c r="G135" s="140">
        <v>0</v>
      </c>
      <c r="H135" s="140">
        <v>0</v>
      </c>
      <c r="I135" s="140">
        <v>0</v>
      </c>
      <c r="J135" s="140">
        <v>0</v>
      </c>
      <c r="K135" s="140">
        <v>0</v>
      </c>
      <c r="L135" s="140">
        <v>0</v>
      </c>
      <c r="M135" s="140">
        <v>1</v>
      </c>
      <c r="N135" s="140">
        <v>1</v>
      </c>
    </row>
    <row r="136" spans="1:14" x14ac:dyDescent="0.2">
      <c r="A136" s="7">
        <v>13</v>
      </c>
      <c r="B136" s="139" t="s">
        <v>177</v>
      </c>
      <c r="C136" s="140">
        <v>0</v>
      </c>
      <c r="D136" s="140">
        <v>0</v>
      </c>
      <c r="E136" s="140">
        <v>1</v>
      </c>
      <c r="F136" s="140">
        <v>1</v>
      </c>
      <c r="G136" s="140">
        <v>0</v>
      </c>
      <c r="H136" s="140">
        <v>0</v>
      </c>
      <c r="I136" s="140">
        <v>0</v>
      </c>
      <c r="J136" s="140">
        <v>0</v>
      </c>
      <c r="K136" s="140">
        <v>0</v>
      </c>
      <c r="L136" s="140">
        <v>0</v>
      </c>
      <c r="M136" s="140">
        <v>1</v>
      </c>
      <c r="N136" s="140">
        <v>1</v>
      </c>
    </row>
    <row r="137" spans="1:14" x14ac:dyDescent="0.2">
      <c r="A137" s="7">
        <v>14</v>
      </c>
      <c r="B137" s="139" t="s">
        <v>178</v>
      </c>
      <c r="C137" s="140">
        <v>0</v>
      </c>
      <c r="D137" s="140">
        <v>1</v>
      </c>
      <c r="E137" s="140">
        <v>1</v>
      </c>
      <c r="F137" s="140">
        <v>0</v>
      </c>
      <c r="G137" s="140">
        <v>0</v>
      </c>
      <c r="H137" s="140">
        <v>0</v>
      </c>
      <c r="I137" s="140">
        <v>0</v>
      </c>
      <c r="J137" s="140">
        <v>0</v>
      </c>
      <c r="K137" s="140">
        <v>0</v>
      </c>
      <c r="L137" s="140">
        <v>0</v>
      </c>
      <c r="M137" s="140">
        <v>1</v>
      </c>
      <c r="N137" s="140">
        <v>1</v>
      </c>
    </row>
    <row r="138" spans="1:14" x14ac:dyDescent="0.2">
      <c r="A138" s="7">
        <v>15</v>
      </c>
      <c r="B138" s="139" t="s">
        <v>179</v>
      </c>
      <c r="C138" s="140">
        <v>1</v>
      </c>
      <c r="D138" s="140">
        <v>1</v>
      </c>
      <c r="E138" s="140">
        <v>0</v>
      </c>
      <c r="F138" s="140">
        <v>0</v>
      </c>
      <c r="G138" s="140">
        <v>0</v>
      </c>
      <c r="H138" s="140">
        <v>0</v>
      </c>
      <c r="I138" s="140">
        <v>0</v>
      </c>
      <c r="J138" s="140">
        <v>0</v>
      </c>
      <c r="K138" s="140">
        <v>0</v>
      </c>
      <c r="L138" s="140">
        <v>0</v>
      </c>
      <c r="M138" s="140">
        <v>1</v>
      </c>
      <c r="N138" s="140">
        <v>1</v>
      </c>
    </row>
    <row r="139" spans="1:14" x14ac:dyDescent="0.2">
      <c r="A139" s="7">
        <v>16</v>
      </c>
      <c r="B139" s="139" t="s">
        <v>181</v>
      </c>
      <c r="C139" s="140">
        <v>0</v>
      </c>
      <c r="D139" s="140">
        <v>0</v>
      </c>
      <c r="E139" s="140">
        <v>1</v>
      </c>
      <c r="F139" s="140">
        <v>1</v>
      </c>
      <c r="G139" s="140">
        <v>0</v>
      </c>
      <c r="H139" s="140">
        <v>0</v>
      </c>
      <c r="I139" s="140">
        <v>0</v>
      </c>
      <c r="J139" s="140">
        <v>0</v>
      </c>
      <c r="K139" s="140">
        <v>0</v>
      </c>
      <c r="L139" s="140">
        <v>0</v>
      </c>
      <c r="M139" s="140">
        <v>1</v>
      </c>
      <c r="N139" s="140">
        <v>1</v>
      </c>
    </row>
    <row r="140" spans="1:14" x14ac:dyDescent="0.2">
      <c r="A140" s="7">
        <v>17</v>
      </c>
      <c r="B140" s="139" t="s">
        <v>182</v>
      </c>
      <c r="C140" s="140">
        <v>0</v>
      </c>
      <c r="D140" s="140">
        <v>0</v>
      </c>
      <c r="E140" s="140">
        <v>1</v>
      </c>
      <c r="F140" s="140">
        <v>1</v>
      </c>
      <c r="G140" s="140">
        <v>0</v>
      </c>
      <c r="H140" s="140">
        <v>0</v>
      </c>
      <c r="I140" s="140">
        <v>0</v>
      </c>
      <c r="J140" s="140">
        <v>0</v>
      </c>
      <c r="K140" s="140">
        <v>0</v>
      </c>
      <c r="L140" s="140">
        <v>0</v>
      </c>
      <c r="M140" s="140">
        <v>1</v>
      </c>
      <c r="N140" s="140">
        <v>1</v>
      </c>
    </row>
    <row r="141" spans="1:14" x14ac:dyDescent="0.2">
      <c r="A141" s="7">
        <v>18</v>
      </c>
      <c r="B141" s="139" t="s">
        <v>183</v>
      </c>
      <c r="C141" s="140">
        <v>1</v>
      </c>
      <c r="D141" s="140">
        <v>1</v>
      </c>
      <c r="E141" s="140">
        <v>0</v>
      </c>
      <c r="F141" s="140">
        <v>0</v>
      </c>
      <c r="G141" s="140">
        <v>0</v>
      </c>
      <c r="H141" s="140">
        <v>0</v>
      </c>
      <c r="I141" s="140">
        <v>0</v>
      </c>
      <c r="J141" s="140">
        <v>0</v>
      </c>
      <c r="K141" s="140">
        <v>0</v>
      </c>
      <c r="L141" s="140">
        <v>0</v>
      </c>
      <c r="M141" s="140">
        <v>1</v>
      </c>
      <c r="N141" s="140">
        <v>1</v>
      </c>
    </row>
    <row r="142" spans="1:14" x14ac:dyDescent="0.2">
      <c r="A142" s="7">
        <v>19</v>
      </c>
      <c r="B142" s="139" t="s">
        <v>184</v>
      </c>
      <c r="C142" s="140">
        <v>0</v>
      </c>
      <c r="D142" s="140">
        <v>0</v>
      </c>
      <c r="E142" s="140">
        <v>1</v>
      </c>
      <c r="F142" s="140">
        <v>1</v>
      </c>
      <c r="G142" s="140">
        <v>0</v>
      </c>
      <c r="H142" s="140">
        <v>0</v>
      </c>
      <c r="I142" s="140">
        <v>0</v>
      </c>
      <c r="J142" s="140">
        <v>0</v>
      </c>
      <c r="K142" s="140">
        <v>0</v>
      </c>
      <c r="L142" s="140">
        <v>0</v>
      </c>
      <c r="M142" s="140">
        <v>1</v>
      </c>
      <c r="N142" s="140">
        <v>1</v>
      </c>
    </row>
    <row r="143" spans="1:14" x14ac:dyDescent="0.2">
      <c r="A143" s="7">
        <v>20</v>
      </c>
      <c r="B143" s="139" t="s">
        <v>281</v>
      </c>
      <c r="C143" s="140">
        <v>0</v>
      </c>
      <c r="D143" s="140">
        <v>0</v>
      </c>
      <c r="E143" s="140">
        <v>1</v>
      </c>
      <c r="F143" s="140">
        <v>1</v>
      </c>
      <c r="G143" s="140">
        <v>0</v>
      </c>
      <c r="H143" s="140">
        <v>0</v>
      </c>
      <c r="I143" s="140">
        <v>0</v>
      </c>
      <c r="J143" s="140">
        <v>0</v>
      </c>
      <c r="K143" s="140">
        <v>0</v>
      </c>
      <c r="L143" s="140">
        <v>0</v>
      </c>
      <c r="M143" s="140">
        <v>1</v>
      </c>
      <c r="N143" s="140">
        <v>1</v>
      </c>
    </row>
    <row r="144" spans="1:14" x14ac:dyDescent="0.2">
      <c r="A144" s="7">
        <v>21</v>
      </c>
      <c r="B144" s="139" t="s">
        <v>185</v>
      </c>
      <c r="C144" s="140">
        <v>1</v>
      </c>
      <c r="D144" s="140">
        <v>1</v>
      </c>
      <c r="E144" s="140">
        <v>0</v>
      </c>
      <c r="F144" s="140">
        <v>0</v>
      </c>
      <c r="G144" s="140">
        <v>0</v>
      </c>
      <c r="H144" s="140">
        <v>0</v>
      </c>
      <c r="I144" s="140">
        <v>0</v>
      </c>
      <c r="J144" s="140">
        <v>0</v>
      </c>
      <c r="K144" s="140">
        <v>0</v>
      </c>
      <c r="L144" s="140">
        <v>0</v>
      </c>
      <c r="M144" s="140">
        <v>1</v>
      </c>
      <c r="N144" s="140">
        <v>1</v>
      </c>
    </row>
    <row r="145" spans="1:14" x14ac:dyDescent="0.2">
      <c r="A145" s="7">
        <v>22</v>
      </c>
      <c r="B145" s="139" t="s">
        <v>186</v>
      </c>
      <c r="C145" s="140">
        <v>1</v>
      </c>
      <c r="D145" s="140">
        <v>1</v>
      </c>
      <c r="E145" s="140">
        <v>0</v>
      </c>
      <c r="F145" s="140">
        <v>0</v>
      </c>
      <c r="G145" s="140">
        <v>0</v>
      </c>
      <c r="H145" s="140">
        <v>0</v>
      </c>
      <c r="I145" s="140">
        <v>0</v>
      </c>
      <c r="J145" s="140">
        <v>0</v>
      </c>
      <c r="K145" s="140">
        <v>0</v>
      </c>
      <c r="L145" s="140">
        <v>0</v>
      </c>
      <c r="M145" s="140">
        <v>1</v>
      </c>
      <c r="N145" s="140">
        <v>1</v>
      </c>
    </row>
    <row r="146" spans="1:14" x14ac:dyDescent="0.2">
      <c r="A146" s="7">
        <v>23</v>
      </c>
      <c r="B146" s="141" t="s">
        <v>282</v>
      </c>
      <c r="C146" s="140">
        <v>1</v>
      </c>
      <c r="D146" s="140">
        <v>0</v>
      </c>
      <c r="E146" s="140">
        <v>0</v>
      </c>
      <c r="F146" s="140">
        <v>1</v>
      </c>
      <c r="G146" s="140">
        <v>0</v>
      </c>
      <c r="H146" s="140">
        <v>0</v>
      </c>
      <c r="I146" s="140">
        <v>0</v>
      </c>
      <c r="J146" s="140">
        <v>0</v>
      </c>
      <c r="K146" s="140">
        <v>0</v>
      </c>
      <c r="L146" s="140">
        <v>0</v>
      </c>
      <c r="M146" s="140">
        <v>1</v>
      </c>
      <c r="N146" s="140">
        <v>1</v>
      </c>
    </row>
    <row r="147" spans="1:14" x14ac:dyDescent="0.2">
      <c r="A147" s="8"/>
      <c r="B147" s="9" t="s">
        <v>42</v>
      </c>
      <c r="C147" s="10">
        <f t="shared" ref="C147:N147" si="3">SUM(C124:C146)</f>
        <v>9</v>
      </c>
      <c r="D147" s="10">
        <f t="shared" si="3"/>
        <v>13</v>
      </c>
      <c r="E147" s="10">
        <f t="shared" si="3"/>
        <v>13</v>
      </c>
      <c r="F147" s="79">
        <f t="shared" si="3"/>
        <v>10</v>
      </c>
      <c r="G147" s="79">
        <f t="shared" si="3"/>
        <v>0</v>
      </c>
      <c r="H147" s="79">
        <f t="shared" si="3"/>
        <v>0</v>
      </c>
      <c r="I147" s="79">
        <f t="shared" si="3"/>
        <v>0</v>
      </c>
      <c r="J147" s="79">
        <f t="shared" si="3"/>
        <v>0</v>
      </c>
      <c r="K147" s="79">
        <f t="shared" si="3"/>
        <v>1</v>
      </c>
      <c r="L147" s="10">
        <f t="shared" si="3"/>
        <v>0</v>
      </c>
      <c r="M147" s="10">
        <f t="shared" si="3"/>
        <v>23</v>
      </c>
      <c r="N147" s="10">
        <f t="shared" si="3"/>
        <v>23</v>
      </c>
    </row>
    <row r="148" spans="1:14" x14ac:dyDescent="0.2">
      <c r="A148" s="1" t="s">
        <v>26</v>
      </c>
      <c r="B148" s="1"/>
      <c r="C148" s="11"/>
      <c r="D148" s="11"/>
      <c r="E148" s="11"/>
      <c r="F148" s="80"/>
      <c r="G148" s="80"/>
      <c r="H148" s="80"/>
      <c r="I148" s="80"/>
      <c r="J148" s="80"/>
      <c r="K148" s="80"/>
      <c r="L148" s="11"/>
      <c r="M148" s="11"/>
      <c r="N148" s="11"/>
    </row>
    <row r="149" spans="1:14" x14ac:dyDescent="0.2">
      <c r="A149" s="12"/>
      <c r="B149" s="1"/>
      <c r="C149" s="11"/>
      <c r="D149" s="11"/>
      <c r="E149" s="11"/>
      <c r="F149" s="80"/>
      <c r="G149" s="80"/>
      <c r="H149" s="80"/>
      <c r="I149" s="80"/>
      <c r="J149" s="80"/>
      <c r="K149" s="80"/>
      <c r="L149" s="11"/>
      <c r="M149" s="11"/>
      <c r="N149" s="11"/>
    </row>
    <row r="150" spans="1:14" x14ac:dyDescent="0.2">
      <c r="A150" s="211" t="s">
        <v>65</v>
      </c>
      <c r="B150" s="130" t="s">
        <v>66</v>
      </c>
      <c r="C150" s="202" t="s">
        <v>19</v>
      </c>
      <c r="D150" s="216"/>
      <c r="E150" s="216"/>
      <c r="F150" s="203"/>
      <c r="G150" s="218" t="s">
        <v>20</v>
      </c>
      <c r="H150" s="220"/>
      <c r="I150" s="220"/>
      <c r="J150" s="219"/>
      <c r="K150" s="207" t="s">
        <v>21</v>
      </c>
      <c r="L150" s="208"/>
      <c r="M150" s="207" t="s">
        <v>22</v>
      </c>
      <c r="N150" s="208"/>
    </row>
    <row r="151" spans="1:14" x14ac:dyDescent="0.2">
      <c r="A151" s="212"/>
      <c r="B151" s="214" t="s">
        <v>41</v>
      </c>
      <c r="C151" s="201" t="s">
        <v>24</v>
      </c>
      <c r="D151" s="201"/>
      <c r="E151" s="202" t="s">
        <v>23</v>
      </c>
      <c r="F151" s="203"/>
      <c r="G151" s="217" t="s">
        <v>24</v>
      </c>
      <c r="H151" s="217"/>
      <c r="I151" s="218" t="s">
        <v>23</v>
      </c>
      <c r="J151" s="219"/>
      <c r="K151" s="209"/>
      <c r="L151" s="210"/>
      <c r="M151" s="209"/>
      <c r="N151" s="210"/>
    </row>
    <row r="152" spans="1:14" x14ac:dyDescent="0.2">
      <c r="A152" s="213"/>
      <c r="B152" s="215"/>
      <c r="C152" s="130" t="s">
        <v>418</v>
      </c>
      <c r="D152" s="130">
        <v>2019</v>
      </c>
      <c r="E152" s="130" t="s">
        <v>418</v>
      </c>
      <c r="F152" s="133">
        <v>2019</v>
      </c>
      <c r="G152" s="133" t="s">
        <v>418</v>
      </c>
      <c r="H152" s="133">
        <v>2019</v>
      </c>
      <c r="I152" s="133" t="s">
        <v>418</v>
      </c>
      <c r="J152" s="133">
        <v>2019</v>
      </c>
      <c r="K152" s="133" t="s">
        <v>418</v>
      </c>
      <c r="L152" s="130">
        <v>2019</v>
      </c>
      <c r="M152" s="130" t="s">
        <v>418</v>
      </c>
      <c r="N152" s="130">
        <v>2019</v>
      </c>
    </row>
    <row r="153" spans="1:14" x14ac:dyDescent="0.2">
      <c r="A153" s="7">
        <v>1</v>
      </c>
      <c r="B153" s="139" t="s">
        <v>187</v>
      </c>
      <c r="C153" s="140">
        <v>1</v>
      </c>
      <c r="D153" s="140">
        <v>1</v>
      </c>
      <c r="E153" s="140">
        <v>0</v>
      </c>
      <c r="F153" s="140">
        <v>0</v>
      </c>
      <c r="G153" s="140">
        <v>0</v>
      </c>
      <c r="H153" s="140">
        <v>0</v>
      </c>
      <c r="I153" s="140">
        <v>0</v>
      </c>
      <c r="J153" s="140">
        <v>0</v>
      </c>
      <c r="K153" s="140">
        <v>0</v>
      </c>
      <c r="L153" s="140">
        <v>0</v>
      </c>
      <c r="M153" s="140">
        <v>1</v>
      </c>
      <c r="N153" s="140">
        <v>1</v>
      </c>
    </row>
    <row r="154" spans="1:14" x14ac:dyDescent="0.2">
      <c r="A154" s="7">
        <v>2</v>
      </c>
      <c r="B154" s="139" t="s">
        <v>366</v>
      </c>
      <c r="C154" s="140">
        <v>1</v>
      </c>
      <c r="D154" s="140">
        <v>1</v>
      </c>
      <c r="E154" s="140">
        <v>0</v>
      </c>
      <c r="F154" s="140">
        <v>0</v>
      </c>
      <c r="G154" s="140">
        <v>0</v>
      </c>
      <c r="H154" s="140">
        <v>0</v>
      </c>
      <c r="I154" s="140">
        <v>0</v>
      </c>
      <c r="J154" s="140">
        <v>0</v>
      </c>
      <c r="K154" s="140">
        <v>0</v>
      </c>
      <c r="L154" s="140">
        <v>0</v>
      </c>
      <c r="M154" s="140">
        <v>1</v>
      </c>
      <c r="N154" s="140">
        <v>1</v>
      </c>
    </row>
    <row r="155" spans="1:14" x14ac:dyDescent="0.2">
      <c r="A155" s="7">
        <v>3</v>
      </c>
      <c r="B155" s="139" t="s">
        <v>283</v>
      </c>
      <c r="C155" s="140">
        <v>1</v>
      </c>
      <c r="D155" s="140">
        <v>1</v>
      </c>
      <c r="E155" s="140">
        <v>0</v>
      </c>
      <c r="F155" s="140">
        <v>0</v>
      </c>
      <c r="G155" s="140">
        <v>0</v>
      </c>
      <c r="H155" s="140">
        <v>0</v>
      </c>
      <c r="I155" s="140">
        <v>0</v>
      </c>
      <c r="J155" s="140">
        <v>0</v>
      </c>
      <c r="K155" s="140">
        <v>0</v>
      </c>
      <c r="L155" s="140">
        <v>0</v>
      </c>
      <c r="M155" s="140">
        <v>1</v>
      </c>
      <c r="N155" s="140">
        <v>1</v>
      </c>
    </row>
    <row r="156" spans="1:14" x14ac:dyDescent="0.2">
      <c r="A156" s="7">
        <v>4</v>
      </c>
      <c r="B156" s="139" t="s">
        <v>188</v>
      </c>
      <c r="C156" s="140">
        <v>0</v>
      </c>
      <c r="D156" s="140">
        <v>0</v>
      </c>
      <c r="E156" s="140">
        <v>1</v>
      </c>
      <c r="F156" s="140">
        <v>1</v>
      </c>
      <c r="G156" s="140">
        <v>0</v>
      </c>
      <c r="H156" s="140">
        <v>0</v>
      </c>
      <c r="I156" s="140">
        <v>0</v>
      </c>
      <c r="J156" s="140">
        <v>0</v>
      </c>
      <c r="K156" s="140">
        <v>0</v>
      </c>
      <c r="L156" s="140">
        <v>0</v>
      </c>
      <c r="M156" s="140">
        <v>1</v>
      </c>
      <c r="N156" s="140">
        <v>1</v>
      </c>
    </row>
    <row r="157" spans="1:14" x14ac:dyDescent="0.2">
      <c r="A157" s="7">
        <v>5</v>
      </c>
      <c r="B157" s="139" t="s">
        <v>363</v>
      </c>
      <c r="C157" s="140">
        <v>0</v>
      </c>
      <c r="D157" s="140">
        <v>0</v>
      </c>
      <c r="E157" s="140">
        <v>1</v>
      </c>
      <c r="F157" s="140">
        <v>1</v>
      </c>
      <c r="G157" s="140">
        <v>0</v>
      </c>
      <c r="H157" s="140">
        <v>0</v>
      </c>
      <c r="I157" s="140">
        <v>0</v>
      </c>
      <c r="J157" s="140">
        <v>0</v>
      </c>
      <c r="K157" s="140">
        <v>0</v>
      </c>
      <c r="L157" s="140">
        <v>0</v>
      </c>
      <c r="M157" s="140">
        <v>1</v>
      </c>
      <c r="N157" s="140">
        <v>1</v>
      </c>
    </row>
    <row r="158" spans="1:14" x14ac:dyDescent="0.2">
      <c r="A158" s="7">
        <v>6</v>
      </c>
      <c r="B158" s="139" t="s">
        <v>213</v>
      </c>
      <c r="C158" s="140">
        <v>1</v>
      </c>
      <c r="D158" s="140">
        <v>1</v>
      </c>
      <c r="E158" s="140">
        <v>0</v>
      </c>
      <c r="F158" s="140">
        <v>0</v>
      </c>
      <c r="G158" s="140">
        <v>0</v>
      </c>
      <c r="H158" s="140">
        <v>0</v>
      </c>
      <c r="I158" s="140">
        <v>0</v>
      </c>
      <c r="J158" s="140">
        <v>0</v>
      </c>
      <c r="K158" s="140">
        <v>0</v>
      </c>
      <c r="L158" s="140">
        <v>0</v>
      </c>
      <c r="M158" s="140">
        <v>1</v>
      </c>
      <c r="N158" s="140">
        <v>1</v>
      </c>
    </row>
    <row r="159" spans="1:14" x14ac:dyDescent="0.2">
      <c r="A159" s="7">
        <v>7</v>
      </c>
      <c r="B159" s="139" t="s">
        <v>331</v>
      </c>
      <c r="C159" s="140">
        <v>1</v>
      </c>
      <c r="D159" s="140">
        <v>0</v>
      </c>
      <c r="E159" s="140">
        <v>0</v>
      </c>
      <c r="F159" s="140">
        <v>1</v>
      </c>
      <c r="G159" s="140">
        <v>0</v>
      </c>
      <c r="H159" s="140">
        <v>0</v>
      </c>
      <c r="I159" s="140">
        <v>0</v>
      </c>
      <c r="J159" s="140">
        <v>0</v>
      </c>
      <c r="K159" s="140">
        <v>0</v>
      </c>
      <c r="L159" s="140">
        <v>0</v>
      </c>
      <c r="M159" s="140">
        <v>1</v>
      </c>
      <c r="N159" s="140">
        <v>1</v>
      </c>
    </row>
    <row r="160" spans="1:14" x14ac:dyDescent="0.2">
      <c r="A160" s="7">
        <v>8</v>
      </c>
      <c r="B160" s="139" t="s">
        <v>189</v>
      </c>
      <c r="C160" s="140">
        <v>1</v>
      </c>
      <c r="D160" s="140">
        <v>1</v>
      </c>
      <c r="E160" s="140">
        <v>0</v>
      </c>
      <c r="F160" s="140">
        <v>0</v>
      </c>
      <c r="G160" s="140">
        <v>0</v>
      </c>
      <c r="H160" s="140">
        <v>0</v>
      </c>
      <c r="I160" s="140">
        <v>0</v>
      </c>
      <c r="J160" s="140">
        <v>0</v>
      </c>
      <c r="K160" s="140">
        <v>0</v>
      </c>
      <c r="L160" s="140">
        <v>0</v>
      </c>
      <c r="M160" s="140">
        <v>1</v>
      </c>
      <c r="N160" s="140">
        <v>1</v>
      </c>
    </row>
    <row r="161" spans="1:14" x14ac:dyDescent="0.2">
      <c r="A161" s="7">
        <v>9</v>
      </c>
      <c r="B161" s="139" t="s">
        <v>335</v>
      </c>
      <c r="C161" s="140">
        <v>0</v>
      </c>
      <c r="D161" s="140">
        <v>1</v>
      </c>
      <c r="E161" s="140">
        <v>1</v>
      </c>
      <c r="F161" s="140">
        <v>0</v>
      </c>
      <c r="G161" s="140">
        <v>0</v>
      </c>
      <c r="H161" s="140">
        <v>0</v>
      </c>
      <c r="I161" s="140">
        <v>0</v>
      </c>
      <c r="J161" s="140">
        <v>0</v>
      </c>
      <c r="K161" s="140">
        <v>0</v>
      </c>
      <c r="L161" s="140">
        <v>0</v>
      </c>
      <c r="M161" s="140">
        <v>1</v>
      </c>
      <c r="N161" s="140">
        <v>1</v>
      </c>
    </row>
    <row r="162" spans="1:14" x14ac:dyDescent="0.2">
      <c r="A162" s="7">
        <v>10</v>
      </c>
      <c r="B162" s="139" t="s">
        <v>190</v>
      </c>
      <c r="C162" s="140">
        <v>0</v>
      </c>
      <c r="D162" s="140">
        <v>1</v>
      </c>
      <c r="E162" s="140">
        <v>1</v>
      </c>
      <c r="F162" s="140">
        <v>0</v>
      </c>
      <c r="G162" s="140">
        <v>0</v>
      </c>
      <c r="H162" s="140">
        <v>0</v>
      </c>
      <c r="I162" s="140">
        <v>0</v>
      </c>
      <c r="J162" s="140">
        <v>0</v>
      </c>
      <c r="K162" s="140">
        <v>0</v>
      </c>
      <c r="L162" s="140">
        <v>0</v>
      </c>
      <c r="M162" s="140">
        <v>1</v>
      </c>
      <c r="N162" s="140">
        <v>1</v>
      </c>
    </row>
    <row r="163" spans="1:14" x14ac:dyDescent="0.2">
      <c r="A163" s="7">
        <v>11</v>
      </c>
      <c r="B163" s="139" t="s">
        <v>322</v>
      </c>
      <c r="C163" s="140">
        <v>1</v>
      </c>
      <c r="D163" s="140">
        <v>0</v>
      </c>
      <c r="E163" s="140">
        <v>0</v>
      </c>
      <c r="F163" s="140">
        <v>0</v>
      </c>
      <c r="G163" s="140">
        <v>0</v>
      </c>
      <c r="H163" s="140">
        <v>0</v>
      </c>
      <c r="I163" s="140">
        <v>0</v>
      </c>
      <c r="J163" s="140">
        <v>0</v>
      </c>
      <c r="K163" s="140">
        <v>0</v>
      </c>
      <c r="L163" s="140">
        <v>1</v>
      </c>
      <c r="M163" s="140">
        <v>1</v>
      </c>
      <c r="N163" s="140">
        <v>1</v>
      </c>
    </row>
    <row r="164" spans="1:14" x14ac:dyDescent="0.2">
      <c r="A164" s="7">
        <v>12</v>
      </c>
      <c r="B164" s="139" t="s">
        <v>286</v>
      </c>
      <c r="C164" s="140">
        <v>1</v>
      </c>
      <c r="D164" s="140">
        <v>1</v>
      </c>
      <c r="E164" s="140">
        <v>0</v>
      </c>
      <c r="F164" s="140">
        <v>0</v>
      </c>
      <c r="G164" s="140">
        <v>0</v>
      </c>
      <c r="H164" s="140">
        <v>0</v>
      </c>
      <c r="I164" s="140">
        <v>0</v>
      </c>
      <c r="J164" s="140">
        <v>0</v>
      </c>
      <c r="K164" s="140">
        <v>0</v>
      </c>
      <c r="L164" s="140">
        <v>0</v>
      </c>
      <c r="M164" s="140">
        <v>1</v>
      </c>
      <c r="N164" s="140">
        <v>1</v>
      </c>
    </row>
    <row r="165" spans="1:14" x14ac:dyDescent="0.2">
      <c r="A165" s="7">
        <v>13</v>
      </c>
      <c r="B165" s="139" t="s">
        <v>191</v>
      </c>
      <c r="C165" s="140">
        <v>1</v>
      </c>
      <c r="D165" s="140">
        <v>1</v>
      </c>
      <c r="E165" s="140">
        <v>0</v>
      </c>
      <c r="F165" s="140">
        <v>0</v>
      </c>
      <c r="G165" s="140">
        <v>0</v>
      </c>
      <c r="H165" s="140">
        <v>0</v>
      </c>
      <c r="I165" s="140">
        <v>0</v>
      </c>
      <c r="J165" s="140">
        <v>0</v>
      </c>
      <c r="K165" s="140">
        <v>0</v>
      </c>
      <c r="L165" s="140">
        <v>0</v>
      </c>
      <c r="M165" s="140">
        <v>1</v>
      </c>
      <c r="N165" s="140">
        <v>1</v>
      </c>
    </row>
    <row r="166" spans="1:14" x14ac:dyDescent="0.2">
      <c r="A166" s="7">
        <v>14</v>
      </c>
      <c r="B166" s="139" t="s">
        <v>367</v>
      </c>
      <c r="C166" s="140">
        <v>0</v>
      </c>
      <c r="D166" s="140">
        <v>0</v>
      </c>
      <c r="E166" s="140">
        <v>1</v>
      </c>
      <c r="F166" s="140">
        <v>1</v>
      </c>
      <c r="G166" s="140">
        <v>0</v>
      </c>
      <c r="H166" s="140">
        <v>0</v>
      </c>
      <c r="I166" s="140">
        <v>0</v>
      </c>
      <c r="J166" s="140">
        <v>0</v>
      </c>
      <c r="K166" s="140">
        <v>0</v>
      </c>
      <c r="L166" s="140">
        <v>0</v>
      </c>
      <c r="M166" s="140">
        <v>1</v>
      </c>
      <c r="N166" s="140">
        <v>1</v>
      </c>
    </row>
    <row r="167" spans="1:14" x14ac:dyDescent="0.2">
      <c r="A167" s="7">
        <v>15</v>
      </c>
      <c r="B167" s="139" t="s">
        <v>192</v>
      </c>
      <c r="C167" s="140">
        <v>1</v>
      </c>
      <c r="D167" s="140">
        <v>1</v>
      </c>
      <c r="E167" s="140">
        <v>0</v>
      </c>
      <c r="F167" s="140">
        <v>0</v>
      </c>
      <c r="G167" s="140">
        <v>0</v>
      </c>
      <c r="H167" s="140">
        <v>0</v>
      </c>
      <c r="I167" s="140">
        <v>0</v>
      </c>
      <c r="J167" s="140">
        <v>0</v>
      </c>
      <c r="K167" s="140">
        <v>0</v>
      </c>
      <c r="L167" s="140">
        <v>0</v>
      </c>
      <c r="M167" s="140">
        <v>1</v>
      </c>
      <c r="N167" s="140">
        <v>1</v>
      </c>
    </row>
    <row r="168" spans="1:14" x14ac:dyDescent="0.2">
      <c r="A168" s="7">
        <v>16</v>
      </c>
      <c r="B168" s="139" t="s">
        <v>361</v>
      </c>
      <c r="C168" s="140">
        <v>0</v>
      </c>
      <c r="D168" s="140">
        <v>0</v>
      </c>
      <c r="E168" s="140">
        <v>1</v>
      </c>
      <c r="F168" s="140">
        <v>1</v>
      </c>
      <c r="G168" s="140">
        <v>0</v>
      </c>
      <c r="H168" s="140">
        <v>0</v>
      </c>
      <c r="I168" s="140">
        <v>0</v>
      </c>
      <c r="J168" s="140">
        <v>0</v>
      </c>
      <c r="K168" s="140">
        <v>0</v>
      </c>
      <c r="L168" s="140">
        <v>0</v>
      </c>
      <c r="M168" s="140">
        <v>1</v>
      </c>
      <c r="N168" s="140">
        <v>1</v>
      </c>
    </row>
    <row r="169" spans="1:14" x14ac:dyDescent="0.2">
      <c r="A169" s="7">
        <v>17</v>
      </c>
      <c r="B169" s="139" t="s">
        <v>193</v>
      </c>
      <c r="C169" s="140">
        <v>1</v>
      </c>
      <c r="D169" s="140">
        <v>0</v>
      </c>
      <c r="E169" s="140">
        <v>0</v>
      </c>
      <c r="F169" s="140">
        <v>0</v>
      </c>
      <c r="G169" s="140">
        <v>0</v>
      </c>
      <c r="H169" s="140">
        <v>0</v>
      </c>
      <c r="I169" s="140">
        <v>0</v>
      </c>
      <c r="J169" s="140">
        <v>0</v>
      </c>
      <c r="K169" s="140">
        <v>0</v>
      </c>
      <c r="L169" s="140">
        <v>1</v>
      </c>
      <c r="M169" s="140">
        <v>1</v>
      </c>
      <c r="N169" s="140">
        <v>1</v>
      </c>
    </row>
    <row r="170" spans="1:14" x14ac:dyDescent="0.2">
      <c r="A170" s="7">
        <v>18</v>
      </c>
      <c r="B170" s="139" t="s">
        <v>194</v>
      </c>
      <c r="C170" s="140">
        <v>1</v>
      </c>
      <c r="D170" s="140">
        <v>1</v>
      </c>
      <c r="E170" s="140">
        <v>0</v>
      </c>
      <c r="F170" s="140">
        <v>0</v>
      </c>
      <c r="G170" s="140">
        <v>0</v>
      </c>
      <c r="H170" s="140">
        <v>0</v>
      </c>
      <c r="I170" s="140">
        <v>0</v>
      </c>
      <c r="J170" s="140">
        <v>0</v>
      </c>
      <c r="K170" s="140">
        <v>0</v>
      </c>
      <c r="L170" s="140">
        <v>0</v>
      </c>
      <c r="M170" s="140">
        <v>1</v>
      </c>
      <c r="N170" s="140">
        <v>1</v>
      </c>
    </row>
    <row r="171" spans="1:14" x14ac:dyDescent="0.2">
      <c r="A171" s="7">
        <v>19</v>
      </c>
      <c r="B171" s="139" t="s">
        <v>195</v>
      </c>
      <c r="C171" s="140">
        <v>0</v>
      </c>
      <c r="D171" s="140">
        <v>0</v>
      </c>
      <c r="E171" s="140">
        <v>1</v>
      </c>
      <c r="F171" s="140">
        <v>1</v>
      </c>
      <c r="G171" s="140">
        <v>0</v>
      </c>
      <c r="H171" s="140">
        <v>0</v>
      </c>
      <c r="I171" s="140">
        <v>0</v>
      </c>
      <c r="J171" s="140">
        <v>0</v>
      </c>
      <c r="K171" s="140">
        <v>0</v>
      </c>
      <c r="L171" s="140">
        <v>0</v>
      </c>
      <c r="M171" s="140">
        <v>1</v>
      </c>
      <c r="N171" s="140">
        <v>1</v>
      </c>
    </row>
    <row r="172" spans="1:14" x14ac:dyDescent="0.2">
      <c r="A172" s="7">
        <v>20</v>
      </c>
      <c r="B172" s="139" t="s">
        <v>196</v>
      </c>
      <c r="C172" s="140">
        <v>1</v>
      </c>
      <c r="D172" s="140">
        <v>1</v>
      </c>
      <c r="E172" s="140">
        <v>0</v>
      </c>
      <c r="F172" s="140">
        <v>0</v>
      </c>
      <c r="G172" s="140">
        <v>0</v>
      </c>
      <c r="H172" s="140">
        <v>0</v>
      </c>
      <c r="I172" s="140">
        <v>0</v>
      </c>
      <c r="J172" s="140">
        <v>0</v>
      </c>
      <c r="K172" s="140">
        <v>0</v>
      </c>
      <c r="L172" s="140">
        <v>0</v>
      </c>
      <c r="M172" s="140">
        <v>1</v>
      </c>
      <c r="N172" s="140">
        <v>1</v>
      </c>
    </row>
    <row r="173" spans="1:14" x14ac:dyDescent="0.2">
      <c r="A173" s="7">
        <v>21</v>
      </c>
      <c r="B173" s="139" t="s">
        <v>197</v>
      </c>
      <c r="C173" s="140">
        <v>1</v>
      </c>
      <c r="D173" s="140">
        <v>1</v>
      </c>
      <c r="E173" s="140">
        <v>0</v>
      </c>
      <c r="F173" s="140">
        <v>0</v>
      </c>
      <c r="G173" s="140">
        <v>0</v>
      </c>
      <c r="H173" s="140">
        <v>0</v>
      </c>
      <c r="I173" s="140">
        <v>0</v>
      </c>
      <c r="J173" s="140">
        <v>0</v>
      </c>
      <c r="K173" s="140">
        <v>0</v>
      </c>
      <c r="L173" s="140">
        <v>0</v>
      </c>
      <c r="M173" s="140">
        <v>1</v>
      </c>
      <c r="N173" s="140">
        <v>1</v>
      </c>
    </row>
    <row r="174" spans="1:14" x14ac:dyDescent="0.2">
      <c r="A174" s="7">
        <v>22</v>
      </c>
      <c r="B174" s="139" t="s">
        <v>198</v>
      </c>
      <c r="C174" s="140">
        <v>1</v>
      </c>
      <c r="D174" s="140">
        <v>0</v>
      </c>
      <c r="E174" s="140">
        <v>0</v>
      </c>
      <c r="F174" s="140">
        <v>1</v>
      </c>
      <c r="G174" s="140">
        <v>0</v>
      </c>
      <c r="H174" s="140">
        <v>0</v>
      </c>
      <c r="I174" s="140">
        <v>0</v>
      </c>
      <c r="J174" s="140">
        <v>0</v>
      </c>
      <c r="K174" s="140">
        <v>0</v>
      </c>
      <c r="L174" s="140">
        <v>0</v>
      </c>
      <c r="M174" s="140">
        <v>1</v>
      </c>
      <c r="N174" s="140">
        <v>1</v>
      </c>
    </row>
    <row r="175" spans="1:14" x14ac:dyDescent="0.2">
      <c r="A175" s="7">
        <v>23</v>
      </c>
      <c r="B175" s="139" t="s">
        <v>199</v>
      </c>
      <c r="C175" s="140">
        <v>1</v>
      </c>
      <c r="D175" s="140">
        <v>1</v>
      </c>
      <c r="E175" s="140">
        <v>0</v>
      </c>
      <c r="F175" s="140">
        <v>0</v>
      </c>
      <c r="G175" s="140">
        <v>0</v>
      </c>
      <c r="H175" s="140">
        <v>0</v>
      </c>
      <c r="I175" s="140">
        <v>0</v>
      </c>
      <c r="J175" s="140">
        <v>0</v>
      </c>
      <c r="K175" s="140">
        <v>0</v>
      </c>
      <c r="L175" s="140">
        <v>0</v>
      </c>
      <c r="M175" s="140">
        <v>1</v>
      </c>
      <c r="N175" s="140">
        <v>1</v>
      </c>
    </row>
    <row r="176" spans="1:14" x14ac:dyDescent="0.2">
      <c r="A176" s="7">
        <v>24</v>
      </c>
      <c r="B176" s="139" t="s">
        <v>200</v>
      </c>
      <c r="C176" s="140">
        <v>1</v>
      </c>
      <c r="D176" s="140">
        <v>1</v>
      </c>
      <c r="E176" s="140">
        <v>0</v>
      </c>
      <c r="F176" s="140">
        <v>0</v>
      </c>
      <c r="G176" s="140">
        <v>0</v>
      </c>
      <c r="H176" s="140">
        <v>0</v>
      </c>
      <c r="I176" s="140">
        <v>0</v>
      </c>
      <c r="J176" s="140">
        <v>0</v>
      </c>
      <c r="K176" s="140">
        <v>0</v>
      </c>
      <c r="L176" s="140">
        <v>0</v>
      </c>
      <c r="M176" s="140">
        <v>1</v>
      </c>
      <c r="N176" s="140">
        <v>1</v>
      </c>
    </row>
    <row r="177" spans="1:14" x14ac:dyDescent="0.2">
      <c r="A177" s="7">
        <v>25</v>
      </c>
      <c r="B177" s="139" t="s">
        <v>201</v>
      </c>
      <c r="C177" s="140">
        <v>1</v>
      </c>
      <c r="D177" s="140">
        <v>1</v>
      </c>
      <c r="E177" s="140">
        <v>0</v>
      </c>
      <c r="F177" s="140">
        <v>0</v>
      </c>
      <c r="G177" s="140">
        <v>0</v>
      </c>
      <c r="H177" s="140">
        <v>0</v>
      </c>
      <c r="I177" s="140">
        <v>0</v>
      </c>
      <c r="J177" s="140">
        <v>0</v>
      </c>
      <c r="K177" s="140">
        <v>0</v>
      </c>
      <c r="L177" s="140">
        <v>0</v>
      </c>
      <c r="M177" s="140">
        <v>1</v>
      </c>
      <c r="N177" s="140">
        <v>1</v>
      </c>
    </row>
    <row r="178" spans="1:14" x14ac:dyDescent="0.2">
      <c r="A178" s="7">
        <v>26</v>
      </c>
      <c r="B178" s="139" t="s">
        <v>202</v>
      </c>
      <c r="C178" s="140">
        <v>1</v>
      </c>
      <c r="D178" s="140">
        <v>1</v>
      </c>
      <c r="E178" s="140">
        <v>0</v>
      </c>
      <c r="F178" s="140">
        <v>0</v>
      </c>
      <c r="G178" s="140">
        <v>0</v>
      </c>
      <c r="H178" s="140">
        <v>0</v>
      </c>
      <c r="I178" s="140">
        <v>0</v>
      </c>
      <c r="J178" s="140">
        <v>0</v>
      </c>
      <c r="K178" s="140">
        <v>0</v>
      </c>
      <c r="L178" s="140">
        <v>0</v>
      </c>
      <c r="M178" s="140">
        <v>1</v>
      </c>
      <c r="N178" s="140">
        <v>1</v>
      </c>
    </row>
    <row r="179" spans="1:14" x14ac:dyDescent="0.2">
      <c r="A179" s="7">
        <v>27</v>
      </c>
      <c r="B179" s="139" t="s">
        <v>203</v>
      </c>
      <c r="C179" s="140">
        <v>1</v>
      </c>
      <c r="D179" s="140">
        <v>1</v>
      </c>
      <c r="E179" s="140">
        <v>0</v>
      </c>
      <c r="F179" s="140">
        <v>0</v>
      </c>
      <c r="G179" s="140">
        <v>0</v>
      </c>
      <c r="H179" s="140">
        <v>0</v>
      </c>
      <c r="I179" s="140">
        <v>0</v>
      </c>
      <c r="J179" s="140">
        <v>0</v>
      </c>
      <c r="K179" s="140">
        <v>0</v>
      </c>
      <c r="L179" s="140">
        <v>0</v>
      </c>
      <c r="M179" s="140">
        <v>1</v>
      </c>
      <c r="N179" s="140">
        <v>1</v>
      </c>
    </row>
    <row r="180" spans="1:14" x14ac:dyDescent="0.2">
      <c r="A180" s="7">
        <v>28</v>
      </c>
      <c r="B180" s="139" t="s">
        <v>204</v>
      </c>
      <c r="C180" s="140">
        <v>1</v>
      </c>
      <c r="D180" s="140">
        <v>1</v>
      </c>
      <c r="E180" s="140">
        <v>0</v>
      </c>
      <c r="F180" s="140">
        <v>0</v>
      </c>
      <c r="G180" s="140">
        <v>0</v>
      </c>
      <c r="H180" s="140">
        <v>0</v>
      </c>
      <c r="I180" s="140">
        <v>0</v>
      </c>
      <c r="J180" s="140">
        <v>0</v>
      </c>
      <c r="K180" s="140">
        <v>0</v>
      </c>
      <c r="L180" s="140">
        <v>0</v>
      </c>
      <c r="M180" s="140">
        <v>1</v>
      </c>
      <c r="N180" s="140">
        <v>1</v>
      </c>
    </row>
    <row r="181" spans="1:14" x14ac:dyDescent="0.2">
      <c r="A181" s="7">
        <v>29</v>
      </c>
      <c r="B181" s="139" t="s">
        <v>205</v>
      </c>
      <c r="C181" s="140">
        <v>1</v>
      </c>
      <c r="D181" s="140">
        <v>0</v>
      </c>
      <c r="E181" s="140">
        <v>0</v>
      </c>
      <c r="F181" s="140">
        <v>1</v>
      </c>
      <c r="G181" s="140">
        <v>0</v>
      </c>
      <c r="H181" s="140">
        <v>0</v>
      </c>
      <c r="I181" s="140">
        <v>0</v>
      </c>
      <c r="J181" s="140">
        <v>0</v>
      </c>
      <c r="K181" s="140">
        <v>0</v>
      </c>
      <c r="L181" s="140">
        <v>0</v>
      </c>
      <c r="M181" s="140">
        <v>1</v>
      </c>
      <c r="N181" s="140">
        <v>1</v>
      </c>
    </row>
    <row r="182" spans="1:14" x14ac:dyDescent="0.2">
      <c r="A182" s="7">
        <v>30</v>
      </c>
      <c r="B182" s="139" t="s">
        <v>339</v>
      </c>
      <c r="C182" s="140">
        <v>1</v>
      </c>
      <c r="D182" s="140">
        <v>1</v>
      </c>
      <c r="E182" s="140">
        <v>0</v>
      </c>
      <c r="F182" s="140">
        <v>0</v>
      </c>
      <c r="G182" s="140">
        <v>0</v>
      </c>
      <c r="H182" s="140">
        <v>0</v>
      </c>
      <c r="I182" s="140">
        <v>0</v>
      </c>
      <c r="J182" s="140">
        <v>0</v>
      </c>
      <c r="K182" s="140">
        <v>0</v>
      </c>
      <c r="L182" s="140">
        <v>0</v>
      </c>
      <c r="M182" s="140">
        <v>1</v>
      </c>
      <c r="N182" s="140">
        <v>1</v>
      </c>
    </row>
    <row r="183" spans="1:14" x14ac:dyDescent="0.2">
      <c r="A183" s="7">
        <v>31</v>
      </c>
      <c r="B183" s="139" t="s">
        <v>206</v>
      </c>
      <c r="C183" s="140">
        <v>1</v>
      </c>
      <c r="D183" s="140">
        <v>1</v>
      </c>
      <c r="E183" s="140">
        <v>0</v>
      </c>
      <c r="F183" s="140">
        <v>0</v>
      </c>
      <c r="G183" s="140">
        <v>0</v>
      </c>
      <c r="H183" s="140">
        <v>0</v>
      </c>
      <c r="I183" s="140">
        <v>0</v>
      </c>
      <c r="J183" s="140">
        <v>0</v>
      </c>
      <c r="K183" s="140">
        <v>0</v>
      </c>
      <c r="L183" s="140">
        <v>0</v>
      </c>
      <c r="M183" s="140">
        <v>1</v>
      </c>
      <c r="N183" s="140">
        <v>1</v>
      </c>
    </row>
    <row r="184" spans="1:14" x14ac:dyDescent="0.2">
      <c r="A184" s="7">
        <v>32</v>
      </c>
      <c r="B184" s="139" t="s">
        <v>364</v>
      </c>
      <c r="C184" s="140">
        <v>0</v>
      </c>
      <c r="D184" s="140">
        <v>0</v>
      </c>
      <c r="E184" s="140">
        <v>1</v>
      </c>
      <c r="F184" s="140">
        <v>1</v>
      </c>
      <c r="G184" s="140">
        <v>0</v>
      </c>
      <c r="H184" s="140">
        <v>0</v>
      </c>
      <c r="I184" s="140">
        <v>0</v>
      </c>
      <c r="J184" s="140">
        <v>0</v>
      </c>
      <c r="K184" s="140">
        <v>0</v>
      </c>
      <c r="L184" s="140">
        <v>0</v>
      </c>
      <c r="M184" s="140">
        <v>1</v>
      </c>
      <c r="N184" s="140">
        <v>1</v>
      </c>
    </row>
    <row r="185" spans="1:14" x14ac:dyDescent="0.2">
      <c r="A185" s="7">
        <v>33</v>
      </c>
      <c r="B185" s="139" t="s">
        <v>207</v>
      </c>
      <c r="C185" s="140">
        <v>1</v>
      </c>
      <c r="D185" s="140">
        <v>1</v>
      </c>
      <c r="E185" s="140">
        <v>0</v>
      </c>
      <c r="F185" s="140">
        <v>0</v>
      </c>
      <c r="G185" s="140">
        <v>0</v>
      </c>
      <c r="H185" s="140">
        <v>0</v>
      </c>
      <c r="I185" s="140">
        <v>0</v>
      </c>
      <c r="J185" s="140">
        <v>0</v>
      </c>
      <c r="K185" s="140">
        <v>0</v>
      </c>
      <c r="L185" s="140">
        <v>0</v>
      </c>
      <c r="M185" s="140">
        <v>1</v>
      </c>
      <c r="N185" s="140">
        <v>1</v>
      </c>
    </row>
    <row r="186" spans="1:14" x14ac:dyDescent="0.2">
      <c r="A186" s="7">
        <v>34</v>
      </c>
      <c r="B186" s="139" t="s">
        <v>365</v>
      </c>
      <c r="C186" s="140">
        <v>1</v>
      </c>
      <c r="D186" s="140">
        <v>1</v>
      </c>
      <c r="E186" s="140">
        <v>0</v>
      </c>
      <c r="F186" s="140">
        <v>0</v>
      </c>
      <c r="G186" s="140">
        <v>0</v>
      </c>
      <c r="H186" s="140">
        <v>0</v>
      </c>
      <c r="I186" s="140">
        <v>0</v>
      </c>
      <c r="J186" s="140">
        <v>0</v>
      </c>
      <c r="K186" s="140">
        <v>0</v>
      </c>
      <c r="L186" s="140">
        <v>0</v>
      </c>
      <c r="M186" s="140">
        <v>1</v>
      </c>
      <c r="N186" s="140">
        <v>1</v>
      </c>
    </row>
    <row r="187" spans="1:14" x14ac:dyDescent="0.2">
      <c r="A187" s="7">
        <v>35</v>
      </c>
      <c r="B187" s="139" t="s">
        <v>208</v>
      </c>
      <c r="C187" s="140">
        <v>1</v>
      </c>
      <c r="D187" s="140">
        <v>1</v>
      </c>
      <c r="E187" s="140">
        <v>0</v>
      </c>
      <c r="F187" s="140">
        <v>0</v>
      </c>
      <c r="G187" s="140">
        <v>0</v>
      </c>
      <c r="H187" s="140">
        <v>0</v>
      </c>
      <c r="I187" s="140">
        <v>0</v>
      </c>
      <c r="J187" s="140">
        <v>0</v>
      </c>
      <c r="K187" s="140">
        <v>0</v>
      </c>
      <c r="L187" s="140">
        <v>0</v>
      </c>
      <c r="M187" s="140">
        <v>1</v>
      </c>
      <c r="N187" s="140">
        <v>1</v>
      </c>
    </row>
    <row r="188" spans="1:14" x14ac:dyDescent="0.2">
      <c r="A188" s="7">
        <v>36</v>
      </c>
      <c r="B188" s="139" t="s">
        <v>284</v>
      </c>
      <c r="C188" s="140">
        <v>1</v>
      </c>
      <c r="D188" s="140">
        <v>1</v>
      </c>
      <c r="E188" s="140">
        <v>0</v>
      </c>
      <c r="F188" s="140">
        <v>0</v>
      </c>
      <c r="G188" s="140">
        <v>0</v>
      </c>
      <c r="H188" s="140">
        <v>0</v>
      </c>
      <c r="I188" s="140">
        <v>0</v>
      </c>
      <c r="J188" s="140">
        <v>0</v>
      </c>
      <c r="K188" s="140">
        <v>0</v>
      </c>
      <c r="L188" s="140">
        <v>0</v>
      </c>
      <c r="M188" s="140">
        <v>1</v>
      </c>
      <c r="N188" s="140">
        <v>1</v>
      </c>
    </row>
    <row r="189" spans="1:14" x14ac:dyDescent="0.2">
      <c r="A189" s="7">
        <v>37</v>
      </c>
      <c r="B189" s="139" t="s">
        <v>209</v>
      </c>
      <c r="C189" s="140">
        <v>1</v>
      </c>
      <c r="D189" s="140">
        <v>1</v>
      </c>
      <c r="E189" s="140">
        <v>0</v>
      </c>
      <c r="F189" s="140">
        <v>0</v>
      </c>
      <c r="G189" s="140">
        <v>0</v>
      </c>
      <c r="H189" s="140">
        <v>0</v>
      </c>
      <c r="I189" s="140">
        <v>0</v>
      </c>
      <c r="J189" s="140">
        <v>0</v>
      </c>
      <c r="K189" s="140">
        <v>0</v>
      </c>
      <c r="L189" s="140">
        <v>0</v>
      </c>
      <c r="M189" s="140">
        <v>1</v>
      </c>
      <c r="N189" s="140">
        <v>1</v>
      </c>
    </row>
    <row r="190" spans="1:14" x14ac:dyDescent="0.2">
      <c r="A190" s="7">
        <v>38</v>
      </c>
      <c r="B190" s="139" t="s">
        <v>210</v>
      </c>
      <c r="C190" s="140">
        <v>1</v>
      </c>
      <c r="D190" s="140">
        <v>1</v>
      </c>
      <c r="E190" s="140">
        <v>0</v>
      </c>
      <c r="F190" s="140">
        <v>0</v>
      </c>
      <c r="G190" s="140">
        <v>0</v>
      </c>
      <c r="H190" s="140">
        <v>0</v>
      </c>
      <c r="I190" s="140">
        <v>0</v>
      </c>
      <c r="J190" s="140">
        <v>0</v>
      </c>
      <c r="K190" s="140">
        <v>0</v>
      </c>
      <c r="L190" s="140">
        <v>0</v>
      </c>
      <c r="M190" s="140">
        <v>1</v>
      </c>
      <c r="N190" s="140">
        <v>1</v>
      </c>
    </row>
    <row r="191" spans="1:14" x14ac:dyDescent="0.2">
      <c r="A191" s="7">
        <v>39</v>
      </c>
      <c r="B191" s="139" t="s">
        <v>326</v>
      </c>
      <c r="C191" s="140">
        <v>1</v>
      </c>
      <c r="D191" s="140">
        <v>1</v>
      </c>
      <c r="E191" s="140">
        <v>0</v>
      </c>
      <c r="F191" s="140">
        <v>0</v>
      </c>
      <c r="G191" s="140">
        <v>0</v>
      </c>
      <c r="H191" s="140">
        <v>0</v>
      </c>
      <c r="I191" s="140">
        <v>0</v>
      </c>
      <c r="J191" s="140">
        <v>0</v>
      </c>
      <c r="K191" s="140">
        <v>0</v>
      </c>
      <c r="L191" s="140">
        <v>0</v>
      </c>
      <c r="M191" s="140">
        <v>1</v>
      </c>
      <c r="N191" s="140">
        <v>1</v>
      </c>
    </row>
    <row r="192" spans="1:14" x14ac:dyDescent="0.2">
      <c r="A192" s="7">
        <v>40</v>
      </c>
      <c r="B192" s="139" t="s">
        <v>336</v>
      </c>
      <c r="C192" s="140">
        <v>1</v>
      </c>
      <c r="D192" s="140">
        <v>0</v>
      </c>
      <c r="E192" s="140">
        <v>0</v>
      </c>
      <c r="F192" s="140">
        <v>1</v>
      </c>
      <c r="G192" s="140">
        <v>0</v>
      </c>
      <c r="H192" s="140">
        <v>0</v>
      </c>
      <c r="I192" s="140">
        <v>0</v>
      </c>
      <c r="J192" s="140">
        <v>0</v>
      </c>
      <c r="K192" s="140">
        <v>0</v>
      </c>
      <c r="L192" s="140">
        <v>0</v>
      </c>
      <c r="M192" s="140">
        <v>1</v>
      </c>
      <c r="N192" s="140">
        <v>1</v>
      </c>
    </row>
    <row r="193" spans="1:14" x14ac:dyDescent="0.2">
      <c r="A193" s="7">
        <v>41</v>
      </c>
      <c r="B193" s="139" t="s">
        <v>337</v>
      </c>
      <c r="C193" s="140">
        <v>1</v>
      </c>
      <c r="D193" s="140">
        <v>1</v>
      </c>
      <c r="E193" s="140">
        <v>0</v>
      </c>
      <c r="F193" s="140">
        <v>0</v>
      </c>
      <c r="G193" s="140">
        <v>0</v>
      </c>
      <c r="H193" s="140">
        <v>0</v>
      </c>
      <c r="I193" s="140">
        <v>0</v>
      </c>
      <c r="J193" s="140">
        <v>0</v>
      </c>
      <c r="K193" s="140">
        <v>0</v>
      </c>
      <c r="L193" s="140">
        <v>0</v>
      </c>
      <c r="M193" s="140">
        <v>1</v>
      </c>
      <c r="N193" s="140">
        <v>1</v>
      </c>
    </row>
    <row r="194" spans="1:14" x14ac:dyDescent="0.2">
      <c r="A194" s="7">
        <v>42</v>
      </c>
      <c r="B194" s="139" t="s">
        <v>362</v>
      </c>
      <c r="C194" s="140">
        <v>1</v>
      </c>
      <c r="D194" s="140">
        <v>1</v>
      </c>
      <c r="E194" s="140">
        <v>0</v>
      </c>
      <c r="F194" s="140">
        <v>0</v>
      </c>
      <c r="G194" s="140">
        <v>0</v>
      </c>
      <c r="H194" s="140">
        <v>0</v>
      </c>
      <c r="I194" s="140">
        <v>0</v>
      </c>
      <c r="J194" s="140">
        <v>0</v>
      </c>
      <c r="K194" s="140">
        <v>0</v>
      </c>
      <c r="L194" s="140">
        <v>0</v>
      </c>
      <c r="M194" s="140">
        <v>1</v>
      </c>
      <c r="N194" s="140">
        <v>1</v>
      </c>
    </row>
    <row r="195" spans="1:14" x14ac:dyDescent="0.2">
      <c r="A195" s="7">
        <v>43</v>
      </c>
      <c r="B195" s="139" t="s">
        <v>338</v>
      </c>
      <c r="C195" s="140">
        <v>1</v>
      </c>
      <c r="D195" s="140">
        <v>1</v>
      </c>
      <c r="E195" s="140">
        <v>0</v>
      </c>
      <c r="F195" s="140">
        <v>0</v>
      </c>
      <c r="G195" s="140">
        <v>0</v>
      </c>
      <c r="H195" s="140">
        <v>0</v>
      </c>
      <c r="I195" s="140">
        <v>0</v>
      </c>
      <c r="J195" s="140">
        <v>0</v>
      </c>
      <c r="K195" s="140">
        <v>0</v>
      </c>
      <c r="L195" s="140">
        <v>0</v>
      </c>
      <c r="M195" s="140">
        <v>1</v>
      </c>
      <c r="N195" s="140">
        <v>1</v>
      </c>
    </row>
    <row r="196" spans="1:14" x14ac:dyDescent="0.2">
      <c r="A196" s="7">
        <v>44</v>
      </c>
      <c r="B196" s="139" t="s">
        <v>214</v>
      </c>
      <c r="C196" s="140">
        <v>1</v>
      </c>
      <c r="D196" s="140">
        <v>1</v>
      </c>
      <c r="E196" s="140">
        <v>0</v>
      </c>
      <c r="F196" s="140">
        <v>0</v>
      </c>
      <c r="G196" s="140">
        <v>0</v>
      </c>
      <c r="H196" s="140">
        <v>0</v>
      </c>
      <c r="I196" s="140">
        <v>0</v>
      </c>
      <c r="J196" s="140">
        <v>0</v>
      </c>
      <c r="K196" s="140">
        <v>0</v>
      </c>
      <c r="L196" s="140">
        <v>0</v>
      </c>
      <c r="M196" s="140">
        <v>1</v>
      </c>
      <c r="N196" s="140">
        <v>1</v>
      </c>
    </row>
    <row r="197" spans="1:14" x14ac:dyDescent="0.2">
      <c r="A197" s="7">
        <v>45</v>
      </c>
      <c r="B197" s="139" t="s">
        <v>215</v>
      </c>
      <c r="C197" s="140">
        <v>1</v>
      </c>
      <c r="D197" s="140">
        <v>1</v>
      </c>
      <c r="E197" s="140">
        <v>0</v>
      </c>
      <c r="F197" s="140">
        <v>0</v>
      </c>
      <c r="G197" s="140">
        <v>0</v>
      </c>
      <c r="H197" s="140">
        <v>0</v>
      </c>
      <c r="I197" s="140">
        <v>0</v>
      </c>
      <c r="J197" s="140">
        <v>0</v>
      </c>
      <c r="K197" s="140">
        <v>0</v>
      </c>
      <c r="L197" s="140">
        <v>0</v>
      </c>
      <c r="M197" s="140">
        <v>1</v>
      </c>
      <c r="N197" s="140">
        <v>1</v>
      </c>
    </row>
    <row r="198" spans="1:14" x14ac:dyDescent="0.2">
      <c r="A198" s="7">
        <v>46</v>
      </c>
      <c r="B198" s="139" t="s">
        <v>216</v>
      </c>
      <c r="C198" s="140">
        <v>0</v>
      </c>
      <c r="D198" s="140">
        <v>1</v>
      </c>
      <c r="E198" s="140">
        <v>1</v>
      </c>
      <c r="F198" s="140">
        <v>0</v>
      </c>
      <c r="G198" s="140">
        <v>0</v>
      </c>
      <c r="H198" s="140">
        <v>0</v>
      </c>
      <c r="I198" s="140">
        <v>0</v>
      </c>
      <c r="J198" s="140">
        <v>0</v>
      </c>
      <c r="K198" s="140">
        <v>0</v>
      </c>
      <c r="L198" s="140">
        <v>0</v>
      </c>
      <c r="M198" s="140">
        <v>1</v>
      </c>
      <c r="N198" s="140">
        <v>1</v>
      </c>
    </row>
    <row r="199" spans="1:14" x14ac:dyDescent="0.2">
      <c r="A199" s="7">
        <v>47</v>
      </c>
      <c r="B199" s="139" t="s">
        <v>333</v>
      </c>
      <c r="C199" s="140">
        <v>0</v>
      </c>
      <c r="D199" s="140">
        <v>1</v>
      </c>
      <c r="E199" s="140">
        <v>1</v>
      </c>
      <c r="F199" s="140">
        <v>0</v>
      </c>
      <c r="G199" s="140">
        <v>0</v>
      </c>
      <c r="H199" s="140">
        <v>0</v>
      </c>
      <c r="I199" s="140">
        <v>0</v>
      </c>
      <c r="J199" s="140">
        <v>0</v>
      </c>
      <c r="K199" s="140">
        <v>0</v>
      </c>
      <c r="L199" s="140">
        <v>0</v>
      </c>
      <c r="M199" s="140">
        <v>1</v>
      </c>
      <c r="N199" s="140">
        <v>1</v>
      </c>
    </row>
    <row r="200" spans="1:14" x14ac:dyDescent="0.2">
      <c r="A200" s="7">
        <v>48</v>
      </c>
      <c r="B200" s="139" t="s">
        <v>211</v>
      </c>
      <c r="C200" s="140">
        <v>1</v>
      </c>
      <c r="D200" s="140">
        <v>1</v>
      </c>
      <c r="E200" s="140">
        <v>0</v>
      </c>
      <c r="F200" s="140">
        <v>0</v>
      </c>
      <c r="G200" s="140">
        <v>0</v>
      </c>
      <c r="H200" s="140">
        <v>0</v>
      </c>
      <c r="I200" s="140">
        <v>0</v>
      </c>
      <c r="J200" s="140">
        <v>0</v>
      </c>
      <c r="K200" s="140">
        <v>0</v>
      </c>
      <c r="L200" s="140">
        <v>0</v>
      </c>
      <c r="M200" s="140">
        <v>1</v>
      </c>
      <c r="N200" s="140">
        <v>1</v>
      </c>
    </row>
    <row r="201" spans="1:14" x14ac:dyDescent="0.2">
      <c r="A201" s="7">
        <v>49</v>
      </c>
      <c r="B201" s="139" t="s">
        <v>332</v>
      </c>
      <c r="C201" s="140">
        <v>1</v>
      </c>
      <c r="D201" s="140">
        <v>1</v>
      </c>
      <c r="E201" s="140">
        <v>0</v>
      </c>
      <c r="F201" s="140">
        <v>0</v>
      </c>
      <c r="G201" s="140">
        <v>0</v>
      </c>
      <c r="H201" s="140">
        <v>0</v>
      </c>
      <c r="I201" s="140">
        <v>0</v>
      </c>
      <c r="J201" s="140">
        <v>0</v>
      </c>
      <c r="K201" s="140">
        <v>0</v>
      </c>
      <c r="L201" s="140">
        <v>0</v>
      </c>
      <c r="M201" s="140">
        <v>1</v>
      </c>
      <c r="N201" s="140">
        <v>1</v>
      </c>
    </row>
    <row r="202" spans="1:14" x14ac:dyDescent="0.2">
      <c r="A202" s="7">
        <v>50</v>
      </c>
      <c r="B202" s="139" t="s">
        <v>340</v>
      </c>
      <c r="C202" s="140">
        <v>1</v>
      </c>
      <c r="D202" s="140">
        <v>1</v>
      </c>
      <c r="E202" s="140">
        <v>0</v>
      </c>
      <c r="F202" s="140">
        <v>0</v>
      </c>
      <c r="G202" s="140">
        <v>0</v>
      </c>
      <c r="H202" s="140">
        <v>0</v>
      </c>
      <c r="I202" s="140">
        <v>0</v>
      </c>
      <c r="J202" s="140">
        <v>0</v>
      </c>
      <c r="K202" s="140">
        <v>0</v>
      </c>
      <c r="L202" s="140">
        <v>0</v>
      </c>
      <c r="M202" s="140">
        <v>1</v>
      </c>
      <c r="N202" s="140">
        <v>1</v>
      </c>
    </row>
    <row r="203" spans="1:14" x14ac:dyDescent="0.2">
      <c r="A203" s="7">
        <v>51</v>
      </c>
      <c r="B203" s="139" t="s">
        <v>212</v>
      </c>
      <c r="C203" s="140">
        <v>1</v>
      </c>
      <c r="D203" s="140">
        <v>0</v>
      </c>
      <c r="E203" s="140">
        <v>0</v>
      </c>
      <c r="F203" s="140">
        <v>0</v>
      </c>
      <c r="G203" s="140">
        <v>0</v>
      </c>
      <c r="H203" s="140">
        <v>0</v>
      </c>
      <c r="I203" s="140">
        <v>0</v>
      </c>
      <c r="J203" s="140">
        <v>0</v>
      </c>
      <c r="K203" s="140">
        <v>0</v>
      </c>
      <c r="L203" s="140">
        <v>1</v>
      </c>
      <c r="M203" s="140">
        <v>1</v>
      </c>
      <c r="N203" s="140">
        <v>1</v>
      </c>
    </row>
    <row r="204" spans="1:14" x14ac:dyDescent="0.2">
      <c r="A204" s="7">
        <v>52</v>
      </c>
      <c r="B204" s="139" t="s">
        <v>334</v>
      </c>
      <c r="C204" s="140">
        <v>0</v>
      </c>
      <c r="D204" s="140">
        <v>1</v>
      </c>
      <c r="E204" s="140">
        <v>1</v>
      </c>
      <c r="F204" s="140">
        <v>0</v>
      </c>
      <c r="G204" s="140">
        <v>0</v>
      </c>
      <c r="H204" s="140">
        <v>0</v>
      </c>
      <c r="I204" s="140">
        <v>0</v>
      </c>
      <c r="J204" s="140">
        <v>0</v>
      </c>
      <c r="K204" s="140">
        <v>0</v>
      </c>
      <c r="L204" s="140">
        <v>0</v>
      </c>
      <c r="M204" s="140">
        <v>1</v>
      </c>
      <c r="N204" s="140">
        <v>1</v>
      </c>
    </row>
    <row r="205" spans="1:14" x14ac:dyDescent="0.2">
      <c r="A205" s="7">
        <v>53</v>
      </c>
      <c r="B205" s="139" t="s">
        <v>341</v>
      </c>
      <c r="C205" s="140">
        <v>1</v>
      </c>
      <c r="D205" s="140">
        <v>1</v>
      </c>
      <c r="E205" s="140">
        <v>0</v>
      </c>
      <c r="F205" s="140">
        <v>0</v>
      </c>
      <c r="G205" s="140">
        <v>0</v>
      </c>
      <c r="H205" s="140">
        <v>0</v>
      </c>
      <c r="I205" s="140">
        <v>0</v>
      </c>
      <c r="J205" s="140">
        <v>0</v>
      </c>
      <c r="K205" s="140">
        <v>0</v>
      </c>
      <c r="L205" s="140">
        <v>0</v>
      </c>
      <c r="M205" s="140">
        <v>1</v>
      </c>
      <c r="N205" s="140">
        <v>1</v>
      </c>
    </row>
    <row r="206" spans="1:14" x14ac:dyDescent="0.2">
      <c r="A206" s="7">
        <v>54</v>
      </c>
      <c r="B206" s="141" t="s">
        <v>285</v>
      </c>
      <c r="C206" s="140">
        <v>1</v>
      </c>
      <c r="D206" s="140">
        <v>1</v>
      </c>
      <c r="E206" s="140">
        <v>0</v>
      </c>
      <c r="F206" s="140">
        <v>0</v>
      </c>
      <c r="G206" s="140">
        <v>0</v>
      </c>
      <c r="H206" s="140">
        <v>0</v>
      </c>
      <c r="I206" s="140">
        <v>0</v>
      </c>
      <c r="J206" s="140">
        <v>0</v>
      </c>
      <c r="K206" s="140">
        <v>0</v>
      </c>
      <c r="L206" s="140">
        <v>0</v>
      </c>
      <c r="M206" s="140">
        <v>1</v>
      </c>
      <c r="N206" s="140">
        <v>1</v>
      </c>
    </row>
    <row r="207" spans="1:14" x14ac:dyDescent="0.2">
      <c r="A207" s="8"/>
      <c r="B207" s="9" t="s">
        <v>42</v>
      </c>
      <c r="C207" s="10">
        <f t="shared" ref="C207:N207" si="4">SUM(C153:C206)</f>
        <v>43</v>
      </c>
      <c r="D207" s="10">
        <f t="shared" si="4"/>
        <v>41</v>
      </c>
      <c r="E207" s="10">
        <f t="shared" si="4"/>
        <v>11</v>
      </c>
      <c r="F207" s="79">
        <f t="shared" si="4"/>
        <v>10</v>
      </c>
      <c r="G207" s="79">
        <f t="shared" si="4"/>
        <v>0</v>
      </c>
      <c r="H207" s="79">
        <f t="shared" si="4"/>
        <v>0</v>
      </c>
      <c r="I207" s="79">
        <f t="shared" si="4"/>
        <v>0</v>
      </c>
      <c r="J207" s="79">
        <f t="shared" si="4"/>
        <v>0</v>
      </c>
      <c r="K207" s="79">
        <f t="shared" si="4"/>
        <v>0</v>
      </c>
      <c r="L207" s="10">
        <f t="shared" si="4"/>
        <v>3</v>
      </c>
      <c r="M207" s="10">
        <f t="shared" si="4"/>
        <v>54</v>
      </c>
      <c r="N207" s="10">
        <f t="shared" si="4"/>
        <v>54</v>
      </c>
    </row>
    <row r="208" spans="1:14" x14ac:dyDescent="0.2">
      <c r="A208" s="1" t="s">
        <v>26</v>
      </c>
      <c r="B208" s="1"/>
      <c r="C208" s="15"/>
      <c r="D208" s="15"/>
      <c r="E208" s="15"/>
      <c r="F208" s="81"/>
      <c r="G208" s="81"/>
      <c r="H208" s="81"/>
      <c r="I208" s="81"/>
      <c r="J208" s="81"/>
      <c r="K208" s="81"/>
      <c r="L208" s="15"/>
      <c r="M208" s="15"/>
      <c r="N208" s="15"/>
    </row>
    <row r="209" spans="1:14" x14ac:dyDescent="0.2">
      <c r="A209" s="12"/>
      <c r="B209" s="1"/>
      <c r="C209" s="11"/>
      <c r="D209" s="11"/>
      <c r="E209" s="11"/>
      <c r="F209" s="80"/>
      <c r="G209" s="80"/>
      <c r="H209" s="80"/>
      <c r="I209" s="80"/>
      <c r="J209" s="80"/>
      <c r="K209" s="80"/>
      <c r="L209" s="11"/>
      <c r="M209" s="11"/>
      <c r="N209" s="11"/>
    </row>
    <row r="210" spans="1:14" x14ac:dyDescent="0.2">
      <c r="A210" s="211" t="s">
        <v>65</v>
      </c>
      <c r="B210" s="130" t="s">
        <v>35</v>
      </c>
      <c r="C210" s="202" t="s">
        <v>19</v>
      </c>
      <c r="D210" s="216"/>
      <c r="E210" s="216"/>
      <c r="F210" s="203"/>
      <c r="G210" s="218" t="s">
        <v>20</v>
      </c>
      <c r="H210" s="220"/>
      <c r="I210" s="220"/>
      <c r="J210" s="219"/>
      <c r="K210" s="207" t="s">
        <v>21</v>
      </c>
      <c r="L210" s="208"/>
      <c r="M210" s="207" t="s">
        <v>22</v>
      </c>
      <c r="N210" s="208"/>
    </row>
    <row r="211" spans="1:14" x14ac:dyDescent="0.2">
      <c r="A211" s="212"/>
      <c r="B211" s="214" t="s">
        <v>41</v>
      </c>
      <c r="C211" s="201" t="s">
        <v>24</v>
      </c>
      <c r="D211" s="201"/>
      <c r="E211" s="202" t="s">
        <v>23</v>
      </c>
      <c r="F211" s="203"/>
      <c r="G211" s="217" t="s">
        <v>24</v>
      </c>
      <c r="H211" s="217"/>
      <c r="I211" s="218" t="s">
        <v>23</v>
      </c>
      <c r="J211" s="219"/>
      <c r="K211" s="209"/>
      <c r="L211" s="210"/>
      <c r="M211" s="209"/>
      <c r="N211" s="210"/>
    </row>
    <row r="212" spans="1:14" x14ac:dyDescent="0.2">
      <c r="A212" s="213"/>
      <c r="B212" s="215"/>
      <c r="C212" s="130" t="s">
        <v>418</v>
      </c>
      <c r="D212" s="130">
        <v>2019</v>
      </c>
      <c r="E212" s="130" t="s">
        <v>418</v>
      </c>
      <c r="F212" s="133">
        <v>2019</v>
      </c>
      <c r="G212" s="133" t="s">
        <v>418</v>
      </c>
      <c r="H212" s="133">
        <v>2019</v>
      </c>
      <c r="I212" s="133" t="s">
        <v>418</v>
      </c>
      <c r="J212" s="133">
        <v>2019</v>
      </c>
      <c r="K212" s="133" t="s">
        <v>418</v>
      </c>
      <c r="L212" s="130">
        <v>2019</v>
      </c>
      <c r="M212" s="130" t="s">
        <v>418</v>
      </c>
      <c r="N212" s="130">
        <v>2019</v>
      </c>
    </row>
    <row r="213" spans="1:14" x14ac:dyDescent="0.2">
      <c r="A213" s="7">
        <v>1</v>
      </c>
      <c r="B213" s="139" t="s">
        <v>342</v>
      </c>
      <c r="C213" s="140">
        <v>0</v>
      </c>
      <c r="D213" s="140">
        <v>0</v>
      </c>
      <c r="E213" s="140">
        <v>1</v>
      </c>
      <c r="F213" s="140">
        <v>1</v>
      </c>
      <c r="G213" s="140">
        <v>0</v>
      </c>
      <c r="H213" s="140">
        <v>0</v>
      </c>
      <c r="I213" s="140">
        <v>0</v>
      </c>
      <c r="J213" s="140">
        <v>0</v>
      </c>
      <c r="K213" s="140">
        <v>0</v>
      </c>
      <c r="L213" s="140">
        <v>0</v>
      </c>
      <c r="M213" s="140">
        <v>1</v>
      </c>
      <c r="N213" s="140">
        <v>1</v>
      </c>
    </row>
    <row r="214" spans="1:14" x14ac:dyDescent="0.2">
      <c r="A214" s="7">
        <v>2</v>
      </c>
      <c r="B214" s="139" t="s">
        <v>369</v>
      </c>
      <c r="C214" s="140">
        <v>0</v>
      </c>
      <c r="D214" s="140">
        <v>0</v>
      </c>
      <c r="E214" s="140">
        <v>1</v>
      </c>
      <c r="F214" s="140">
        <v>1</v>
      </c>
      <c r="G214" s="140">
        <v>0</v>
      </c>
      <c r="H214" s="140">
        <v>0</v>
      </c>
      <c r="I214" s="140">
        <v>0</v>
      </c>
      <c r="J214" s="140">
        <v>0</v>
      </c>
      <c r="K214" s="140">
        <v>0</v>
      </c>
      <c r="L214" s="140">
        <v>0</v>
      </c>
      <c r="M214" s="140">
        <v>1</v>
      </c>
      <c r="N214" s="140">
        <v>1</v>
      </c>
    </row>
    <row r="215" spans="1:14" x14ac:dyDescent="0.2">
      <c r="A215" s="7">
        <v>3</v>
      </c>
      <c r="B215" s="139" t="s">
        <v>217</v>
      </c>
      <c r="C215" s="140">
        <v>1</v>
      </c>
      <c r="D215" s="140">
        <v>1</v>
      </c>
      <c r="E215" s="140">
        <v>0</v>
      </c>
      <c r="F215" s="140">
        <v>0</v>
      </c>
      <c r="G215" s="140">
        <v>0</v>
      </c>
      <c r="H215" s="140">
        <v>0</v>
      </c>
      <c r="I215" s="140">
        <v>0</v>
      </c>
      <c r="J215" s="140">
        <v>0</v>
      </c>
      <c r="K215" s="140">
        <v>0</v>
      </c>
      <c r="L215" s="140">
        <v>0</v>
      </c>
      <c r="M215" s="140">
        <v>1</v>
      </c>
      <c r="N215" s="140">
        <v>1</v>
      </c>
    </row>
    <row r="216" spans="1:14" x14ac:dyDescent="0.2">
      <c r="A216" s="7">
        <v>4</v>
      </c>
      <c r="B216" s="139" t="s">
        <v>287</v>
      </c>
      <c r="C216" s="140">
        <v>0</v>
      </c>
      <c r="D216" s="140">
        <v>0</v>
      </c>
      <c r="E216" s="140">
        <v>1</v>
      </c>
      <c r="F216" s="140">
        <v>1</v>
      </c>
      <c r="G216" s="140">
        <v>0</v>
      </c>
      <c r="H216" s="140">
        <v>0</v>
      </c>
      <c r="I216" s="140">
        <v>0</v>
      </c>
      <c r="J216" s="140">
        <v>0</v>
      </c>
      <c r="K216" s="140">
        <v>0</v>
      </c>
      <c r="L216" s="140">
        <v>0</v>
      </c>
      <c r="M216" s="140">
        <v>1</v>
      </c>
      <c r="N216" s="140">
        <v>1</v>
      </c>
    </row>
    <row r="217" spans="1:14" x14ac:dyDescent="0.2">
      <c r="A217" s="7">
        <v>5</v>
      </c>
      <c r="B217" s="139" t="s">
        <v>288</v>
      </c>
      <c r="C217" s="140">
        <v>0</v>
      </c>
      <c r="D217" s="140">
        <v>0</v>
      </c>
      <c r="E217" s="140">
        <v>1</v>
      </c>
      <c r="F217" s="140">
        <v>1</v>
      </c>
      <c r="G217" s="140">
        <v>0</v>
      </c>
      <c r="H217" s="140">
        <v>0</v>
      </c>
      <c r="I217" s="140">
        <v>0</v>
      </c>
      <c r="J217" s="140">
        <v>0</v>
      </c>
      <c r="K217" s="140">
        <v>0</v>
      </c>
      <c r="L217" s="140">
        <v>0</v>
      </c>
      <c r="M217" s="140">
        <v>1</v>
      </c>
      <c r="N217" s="140">
        <v>1</v>
      </c>
    </row>
    <row r="218" spans="1:14" x14ac:dyDescent="0.2">
      <c r="A218" s="7">
        <v>6</v>
      </c>
      <c r="B218" s="139" t="s">
        <v>218</v>
      </c>
      <c r="C218" s="140">
        <v>1</v>
      </c>
      <c r="D218" s="140">
        <v>1</v>
      </c>
      <c r="E218" s="140">
        <v>0</v>
      </c>
      <c r="F218" s="140">
        <v>0</v>
      </c>
      <c r="G218" s="140">
        <v>0</v>
      </c>
      <c r="H218" s="140">
        <v>0</v>
      </c>
      <c r="I218" s="140">
        <v>0</v>
      </c>
      <c r="J218" s="140">
        <v>0</v>
      </c>
      <c r="K218" s="140">
        <v>0</v>
      </c>
      <c r="L218" s="140">
        <v>0</v>
      </c>
      <c r="M218" s="140">
        <v>1</v>
      </c>
      <c r="N218" s="140">
        <v>1</v>
      </c>
    </row>
    <row r="219" spans="1:14" x14ac:dyDescent="0.2">
      <c r="A219" s="7">
        <v>7</v>
      </c>
      <c r="B219" s="139" t="s">
        <v>368</v>
      </c>
      <c r="C219" s="140">
        <v>1</v>
      </c>
      <c r="D219" s="140">
        <v>1</v>
      </c>
      <c r="E219" s="140">
        <v>0</v>
      </c>
      <c r="F219" s="140">
        <v>0</v>
      </c>
      <c r="G219" s="140">
        <v>0</v>
      </c>
      <c r="H219" s="140">
        <v>0</v>
      </c>
      <c r="I219" s="140">
        <v>0</v>
      </c>
      <c r="J219" s="140">
        <v>0</v>
      </c>
      <c r="K219" s="140">
        <v>0</v>
      </c>
      <c r="L219" s="140">
        <v>0</v>
      </c>
      <c r="M219" s="140">
        <v>1</v>
      </c>
      <c r="N219" s="140">
        <v>1</v>
      </c>
    </row>
    <row r="220" spans="1:14" x14ac:dyDescent="0.2">
      <c r="A220" s="7">
        <v>8</v>
      </c>
      <c r="B220" s="139" t="s">
        <v>343</v>
      </c>
      <c r="C220" s="140">
        <v>1</v>
      </c>
      <c r="D220" s="140">
        <v>0</v>
      </c>
      <c r="E220" s="140">
        <v>0</v>
      </c>
      <c r="F220" s="140">
        <v>1</v>
      </c>
      <c r="G220" s="140">
        <v>0</v>
      </c>
      <c r="H220" s="140">
        <v>0</v>
      </c>
      <c r="I220" s="140">
        <v>0</v>
      </c>
      <c r="J220" s="140">
        <v>0</v>
      </c>
      <c r="K220" s="140">
        <v>0</v>
      </c>
      <c r="L220" s="140">
        <v>0</v>
      </c>
      <c r="M220" s="140">
        <v>1</v>
      </c>
      <c r="N220" s="140">
        <v>1</v>
      </c>
    </row>
    <row r="221" spans="1:14" x14ac:dyDescent="0.2">
      <c r="A221" s="7">
        <v>9</v>
      </c>
      <c r="B221" s="139" t="s">
        <v>219</v>
      </c>
      <c r="C221" s="140">
        <v>0</v>
      </c>
      <c r="D221" s="140">
        <v>0</v>
      </c>
      <c r="E221" s="140">
        <v>1</v>
      </c>
      <c r="F221" s="140">
        <v>1</v>
      </c>
      <c r="G221" s="140">
        <v>0</v>
      </c>
      <c r="H221" s="140">
        <v>0</v>
      </c>
      <c r="I221" s="140">
        <v>0</v>
      </c>
      <c r="J221" s="140">
        <v>0</v>
      </c>
      <c r="K221" s="140">
        <v>0</v>
      </c>
      <c r="L221" s="140">
        <v>0</v>
      </c>
      <c r="M221" s="140">
        <v>1</v>
      </c>
      <c r="N221" s="140">
        <v>1</v>
      </c>
    </row>
    <row r="222" spans="1:14" x14ac:dyDescent="0.2">
      <c r="A222" s="7">
        <v>10</v>
      </c>
      <c r="B222" s="139" t="s">
        <v>220</v>
      </c>
      <c r="C222" s="140">
        <v>1</v>
      </c>
      <c r="D222" s="140">
        <v>1</v>
      </c>
      <c r="E222" s="140">
        <v>0</v>
      </c>
      <c r="F222" s="140">
        <v>0</v>
      </c>
      <c r="G222" s="140">
        <v>0</v>
      </c>
      <c r="H222" s="140">
        <v>0</v>
      </c>
      <c r="I222" s="140">
        <v>0</v>
      </c>
      <c r="J222" s="140">
        <v>0</v>
      </c>
      <c r="K222" s="140">
        <v>0</v>
      </c>
      <c r="L222" s="140">
        <v>0</v>
      </c>
      <c r="M222" s="140">
        <v>1</v>
      </c>
      <c r="N222" s="140">
        <v>1</v>
      </c>
    </row>
    <row r="223" spans="1:14" x14ac:dyDescent="0.2">
      <c r="A223" s="7">
        <v>11</v>
      </c>
      <c r="B223" s="139" t="s">
        <v>221</v>
      </c>
      <c r="C223" s="140">
        <v>0</v>
      </c>
      <c r="D223" s="140">
        <v>0</v>
      </c>
      <c r="E223" s="140">
        <v>1</v>
      </c>
      <c r="F223" s="140">
        <v>1</v>
      </c>
      <c r="G223" s="140">
        <v>0</v>
      </c>
      <c r="H223" s="140">
        <v>0</v>
      </c>
      <c r="I223" s="140">
        <v>0</v>
      </c>
      <c r="J223" s="140">
        <v>0</v>
      </c>
      <c r="K223" s="140">
        <v>0</v>
      </c>
      <c r="L223" s="140">
        <v>0</v>
      </c>
      <c r="M223" s="140">
        <v>1</v>
      </c>
      <c r="N223" s="140">
        <v>1</v>
      </c>
    </row>
    <row r="224" spans="1:14" x14ac:dyDescent="0.2">
      <c r="A224" s="7">
        <v>12</v>
      </c>
      <c r="B224" s="139" t="s">
        <v>344</v>
      </c>
      <c r="C224" s="140">
        <v>0</v>
      </c>
      <c r="D224" s="140">
        <v>0</v>
      </c>
      <c r="E224" s="140">
        <v>1</v>
      </c>
      <c r="F224" s="140">
        <v>1</v>
      </c>
      <c r="G224" s="140">
        <v>0</v>
      </c>
      <c r="H224" s="140">
        <v>0</v>
      </c>
      <c r="I224" s="140">
        <v>0</v>
      </c>
      <c r="J224" s="140">
        <v>0</v>
      </c>
      <c r="K224" s="140">
        <v>0</v>
      </c>
      <c r="L224" s="140">
        <v>0</v>
      </c>
      <c r="M224" s="140">
        <v>1</v>
      </c>
      <c r="N224" s="140">
        <v>1</v>
      </c>
    </row>
    <row r="225" spans="1:14" x14ac:dyDescent="0.2">
      <c r="A225" s="7">
        <v>13</v>
      </c>
      <c r="B225" s="139" t="s">
        <v>222</v>
      </c>
      <c r="C225" s="140">
        <v>1</v>
      </c>
      <c r="D225" s="140">
        <v>1</v>
      </c>
      <c r="E225" s="140">
        <v>0</v>
      </c>
      <c r="F225" s="140">
        <v>0</v>
      </c>
      <c r="G225" s="140">
        <v>0</v>
      </c>
      <c r="H225" s="140">
        <v>0</v>
      </c>
      <c r="I225" s="140">
        <v>0</v>
      </c>
      <c r="J225" s="140">
        <v>0</v>
      </c>
      <c r="K225" s="140">
        <v>0</v>
      </c>
      <c r="L225" s="140">
        <v>0</v>
      </c>
      <c r="M225" s="140">
        <v>1</v>
      </c>
      <c r="N225" s="140">
        <v>1</v>
      </c>
    </row>
    <row r="226" spans="1:14" x14ac:dyDescent="0.2">
      <c r="A226" s="7">
        <v>14</v>
      </c>
      <c r="B226" s="139" t="s">
        <v>223</v>
      </c>
      <c r="C226" s="140">
        <v>0</v>
      </c>
      <c r="D226" s="140">
        <v>0</v>
      </c>
      <c r="E226" s="140">
        <v>1</v>
      </c>
      <c r="F226" s="140">
        <v>1</v>
      </c>
      <c r="G226" s="140">
        <v>0</v>
      </c>
      <c r="H226" s="140">
        <v>0</v>
      </c>
      <c r="I226" s="140">
        <v>0</v>
      </c>
      <c r="J226" s="140">
        <v>0</v>
      </c>
      <c r="K226" s="140">
        <v>0</v>
      </c>
      <c r="L226" s="140">
        <v>0</v>
      </c>
      <c r="M226" s="140">
        <v>1</v>
      </c>
      <c r="N226" s="140">
        <v>1</v>
      </c>
    </row>
    <row r="227" spans="1:14" x14ac:dyDescent="0.2">
      <c r="A227" s="7">
        <v>15</v>
      </c>
      <c r="B227" s="139" t="s">
        <v>224</v>
      </c>
      <c r="C227" s="140">
        <v>0</v>
      </c>
      <c r="D227" s="140">
        <v>1</v>
      </c>
      <c r="E227" s="140">
        <v>1</v>
      </c>
      <c r="F227" s="140">
        <v>0</v>
      </c>
      <c r="G227" s="140">
        <v>0</v>
      </c>
      <c r="H227" s="140">
        <v>0</v>
      </c>
      <c r="I227" s="140">
        <v>0</v>
      </c>
      <c r="J227" s="140">
        <v>0</v>
      </c>
      <c r="K227" s="140">
        <v>0</v>
      </c>
      <c r="L227" s="140">
        <v>0</v>
      </c>
      <c r="M227" s="140">
        <v>1</v>
      </c>
      <c r="N227" s="140">
        <v>1</v>
      </c>
    </row>
    <row r="228" spans="1:14" x14ac:dyDescent="0.2">
      <c r="A228" s="7">
        <v>16</v>
      </c>
      <c r="B228" s="139" t="s">
        <v>225</v>
      </c>
      <c r="C228" s="140">
        <v>1</v>
      </c>
      <c r="D228" s="140">
        <v>1</v>
      </c>
      <c r="E228" s="140">
        <v>0</v>
      </c>
      <c r="F228" s="140">
        <v>0</v>
      </c>
      <c r="G228" s="140">
        <v>0</v>
      </c>
      <c r="H228" s="140">
        <v>0</v>
      </c>
      <c r="I228" s="140">
        <v>0</v>
      </c>
      <c r="J228" s="140">
        <v>0</v>
      </c>
      <c r="K228" s="140">
        <v>0</v>
      </c>
      <c r="L228" s="140">
        <v>0</v>
      </c>
      <c r="M228" s="140">
        <v>1</v>
      </c>
      <c r="N228" s="140">
        <v>1</v>
      </c>
    </row>
    <row r="229" spans="1:14" x14ac:dyDescent="0.2">
      <c r="A229" s="7">
        <v>17</v>
      </c>
      <c r="B229" s="139" t="s">
        <v>180</v>
      </c>
      <c r="C229" s="140">
        <v>1</v>
      </c>
      <c r="D229" s="140">
        <v>1</v>
      </c>
      <c r="E229" s="140">
        <v>0</v>
      </c>
      <c r="F229" s="140">
        <v>0</v>
      </c>
      <c r="G229" s="140">
        <v>0</v>
      </c>
      <c r="H229" s="140">
        <v>0</v>
      </c>
      <c r="I229" s="140">
        <v>0</v>
      </c>
      <c r="J229" s="140">
        <v>0</v>
      </c>
      <c r="K229" s="140">
        <v>0</v>
      </c>
      <c r="L229" s="140">
        <v>0</v>
      </c>
      <c r="M229" s="140">
        <v>1</v>
      </c>
      <c r="N229" s="140">
        <v>1</v>
      </c>
    </row>
    <row r="230" spans="1:14" x14ac:dyDescent="0.2">
      <c r="A230" s="7">
        <v>18</v>
      </c>
      <c r="B230" s="139" t="s">
        <v>289</v>
      </c>
      <c r="C230" s="140">
        <v>1</v>
      </c>
      <c r="D230" s="140">
        <v>1</v>
      </c>
      <c r="E230" s="140">
        <v>0</v>
      </c>
      <c r="F230" s="140">
        <v>0</v>
      </c>
      <c r="G230" s="140">
        <v>0</v>
      </c>
      <c r="H230" s="140">
        <v>0</v>
      </c>
      <c r="I230" s="140">
        <v>0</v>
      </c>
      <c r="J230" s="140">
        <v>0</v>
      </c>
      <c r="K230" s="140">
        <v>0</v>
      </c>
      <c r="L230" s="140">
        <v>0</v>
      </c>
      <c r="M230" s="140">
        <v>1</v>
      </c>
      <c r="N230" s="140">
        <v>1</v>
      </c>
    </row>
    <row r="231" spans="1:14" x14ac:dyDescent="0.2">
      <c r="A231" s="7">
        <v>19</v>
      </c>
      <c r="B231" s="139" t="s">
        <v>226</v>
      </c>
      <c r="C231" s="140">
        <v>0</v>
      </c>
      <c r="D231" s="140">
        <v>0</v>
      </c>
      <c r="E231" s="140">
        <v>1</v>
      </c>
      <c r="F231" s="140">
        <v>1</v>
      </c>
      <c r="G231" s="140">
        <v>0</v>
      </c>
      <c r="H231" s="140">
        <v>0</v>
      </c>
      <c r="I231" s="140">
        <v>0</v>
      </c>
      <c r="J231" s="140">
        <v>0</v>
      </c>
      <c r="K231" s="140">
        <v>0</v>
      </c>
      <c r="L231" s="140">
        <v>0</v>
      </c>
      <c r="M231" s="140">
        <v>1</v>
      </c>
      <c r="N231" s="140">
        <v>1</v>
      </c>
    </row>
    <row r="232" spans="1:14" x14ac:dyDescent="0.2">
      <c r="A232" s="7">
        <v>20</v>
      </c>
      <c r="B232" s="139" t="s">
        <v>227</v>
      </c>
      <c r="C232" s="140">
        <v>0</v>
      </c>
      <c r="D232" s="140">
        <v>0</v>
      </c>
      <c r="E232" s="140">
        <v>1</v>
      </c>
      <c r="F232" s="140">
        <v>1</v>
      </c>
      <c r="G232" s="140">
        <v>0</v>
      </c>
      <c r="H232" s="140">
        <v>0</v>
      </c>
      <c r="I232" s="140">
        <v>0</v>
      </c>
      <c r="J232" s="140">
        <v>0</v>
      </c>
      <c r="K232" s="140">
        <v>0</v>
      </c>
      <c r="L232" s="140">
        <v>0</v>
      </c>
      <c r="M232" s="140">
        <v>1</v>
      </c>
      <c r="N232" s="140">
        <v>1</v>
      </c>
    </row>
    <row r="233" spans="1:14" x14ac:dyDescent="0.2">
      <c r="A233" s="7">
        <v>21</v>
      </c>
      <c r="B233" s="139" t="s">
        <v>228</v>
      </c>
      <c r="C233" s="140">
        <v>1</v>
      </c>
      <c r="D233" s="140">
        <v>1</v>
      </c>
      <c r="E233" s="140">
        <v>0</v>
      </c>
      <c r="F233" s="140">
        <v>0</v>
      </c>
      <c r="G233" s="140">
        <v>0</v>
      </c>
      <c r="H233" s="140">
        <v>0</v>
      </c>
      <c r="I233" s="140">
        <v>0</v>
      </c>
      <c r="J233" s="140">
        <v>0</v>
      </c>
      <c r="K233" s="140">
        <v>0</v>
      </c>
      <c r="L233" s="140">
        <v>0</v>
      </c>
      <c r="M233" s="140">
        <v>1</v>
      </c>
      <c r="N233" s="140">
        <v>1</v>
      </c>
    </row>
    <row r="234" spans="1:14" ht="10.5" customHeight="1" x14ac:dyDescent="0.2">
      <c r="A234" s="7">
        <v>22</v>
      </c>
      <c r="B234" s="141" t="s">
        <v>229</v>
      </c>
      <c r="C234" s="140">
        <v>0</v>
      </c>
      <c r="D234" s="140">
        <v>0</v>
      </c>
      <c r="E234" s="140">
        <v>1</v>
      </c>
      <c r="F234" s="140">
        <v>1</v>
      </c>
      <c r="G234" s="140">
        <v>0</v>
      </c>
      <c r="H234" s="140">
        <v>0</v>
      </c>
      <c r="I234" s="140">
        <v>0</v>
      </c>
      <c r="J234" s="140">
        <v>0</v>
      </c>
      <c r="K234" s="140">
        <v>0</v>
      </c>
      <c r="L234" s="140">
        <v>0</v>
      </c>
      <c r="M234" s="140">
        <v>1</v>
      </c>
      <c r="N234" s="140">
        <v>1</v>
      </c>
    </row>
    <row r="235" spans="1:14" x14ac:dyDescent="0.2">
      <c r="A235" s="8"/>
      <c r="B235" s="9" t="s">
        <v>42</v>
      </c>
      <c r="C235" s="10">
        <f t="shared" ref="C235:N235" si="5">SUM(C213:C234)</f>
        <v>10</v>
      </c>
      <c r="D235" s="10">
        <f t="shared" si="5"/>
        <v>10</v>
      </c>
      <c r="E235" s="10">
        <f t="shared" si="5"/>
        <v>12</v>
      </c>
      <c r="F235" s="79">
        <f t="shared" si="5"/>
        <v>12</v>
      </c>
      <c r="G235" s="79">
        <f t="shared" si="5"/>
        <v>0</v>
      </c>
      <c r="H235" s="79">
        <f t="shared" si="5"/>
        <v>0</v>
      </c>
      <c r="I235" s="79">
        <f t="shared" si="5"/>
        <v>0</v>
      </c>
      <c r="J235" s="79">
        <f t="shared" si="5"/>
        <v>0</v>
      </c>
      <c r="K235" s="79">
        <f t="shared" si="5"/>
        <v>0</v>
      </c>
      <c r="L235" s="10">
        <f t="shared" si="5"/>
        <v>0</v>
      </c>
      <c r="M235" s="10">
        <f t="shared" si="5"/>
        <v>22</v>
      </c>
      <c r="N235" s="10">
        <f t="shared" si="5"/>
        <v>22</v>
      </c>
    </row>
    <row r="236" spans="1:14" x14ac:dyDescent="0.2">
      <c r="A236" s="1" t="s">
        <v>26</v>
      </c>
      <c r="B236" s="1"/>
      <c r="C236" s="11"/>
      <c r="D236" s="11"/>
      <c r="E236" s="11"/>
      <c r="F236" s="80"/>
      <c r="G236" s="80"/>
      <c r="H236" s="80"/>
      <c r="I236" s="80"/>
      <c r="J236" s="80"/>
      <c r="K236" s="80"/>
      <c r="L236" s="11"/>
      <c r="M236" s="11"/>
      <c r="N236" s="11"/>
    </row>
    <row r="237" spans="1:14" x14ac:dyDescent="0.2">
      <c r="A237" s="12"/>
      <c r="B237" s="1"/>
      <c r="C237" s="11"/>
      <c r="D237" s="11"/>
      <c r="E237" s="11"/>
      <c r="F237" s="80"/>
      <c r="G237" s="80"/>
      <c r="H237" s="80"/>
      <c r="I237" s="80"/>
      <c r="J237" s="80"/>
      <c r="K237" s="80"/>
      <c r="L237" s="11"/>
      <c r="M237" s="11"/>
      <c r="N237" s="11"/>
    </row>
    <row r="238" spans="1:14" x14ac:dyDescent="0.2">
      <c r="A238" s="211" t="s">
        <v>65</v>
      </c>
      <c r="B238" s="130" t="s">
        <v>36</v>
      </c>
      <c r="C238" s="202" t="s">
        <v>19</v>
      </c>
      <c r="D238" s="216"/>
      <c r="E238" s="216"/>
      <c r="F238" s="203"/>
      <c r="G238" s="218" t="s">
        <v>20</v>
      </c>
      <c r="H238" s="220"/>
      <c r="I238" s="220"/>
      <c r="J238" s="219"/>
      <c r="K238" s="207" t="s">
        <v>21</v>
      </c>
      <c r="L238" s="208"/>
      <c r="M238" s="207" t="s">
        <v>22</v>
      </c>
      <c r="N238" s="208"/>
    </row>
    <row r="239" spans="1:14" x14ac:dyDescent="0.2">
      <c r="A239" s="212"/>
      <c r="B239" s="214" t="s">
        <v>41</v>
      </c>
      <c r="C239" s="201" t="s">
        <v>24</v>
      </c>
      <c r="D239" s="201"/>
      <c r="E239" s="202" t="s">
        <v>23</v>
      </c>
      <c r="F239" s="203"/>
      <c r="G239" s="217" t="s">
        <v>24</v>
      </c>
      <c r="H239" s="217"/>
      <c r="I239" s="218" t="s">
        <v>23</v>
      </c>
      <c r="J239" s="219"/>
      <c r="K239" s="209"/>
      <c r="L239" s="210"/>
      <c r="M239" s="209"/>
      <c r="N239" s="210"/>
    </row>
    <row r="240" spans="1:14" x14ac:dyDescent="0.2">
      <c r="A240" s="213"/>
      <c r="B240" s="215"/>
      <c r="C240" s="130" t="s">
        <v>418</v>
      </c>
      <c r="D240" s="130">
        <v>2019</v>
      </c>
      <c r="E240" s="130" t="s">
        <v>418</v>
      </c>
      <c r="F240" s="133">
        <v>2019</v>
      </c>
      <c r="G240" s="133" t="s">
        <v>418</v>
      </c>
      <c r="H240" s="133">
        <v>2019</v>
      </c>
      <c r="I240" s="133" t="s">
        <v>418</v>
      </c>
      <c r="J240" s="133">
        <v>2019</v>
      </c>
      <c r="K240" s="133" t="s">
        <v>418</v>
      </c>
      <c r="L240" s="130">
        <v>2019</v>
      </c>
      <c r="M240" s="130" t="s">
        <v>418</v>
      </c>
      <c r="N240" s="130">
        <v>2019</v>
      </c>
    </row>
    <row r="241" spans="1:14" x14ac:dyDescent="0.2">
      <c r="A241" s="7">
        <v>1</v>
      </c>
      <c r="B241" s="139" t="s">
        <v>422</v>
      </c>
      <c r="C241" s="140">
        <v>1</v>
      </c>
      <c r="D241" s="140">
        <v>1</v>
      </c>
      <c r="E241" s="140">
        <v>0</v>
      </c>
      <c r="F241" s="140">
        <v>0</v>
      </c>
      <c r="G241" s="140">
        <v>0</v>
      </c>
      <c r="H241" s="140">
        <v>0</v>
      </c>
      <c r="I241" s="140">
        <v>0</v>
      </c>
      <c r="J241" s="140">
        <v>0</v>
      </c>
      <c r="K241" s="140">
        <v>0</v>
      </c>
      <c r="L241" s="140">
        <v>0</v>
      </c>
      <c r="M241" s="140">
        <v>1</v>
      </c>
      <c r="N241" s="140">
        <v>1</v>
      </c>
    </row>
    <row r="242" spans="1:14" x14ac:dyDescent="0.2">
      <c r="A242" s="7">
        <v>2</v>
      </c>
      <c r="B242" s="139" t="s">
        <v>423</v>
      </c>
      <c r="C242" s="140">
        <v>1</v>
      </c>
      <c r="D242" s="140">
        <v>1</v>
      </c>
      <c r="E242" s="140">
        <v>0</v>
      </c>
      <c r="F242" s="140">
        <v>0</v>
      </c>
      <c r="G242" s="140">
        <v>0</v>
      </c>
      <c r="H242" s="140">
        <v>0</v>
      </c>
      <c r="I242" s="140">
        <v>0</v>
      </c>
      <c r="J242" s="140">
        <v>0</v>
      </c>
      <c r="K242" s="140">
        <v>0</v>
      </c>
      <c r="L242" s="140">
        <v>0</v>
      </c>
      <c r="M242" s="140">
        <v>1</v>
      </c>
      <c r="N242" s="140">
        <v>1</v>
      </c>
    </row>
    <row r="243" spans="1:14" x14ac:dyDescent="0.2">
      <c r="A243" s="7">
        <v>3</v>
      </c>
      <c r="B243" s="139" t="s">
        <v>424</v>
      </c>
      <c r="C243" s="140">
        <v>1</v>
      </c>
      <c r="D243" s="140">
        <v>1</v>
      </c>
      <c r="E243" s="140">
        <v>0</v>
      </c>
      <c r="F243" s="140">
        <v>0</v>
      </c>
      <c r="G243" s="140">
        <v>0</v>
      </c>
      <c r="H243" s="140">
        <v>0</v>
      </c>
      <c r="I243" s="140">
        <v>0</v>
      </c>
      <c r="J243" s="140">
        <v>0</v>
      </c>
      <c r="K243" s="140">
        <v>0</v>
      </c>
      <c r="L243" s="140">
        <v>0</v>
      </c>
      <c r="M243" s="140">
        <v>1</v>
      </c>
      <c r="N243" s="140">
        <v>1</v>
      </c>
    </row>
    <row r="244" spans="1:14" x14ac:dyDescent="0.2">
      <c r="A244" s="7">
        <v>4</v>
      </c>
      <c r="B244" s="139" t="s">
        <v>230</v>
      </c>
      <c r="C244" s="140">
        <v>1</v>
      </c>
      <c r="D244" s="140">
        <v>1</v>
      </c>
      <c r="E244" s="140">
        <v>0</v>
      </c>
      <c r="F244" s="140">
        <v>0</v>
      </c>
      <c r="G244" s="140">
        <v>0</v>
      </c>
      <c r="H244" s="140">
        <v>0</v>
      </c>
      <c r="I244" s="140">
        <v>0</v>
      </c>
      <c r="J244" s="140">
        <v>0</v>
      </c>
      <c r="K244" s="140">
        <v>0</v>
      </c>
      <c r="L244" s="140">
        <v>0</v>
      </c>
      <c r="M244" s="140">
        <v>1</v>
      </c>
      <c r="N244" s="140">
        <v>1</v>
      </c>
    </row>
    <row r="245" spans="1:14" x14ac:dyDescent="0.2">
      <c r="A245" s="7">
        <v>5</v>
      </c>
      <c r="B245" s="139" t="s">
        <v>231</v>
      </c>
      <c r="C245" s="140">
        <v>0</v>
      </c>
      <c r="D245" s="140">
        <v>0</v>
      </c>
      <c r="E245" s="140">
        <v>1</v>
      </c>
      <c r="F245" s="140">
        <v>1</v>
      </c>
      <c r="G245" s="140">
        <v>0</v>
      </c>
      <c r="H245" s="140">
        <v>0</v>
      </c>
      <c r="I245" s="140">
        <v>0</v>
      </c>
      <c r="J245" s="140">
        <v>0</v>
      </c>
      <c r="K245" s="140">
        <v>0</v>
      </c>
      <c r="L245" s="140">
        <v>0</v>
      </c>
      <c r="M245" s="140">
        <v>1</v>
      </c>
      <c r="N245" s="140">
        <v>1</v>
      </c>
    </row>
    <row r="246" spans="1:14" x14ac:dyDescent="0.2">
      <c r="A246" s="7">
        <v>6</v>
      </c>
      <c r="B246" s="139" t="s">
        <v>232</v>
      </c>
      <c r="C246" s="140">
        <v>0</v>
      </c>
      <c r="D246" s="140">
        <v>0</v>
      </c>
      <c r="E246" s="140">
        <v>1</v>
      </c>
      <c r="F246" s="140">
        <v>1</v>
      </c>
      <c r="G246" s="140">
        <v>0</v>
      </c>
      <c r="H246" s="140">
        <v>0</v>
      </c>
      <c r="I246" s="140">
        <v>0</v>
      </c>
      <c r="J246" s="140">
        <v>0</v>
      </c>
      <c r="K246" s="140">
        <v>0</v>
      </c>
      <c r="L246" s="140">
        <v>0</v>
      </c>
      <c r="M246" s="140">
        <v>1</v>
      </c>
      <c r="N246" s="140">
        <v>1</v>
      </c>
    </row>
    <row r="247" spans="1:14" x14ac:dyDescent="0.2">
      <c r="A247" s="7">
        <v>7</v>
      </c>
      <c r="B247" s="139" t="s">
        <v>233</v>
      </c>
      <c r="C247" s="140">
        <v>1</v>
      </c>
      <c r="D247" s="140">
        <v>1</v>
      </c>
      <c r="E247" s="140">
        <v>0</v>
      </c>
      <c r="F247" s="140">
        <v>0</v>
      </c>
      <c r="G247" s="140">
        <v>0</v>
      </c>
      <c r="H247" s="140">
        <v>0</v>
      </c>
      <c r="I247" s="140">
        <v>0</v>
      </c>
      <c r="J247" s="140">
        <v>0</v>
      </c>
      <c r="K247" s="140">
        <v>0</v>
      </c>
      <c r="L247" s="140">
        <v>0</v>
      </c>
      <c r="M247" s="140">
        <v>1</v>
      </c>
      <c r="N247" s="140">
        <v>1</v>
      </c>
    </row>
    <row r="248" spans="1:14" x14ac:dyDescent="0.2">
      <c r="A248" s="7">
        <v>8</v>
      </c>
      <c r="B248" s="139" t="s">
        <v>234</v>
      </c>
      <c r="C248" s="140">
        <v>1</v>
      </c>
      <c r="D248" s="140">
        <v>1</v>
      </c>
      <c r="E248" s="140">
        <v>0</v>
      </c>
      <c r="F248" s="140">
        <v>0</v>
      </c>
      <c r="G248" s="140">
        <v>0</v>
      </c>
      <c r="H248" s="140">
        <v>0</v>
      </c>
      <c r="I248" s="140">
        <v>0</v>
      </c>
      <c r="J248" s="140">
        <v>0</v>
      </c>
      <c r="K248" s="140">
        <v>0</v>
      </c>
      <c r="L248" s="140">
        <v>0</v>
      </c>
      <c r="M248" s="140">
        <v>1</v>
      </c>
      <c r="N248" s="140">
        <v>1</v>
      </c>
    </row>
    <row r="249" spans="1:14" x14ac:dyDescent="0.2">
      <c r="A249" s="7">
        <v>9</v>
      </c>
      <c r="B249" s="139" t="s">
        <v>370</v>
      </c>
      <c r="C249" s="140">
        <v>1</v>
      </c>
      <c r="D249" s="140">
        <v>1</v>
      </c>
      <c r="E249" s="140">
        <v>0</v>
      </c>
      <c r="F249" s="140">
        <v>0</v>
      </c>
      <c r="G249" s="140">
        <v>0</v>
      </c>
      <c r="H249" s="140">
        <v>0</v>
      </c>
      <c r="I249" s="140">
        <v>0</v>
      </c>
      <c r="J249" s="140">
        <v>0</v>
      </c>
      <c r="K249" s="140">
        <v>0</v>
      </c>
      <c r="L249" s="140">
        <v>0</v>
      </c>
      <c r="M249" s="140">
        <v>1</v>
      </c>
      <c r="N249" s="140">
        <v>1</v>
      </c>
    </row>
    <row r="250" spans="1:14" x14ac:dyDescent="0.2">
      <c r="A250" s="7">
        <v>10</v>
      </c>
      <c r="B250" s="139" t="s">
        <v>290</v>
      </c>
      <c r="C250" s="140">
        <v>0</v>
      </c>
      <c r="D250" s="140">
        <v>0</v>
      </c>
      <c r="E250" s="140">
        <v>1</v>
      </c>
      <c r="F250" s="140">
        <v>1</v>
      </c>
      <c r="G250" s="140">
        <v>0</v>
      </c>
      <c r="H250" s="140">
        <v>0</v>
      </c>
      <c r="I250" s="140">
        <v>0</v>
      </c>
      <c r="J250" s="140">
        <v>0</v>
      </c>
      <c r="K250" s="140">
        <v>0</v>
      </c>
      <c r="L250" s="140">
        <v>0</v>
      </c>
      <c r="M250" s="140">
        <v>1</v>
      </c>
      <c r="N250" s="140">
        <v>1</v>
      </c>
    </row>
    <row r="251" spans="1:14" x14ac:dyDescent="0.2">
      <c r="A251" s="7">
        <v>11</v>
      </c>
      <c r="B251" s="141" t="s">
        <v>291</v>
      </c>
      <c r="C251" s="140">
        <v>1</v>
      </c>
      <c r="D251" s="140">
        <v>1</v>
      </c>
      <c r="E251" s="140">
        <v>0</v>
      </c>
      <c r="F251" s="140">
        <v>0</v>
      </c>
      <c r="G251" s="140">
        <v>0</v>
      </c>
      <c r="H251" s="140">
        <v>0</v>
      </c>
      <c r="I251" s="140">
        <v>0</v>
      </c>
      <c r="J251" s="140">
        <v>0</v>
      </c>
      <c r="K251" s="140">
        <v>0</v>
      </c>
      <c r="L251" s="140">
        <v>0</v>
      </c>
      <c r="M251" s="140">
        <v>1</v>
      </c>
      <c r="N251" s="140">
        <v>1</v>
      </c>
    </row>
    <row r="252" spans="1:14" x14ac:dyDescent="0.2">
      <c r="A252" s="8"/>
      <c r="B252" s="9" t="s">
        <v>42</v>
      </c>
      <c r="C252" s="10">
        <f t="shared" ref="C252:N252" si="6">SUM(C241:C251)</f>
        <v>8</v>
      </c>
      <c r="D252" s="10">
        <f t="shared" si="6"/>
        <v>8</v>
      </c>
      <c r="E252" s="10">
        <f t="shared" si="6"/>
        <v>3</v>
      </c>
      <c r="F252" s="79">
        <f t="shared" si="6"/>
        <v>3</v>
      </c>
      <c r="G252" s="79">
        <f t="shared" si="6"/>
        <v>0</v>
      </c>
      <c r="H252" s="79">
        <f t="shared" si="6"/>
        <v>0</v>
      </c>
      <c r="I252" s="79">
        <f t="shared" si="6"/>
        <v>0</v>
      </c>
      <c r="J252" s="79">
        <f t="shared" si="6"/>
        <v>0</v>
      </c>
      <c r="K252" s="79">
        <f t="shared" si="6"/>
        <v>0</v>
      </c>
      <c r="L252" s="10">
        <f t="shared" si="6"/>
        <v>0</v>
      </c>
      <c r="M252" s="10">
        <f t="shared" si="6"/>
        <v>11</v>
      </c>
      <c r="N252" s="10">
        <f t="shared" si="6"/>
        <v>11</v>
      </c>
    </row>
    <row r="253" spans="1:14" x14ac:dyDescent="0.2">
      <c r="A253" s="1" t="s">
        <v>26</v>
      </c>
      <c r="B253" s="1"/>
      <c r="C253" s="11"/>
      <c r="D253" s="11"/>
      <c r="E253" s="11"/>
      <c r="F253" s="80"/>
      <c r="G253" s="80"/>
      <c r="H253" s="80"/>
      <c r="I253" s="80"/>
      <c r="J253" s="80"/>
      <c r="K253" s="80"/>
      <c r="L253" s="11"/>
      <c r="M253" s="11"/>
      <c r="N253" s="11"/>
    </row>
    <row r="254" spans="1:14" x14ac:dyDescent="0.2">
      <c r="A254" s="16"/>
      <c r="B254" s="1"/>
      <c r="C254" s="11"/>
      <c r="D254" s="11"/>
      <c r="E254" s="11"/>
      <c r="F254" s="80"/>
      <c r="G254" s="80"/>
      <c r="H254" s="80"/>
      <c r="I254" s="80"/>
      <c r="J254" s="80"/>
      <c r="K254" s="80"/>
      <c r="L254" s="11"/>
      <c r="M254" s="11"/>
      <c r="N254" s="11"/>
    </row>
    <row r="255" spans="1:14" x14ac:dyDescent="0.2">
      <c r="A255" s="211" t="s">
        <v>65</v>
      </c>
      <c r="B255" s="130" t="s">
        <v>88</v>
      </c>
      <c r="C255" s="202" t="s">
        <v>19</v>
      </c>
      <c r="D255" s="216"/>
      <c r="E255" s="216"/>
      <c r="F255" s="203"/>
      <c r="G255" s="218" t="s">
        <v>20</v>
      </c>
      <c r="H255" s="220"/>
      <c r="I255" s="220"/>
      <c r="J255" s="219"/>
      <c r="K255" s="207" t="s">
        <v>21</v>
      </c>
      <c r="L255" s="208"/>
      <c r="M255" s="207" t="s">
        <v>22</v>
      </c>
      <c r="N255" s="208"/>
    </row>
    <row r="256" spans="1:14" x14ac:dyDescent="0.2">
      <c r="A256" s="212"/>
      <c r="B256" s="214" t="s">
        <v>41</v>
      </c>
      <c r="C256" s="201" t="s">
        <v>24</v>
      </c>
      <c r="D256" s="201"/>
      <c r="E256" s="202" t="s">
        <v>23</v>
      </c>
      <c r="F256" s="203"/>
      <c r="G256" s="217" t="s">
        <v>24</v>
      </c>
      <c r="H256" s="217"/>
      <c r="I256" s="218" t="s">
        <v>23</v>
      </c>
      <c r="J256" s="219"/>
      <c r="K256" s="209"/>
      <c r="L256" s="210"/>
      <c r="M256" s="209"/>
      <c r="N256" s="210"/>
    </row>
    <row r="257" spans="1:14" x14ac:dyDescent="0.2">
      <c r="A257" s="213"/>
      <c r="B257" s="215"/>
      <c r="C257" s="130" t="s">
        <v>418</v>
      </c>
      <c r="D257" s="130">
        <v>2019</v>
      </c>
      <c r="E257" s="130" t="s">
        <v>418</v>
      </c>
      <c r="F257" s="133">
        <v>2019</v>
      </c>
      <c r="G257" s="133" t="s">
        <v>418</v>
      </c>
      <c r="H257" s="133">
        <v>2019</v>
      </c>
      <c r="I257" s="133" t="s">
        <v>418</v>
      </c>
      <c r="J257" s="133">
        <v>2019</v>
      </c>
      <c r="K257" s="133" t="s">
        <v>418</v>
      </c>
      <c r="L257" s="130">
        <v>2019</v>
      </c>
      <c r="M257" s="130" t="s">
        <v>418</v>
      </c>
      <c r="N257" s="130">
        <v>2019</v>
      </c>
    </row>
    <row r="258" spans="1:14" x14ac:dyDescent="0.2">
      <c r="A258" s="17">
        <v>1</v>
      </c>
      <c r="B258" s="139" t="s">
        <v>235</v>
      </c>
      <c r="C258" s="140">
        <v>1</v>
      </c>
      <c r="D258" s="140">
        <v>1</v>
      </c>
      <c r="E258" s="140">
        <v>0</v>
      </c>
      <c r="F258" s="140">
        <v>0</v>
      </c>
      <c r="G258" s="140">
        <v>0</v>
      </c>
      <c r="H258" s="140">
        <v>0</v>
      </c>
      <c r="I258" s="140">
        <v>0</v>
      </c>
      <c r="J258" s="140">
        <v>0</v>
      </c>
      <c r="K258" s="140">
        <v>0</v>
      </c>
      <c r="L258" s="140">
        <v>0</v>
      </c>
      <c r="M258" s="140">
        <v>1</v>
      </c>
      <c r="N258" s="140">
        <v>1</v>
      </c>
    </row>
    <row r="259" spans="1:14" x14ac:dyDescent="0.2">
      <c r="A259" s="17">
        <v>2</v>
      </c>
      <c r="B259" s="139" t="s">
        <v>236</v>
      </c>
      <c r="C259" s="140">
        <v>0</v>
      </c>
      <c r="D259" s="140">
        <v>0</v>
      </c>
      <c r="E259" s="140">
        <v>1</v>
      </c>
      <c r="F259" s="140">
        <v>1</v>
      </c>
      <c r="G259" s="140">
        <v>0</v>
      </c>
      <c r="H259" s="140">
        <v>0</v>
      </c>
      <c r="I259" s="140">
        <v>0</v>
      </c>
      <c r="J259" s="140">
        <v>0</v>
      </c>
      <c r="K259" s="140">
        <v>0</v>
      </c>
      <c r="L259" s="140">
        <v>0</v>
      </c>
      <c r="M259" s="140">
        <v>1</v>
      </c>
      <c r="N259" s="140">
        <v>1</v>
      </c>
    </row>
    <row r="260" spans="1:14" x14ac:dyDescent="0.2">
      <c r="A260" s="17">
        <v>3</v>
      </c>
      <c r="B260" s="139" t="s">
        <v>371</v>
      </c>
      <c r="C260" s="140">
        <v>1</v>
      </c>
      <c r="D260" s="140">
        <v>1</v>
      </c>
      <c r="E260" s="140">
        <v>0</v>
      </c>
      <c r="F260" s="140">
        <v>0</v>
      </c>
      <c r="G260" s="140">
        <v>0</v>
      </c>
      <c r="H260" s="140">
        <v>0</v>
      </c>
      <c r="I260" s="140">
        <v>0</v>
      </c>
      <c r="J260" s="140">
        <v>0</v>
      </c>
      <c r="K260" s="140">
        <v>0</v>
      </c>
      <c r="L260" s="140">
        <v>0</v>
      </c>
      <c r="M260" s="140">
        <v>1</v>
      </c>
      <c r="N260" s="140">
        <v>1</v>
      </c>
    </row>
    <row r="261" spans="1:14" x14ac:dyDescent="0.2">
      <c r="A261" s="17">
        <v>4</v>
      </c>
      <c r="B261" s="139" t="s">
        <v>237</v>
      </c>
      <c r="C261" s="140">
        <v>1</v>
      </c>
      <c r="D261" s="140">
        <v>1</v>
      </c>
      <c r="E261" s="140">
        <v>0</v>
      </c>
      <c r="F261" s="140">
        <v>0</v>
      </c>
      <c r="G261" s="140">
        <v>0</v>
      </c>
      <c r="H261" s="140">
        <v>0</v>
      </c>
      <c r="I261" s="140">
        <v>0</v>
      </c>
      <c r="J261" s="140">
        <v>0</v>
      </c>
      <c r="K261" s="140">
        <v>0</v>
      </c>
      <c r="L261" s="140">
        <v>0</v>
      </c>
      <c r="M261" s="140">
        <v>1</v>
      </c>
      <c r="N261" s="140">
        <v>1</v>
      </c>
    </row>
    <row r="262" spans="1:14" x14ac:dyDescent="0.2">
      <c r="A262" s="17">
        <v>5</v>
      </c>
      <c r="B262" s="139" t="s">
        <v>238</v>
      </c>
      <c r="C262" s="140">
        <v>1</v>
      </c>
      <c r="D262" s="140">
        <v>1</v>
      </c>
      <c r="E262" s="140">
        <v>0</v>
      </c>
      <c r="F262" s="140">
        <v>0</v>
      </c>
      <c r="G262" s="140">
        <v>0</v>
      </c>
      <c r="H262" s="140">
        <v>0</v>
      </c>
      <c r="I262" s="140">
        <v>0</v>
      </c>
      <c r="J262" s="140">
        <v>0</v>
      </c>
      <c r="K262" s="140">
        <v>0</v>
      </c>
      <c r="L262" s="140">
        <v>0</v>
      </c>
      <c r="M262" s="140">
        <v>1</v>
      </c>
      <c r="N262" s="140">
        <v>1</v>
      </c>
    </row>
    <row r="263" spans="1:14" x14ac:dyDescent="0.2">
      <c r="A263" s="17">
        <v>6</v>
      </c>
      <c r="B263" s="139" t="s">
        <v>372</v>
      </c>
      <c r="C263" s="140">
        <v>1</v>
      </c>
      <c r="D263" s="140">
        <v>1</v>
      </c>
      <c r="E263" s="140">
        <v>0</v>
      </c>
      <c r="F263" s="140">
        <v>0</v>
      </c>
      <c r="G263" s="140">
        <v>0</v>
      </c>
      <c r="H263" s="140">
        <v>0</v>
      </c>
      <c r="I263" s="140">
        <v>0</v>
      </c>
      <c r="J263" s="140">
        <v>0</v>
      </c>
      <c r="K263" s="140">
        <v>0</v>
      </c>
      <c r="L263" s="140">
        <v>0</v>
      </c>
      <c r="M263" s="140">
        <v>1</v>
      </c>
      <c r="N263" s="140">
        <v>1</v>
      </c>
    </row>
    <row r="264" spans="1:14" x14ac:dyDescent="0.2">
      <c r="A264" s="17">
        <v>7</v>
      </c>
      <c r="B264" s="139" t="s">
        <v>292</v>
      </c>
      <c r="C264" s="140">
        <v>0</v>
      </c>
      <c r="D264" s="140">
        <v>0</v>
      </c>
      <c r="E264" s="140">
        <v>1</v>
      </c>
      <c r="F264" s="140">
        <v>1</v>
      </c>
      <c r="G264" s="140">
        <v>0</v>
      </c>
      <c r="H264" s="140">
        <v>0</v>
      </c>
      <c r="I264" s="140">
        <v>0</v>
      </c>
      <c r="J264" s="140">
        <v>0</v>
      </c>
      <c r="K264" s="140">
        <v>0</v>
      </c>
      <c r="L264" s="140">
        <v>0</v>
      </c>
      <c r="M264" s="140">
        <v>1</v>
      </c>
      <c r="N264" s="140">
        <v>1</v>
      </c>
    </row>
    <row r="265" spans="1:14" x14ac:dyDescent="0.2">
      <c r="A265" s="17">
        <v>8</v>
      </c>
      <c r="B265" s="139" t="s">
        <v>239</v>
      </c>
      <c r="C265" s="140">
        <v>1</v>
      </c>
      <c r="D265" s="140">
        <v>1</v>
      </c>
      <c r="E265" s="140">
        <v>0</v>
      </c>
      <c r="F265" s="140">
        <v>0</v>
      </c>
      <c r="G265" s="140">
        <v>0</v>
      </c>
      <c r="H265" s="140">
        <v>0</v>
      </c>
      <c r="I265" s="140">
        <v>0</v>
      </c>
      <c r="J265" s="140">
        <v>0</v>
      </c>
      <c r="K265" s="140">
        <v>0</v>
      </c>
      <c r="L265" s="140">
        <v>0</v>
      </c>
      <c r="M265" s="140">
        <v>1</v>
      </c>
      <c r="N265" s="140">
        <v>1</v>
      </c>
    </row>
    <row r="266" spans="1:14" x14ac:dyDescent="0.2">
      <c r="A266" s="17">
        <v>9</v>
      </c>
      <c r="B266" s="139" t="s">
        <v>122</v>
      </c>
      <c r="C266" s="140">
        <v>0</v>
      </c>
      <c r="D266" s="140">
        <v>0</v>
      </c>
      <c r="E266" s="140">
        <v>1</v>
      </c>
      <c r="F266" s="140">
        <v>1</v>
      </c>
      <c r="G266" s="140">
        <v>0</v>
      </c>
      <c r="H266" s="140">
        <v>0</v>
      </c>
      <c r="I266" s="140">
        <v>0</v>
      </c>
      <c r="J266" s="140">
        <v>0</v>
      </c>
      <c r="K266" s="140">
        <v>0</v>
      </c>
      <c r="L266" s="140">
        <v>0</v>
      </c>
      <c r="M266" s="140">
        <v>1</v>
      </c>
      <c r="N266" s="140">
        <v>1</v>
      </c>
    </row>
    <row r="267" spans="1:14" x14ac:dyDescent="0.2">
      <c r="A267" s="17">
        <v>10</v>
      </c>
      <c r="B267" s="139" t="s">
        <v>293</v>
      </c>
      <c r="C267" s="140">
        <v>1</v>
      </c>
      <c r="D267" s="140">
        <v>1</v>
      </c>
      <c r="E267" s="140">
        <v>0</v>
      </c>
      <c r="F267" s="140">
        <v>0</v>
      </c>
      <c r="G267" s="140">
        <v>0</v>
      </c>
      <c r="H267" s="140">
        <v>0</v>
      </c>
      <c r="I267" s="140">
        <v>0</v>
      </c>
      <c r="J267" s="140">
        <v>0</v>
      </c>
      <c r="K267" s="140">
        <v>0</v>
      </c>
      <c r="L267" s="140">
        <v>0</v>
      </c>
      <c r="M267" s="140">
        <v>1</v>
      </c>
      <c r="N267" s="140">
        <v>1</v>
      </c>
    </row>
    <row r="268" spans="1:14" x14ac:dyDescent="0.2">
      <c r="A268" s="17">
        <v>11</v>
      </c>
      <c r="B268" s="139" t="s">
        <v>240</v>
      </c>
      <c r="C268" s="140">
        <v>0</v>
      </c>
      <c r="D268" s="140">
        <v>0</v>
      </c>
      <c r="E268" s="140">
        <v>1</v>
      </c>
      <c r="F268" s="140">
        <v>1</v>
      </c>
      <c r="G268" s="140">
        <v>0</v>
      </c>
      <c r="H268" s="140">
        <v>0</v>
      </c>
      <c r="I268" s="140">
        <v>0</v>
      </c>
      <c r="J268" s="140">
        <v>0</v>
      </c>
      <c r="K268" s="140">
        <v>0</v>
      </c>
      <c r="L268" s="140">
        <v>0</v>
      </c>
      <c r="M268" s="140">
        <v>1</v>
      </c>
      <c r="N268" s="140">
        <v>1</v>
      </c>
    </row>
    <row r="269" spans="1:14" x14ac:dyDescent="0.2">
      <c r="A269" s="17">
        <v>12</v>
      </c>
      <c r="B269" s="139" t="s">
        <v>241</v>
      </c>
      <c r="C269" s="140">
        <v>0</v>
      </c>
      <c r="D269" s="140">
        <v>0</v>
      </c>
      <c r="E269" s="140">
        <v>1</v>
      </c>
      <c r="F269" s="140">
        <v>1</v>
      </c>
      <c r="G269" s="140">
        <v>0</v>
      </c>
      <c r="H269" s="140">
        <v>0</v>
      </c>
      <c r="I269" s="140">
        <v>0</v>
      </c>
      <c r="J269" s="140">
        <v>0</v>
      </c>
      <c r="K269" s="140">
        <v>0</v>
      </c>
      <c r="L269" s="140">
        <v>0</v>
      </c>
      <c r="M269" s="140">
        <v>1</v>
      </c>
      <c r="N269" s="140">
        <v>1</v>
      </c>
    </row>
    <row r="270" spans="1:14" x14ac:dyDescent="0.2">
      <c r="A270" s="17">
        <v>13</v>
      </c>
      <c r="B270" s="139" t="s">
        <v>242</v>
      </c>
      <c r="C270" s="140">
        <v>1</v>
      </c>
      <c r="D270" s="140">
        <v>1</v>
      </c>
      <c r="E270" s="140">
        <v>0</v>
      </c>
      <c r="F270" s="140">
        <v>0</v>
      </c>
      <c r="G270" s="140">
        <v>0</v>
      </c>
      <c r="H270" s="140">
        <v>0</v>
      </c>
      <c r="I270" s="140">
        <v>0</v>
      </c>
      <c r="J270" s="140">
        <v>0</v>
      </c>
      <c r="K270" s="140">
        <v>0</v>
      </c>
      <c r="L270" s="140">
        <v>0</v>
      </c>
      <c r="M270" s="140">
        <v>1</v>
      </c>
      <c r="N270" s="140">
        <v>1</v>
      </c>
    </row>
    <row r="271" spans="1:14" x14ac:dyDescent="0.2">
      <c r="A271" s="17">
        <v>14</v>
      </c>
      <c r="B271" s="139" t="s">
        <v>243</v>
      </c>
      <c r="C271" s="140">
        <v>1</v>
      </c>
      <c r="D271" s="140">
        <v>1</v>
      </c>
      <c r="E271" s="140">
        <v>0</v>
      </c>
      <c r="F271" s="140">
        <v>0</v>
      </c>
      <c r="G271" s="140">
        <v>0</v>
      </c>
      <c r="H271" s="140">
        <v>0</v>
      </c>
      <c r="I271" s="140">
        <v>0</v>
      </c>
      <c r="J271" s="140">
        <v>0</v>
      </c>
      <c r="K271" s="140">
        <v>0</v>
      </c>
      <c r="L271" s="140">
        <v>0</v>
      </c>
      <c r="M271" s="140">
        <v>1</v>
      </c>
      <c r="N271" s="140">
        <v>1</v>
      </c>
    </row>
    <row r="272" spans="1:14" x14ac:dyDescent="0.2">
      <c r="A272" s="17">
        <v>15</v>
      </c>
      <c r="B272" s="139" t="s">
        <v>294</v>
      </c>
      <c r="C272" s="140">
        <v>0</v>
      </c>
      <c r="D272" s="140">
        <v>0</v>
      </c>
      <c r="E272" s="140">
        <v>1</v>
      </c>
      <c r="F272" s="140">
        <v>1</v>
      </c>
      <c r="G272" s="140">
        <v>0</v>
      </c>
      <c r="H272" s="140">
        <v>0</v>
      </c>
      <c r="I272" s="140">
        <v>0</v>
      </c>
      <c r="J272" s="140">
        <v>0</v>
      </c>
      <c r="K272" s="140">
        <v>0</v>
      </c>
      <c r="L272" s="140">
        <v>0</v>
      </c>
      <c r="M272" s="140">
        <v>1</v>
      </c>
      <c r="N272" s="140">
        <v>1</v>
      </c>
    </row>
    <row r="273" spans="1:14" x14ac:dyDescent="0.2">
      <c r="A273" s="17">
        <v>16</v>
      </c>
      <c r="B273" s="139" t="s">
        <v>244</v>
      </c>
      <c r="C273" s="140">
        <v>1</v>
      </c>
      <c r="D273" s="140">
        <v>1</v>
      </c>
      <c r="E273" s="140">
        <v>0</v>
      </c>
      <c r="F273" s="140">
        <v>0</v>
      </c>
      <c r="G273" s="140">
        <v>0</v>
      </c>
      <c r="H273" s="140">
        <v>0</v>
      </c>
      <c r="I273" s="140">
        <v>0</v>
      </c>
      <c r="J273" s="140">
        <v>0</v>
      </c>
      <c r="K273" s="140">
        <v>0</v>
      </c>
      <c r="L273" s="140">
        <v>0</v>
      </c>
      <c r="M273" s="140">
        <v>1</v>
      </c>
      <c r="N273" s="140">
        <v>1</v>
      </c>
    </row>
    <row r="274" spans="1:14" x14ac:dyDescent="0.2">
      <c r="A274" s="17">
        <v>17</v>
      </c>
      <c r="B274" s="139" t="s">
        <v>245</v>
      </c>
      <c r="C274" s="140">
        <v>1</v>
      </c>
      <c r="D274" s="140">
        <v>1</v>
      </c>
      <c r="E274" s="140">
        <v>0</v>
      </c>
      <c r="F274" s="140">
        <v>0</v>
      </c>
      <c r="G274" s="140">
        <v>0</v>
      </c>
      <c r="H274" s="140">
        <v>0</v>
      </c>
      <c r="I274" s="140">
        <v>0</v>
      </c>
      <c r="J274" s="140">
        <v>0</v>
      </c>
      <c r="K274" s="140">
        <v>0</v>
      </c>
      <c r="L274" s="140">
        <v>0</v>
      </c>
      <c r="M274" s="140">
        <v>1</v>
      </c>
      <c r="N274" s="140">
        <v>1</v>
      </c>
    </row>
    <row r="275" spans="1:14" x14ac:dyDescent="0.2">
      <c r="A275" s="17">
        <v>18</v>
      </c>
      <c r="B275" s="139" t="s">
        <v>246</v>
      </c>
      <c r="C275" s="140">
        <v>0</v>
      </c>
      <c r="D275" s="140">
        <v>0</v>
      </c>
      <c r="E275" s="140">
        <v>1</v>
      </c>
      <c r="F275" s="140">
        <v>1</v>
      </c>
      <c r="G275" s="140">
        <v>0</v>
      </c>
      <c r="H275" s="140">
        <v>0</v>
      </c>
      <c r="I275" s="140">
        <v>0</v>
      </c>
      <c r="J275" s="140">
        <v>0</v>
      </c>
      <c r="K275" s="140">
        <v>0</v>
      </c>
      <c r="L275" s="140">
        <v>0</v>
      </c>
      <c r="M275" s="140">
        <v>1</v>
      </c>
      <c r="N275" s="140">
        <v>1</v>
      </c>
    </row>
    <row r="276" spans="1:14" x14ac:dyDescent="0.2">
      <c r="A276" s="17">
        <v>19</v>
      </c>
      <c r="B276" s="139" t="s">
        <v>247</v>
      </c>
      <c r="C276" s="140">
        <v>0</v>
      </c>
      <c r="D276" s="140">
        <v>0</v>
      </c>
      <c r="E276" s="140">
        <v>1</v>
      </c>
      <c r="F276" s="140">
        <v>1</v>
      </c>
      <c r="G276" s="140">
        <v>0</v>
      </c>
      <c r="H276" s="140">
        <v>0</v>
      </c>
      <c r="I276" s="140">
        <v>0</v>
      </c>
      <c r="J276" s="140">
        <v>0</v>
      </c>
      <c r="K276" s="140">
        <v>0</v>
      </c>
      <c r="L276" s="140">
        <v>0</v>
      </c>
      <c r="M276" s="140">
        <v>1</v>
      </c>
      <c r="N276" s="140">
        <v>1</v>
      </c>
    </row>
    <row r="277" spans="1:14" x14ac:dyDescent="0.2">
      <c r="A277" s="17">
        <v>20</v>
      </c>
      <c r="B277" s="141" t="s">
        <v>248</v>
      </c>
      <c r="C277" s="140">
        <v>0</v>
      </c>
      <c r="D277" s="140">
        <v>0</v>
      </c>
      <c r="E277" s="140">
        <v>1</v>
      </c>
      <c r="F277" s="140">
        <v>1</v>
      </c>
      <c r="G277" s="140">
        <v>0</v>
      </c>
      <c r="H277" s="140">
        <v>0</v>
      </c>
      <c r="I277" s="140">
        <v>0</v>
      </c>
      <c r="J277" s="140">
        <v>0</v>
      </c>
      <c r="K277" s="140">
        <v>0</v>
      </c>
      <c r="L277" s="140">
        <v>0</v>
      </c>
      <c r="M277" s="140">
        <v>1</v>
      </c>
      <c r="N277" s="140">
        <v>1</v>
      </c>
    </row>
    <row r="278" spans="1:14" x14ac:dyDescent="0.2">
      <c r="A278" s="8"/>
      <c r="B278" s="9" t="s">
        <v>42</v>
      </c>
      <c r="C278" s="10">
        <f t="shared" ref="C278:N278" si="7">SUM(C258:C277)</f>
        <v>11</v>
      </c>
      <c r="D278" s="10">
        <f t="shared" si="7"/>
        <v>11</v>
      </c>
      <c r="E278" s="10">
        <f t="shared" si="7"/>
        <v>9</v>
      </c>
      <c r="F278" s="79">
        <f t="shared" si="7"/>
        <v>9</v>
      </c>
      <c r="G278" s="79">
        <f t="shared" si="7"/>
        <v>0</v>
      </c>
      <c r="H278" s="79">
        <f t="shared" si="7"/>
        <v>0</v>
      </c>
      <c r="I278" s="79">
        <f t="shared" si="7"/>
        <v>0</v>
      </c>
      <c r="J278" s="79">
        <f t="shared" si="7"/>
        <v>0</v>
      </c>
      <c r="K278" s="79">
        <f t="shared" si="7"/>
        <v>0</v>
      </c>
      <c r="L278" s="10">
        <f t="shared" si="7"/>
        <v>0</v>
      </c>
      <c r="M278" s="10">
        <f t="shared" si="7"/>
        <v>20</v>
      </c>
      <c r="N278" s="10">
        <f t="shared" si="7"/>
        <v>20</v>
      </c>
    </row>
    <row r="279" spans="1:14" x14ac:dyDescent="0.2">
      <c r="A279" s="1" t="s">
        <v>26</v>
      </c>
      <c r="B279" s="1"/>
      <c r="C279" s="15"/>
      <c r="D279" s="15"/>
      <c r="E279" s="15"/>
      <c r="F279" s="81"/>
      <c r="G279" s="81"/>
      <c r="H279" s="81"/>
      <c r="I279" s="81"/>
      <c r="J279" s="81"/>
      <c r="K279" s="81"/>
      <c r="L279" s="15"/>
      <c r="M279" s="15"/>
      <c r="N279" s="15"/>
    </row>
    <row r="280" spans="1:14" x14ac:dyDescent="0.2">
      <c r="A280" s="12"/>
      <c r="B280" s="1"/>
      <c r="C280" s="11"/>
      <c r="D280" s="11"/>
      <c r="E280" s="11"/>
      <c r="F280" s="80"/>
      <c r="G280" s="80"/>
      <c r="H280" s="80"/>
      <c r="I280" s="80"/>
      <c r="J280" s="80"/>
      <c r="K280" s="80"/>
      <c r="L280" s="11"/>
      <c r="M280" s="11"/>
      <c r="N280" s="11"/>
    </row>
    <row r="281" spans="1:14" x14ac:dyDescent="0.2">
      <c r="A281" s="211" t="s">
        <v>65</v>
      </c>
      <c r="B281" s="130" t="s">
        <v>38</v>
      </c>
      <c r="C281" s="202" t="s">
        <v>19</v>
      </c>
      <c r="D281" s="216"/>
      <c r="E281" s="216"/>
      <c r="F281" s="203"/>
      <c r="G281" s="218" t="s">
        <v>20</v>
      </c>
      <c r="H281" s="220"/>
      <c r="I281" s="220"/>
      <c r="J281" s="219"/>
      <c r="K281" s="207" t="s">
        <v>21</v>
      </c>
      <c r="L281" s="208"/>
      <c r="M281" s="207" t="s">
        <v>22</v>
      </c>
      <c r="N281" s="208"/>
    </row>
    <row r="282" spans="1:14" x14ac:dyDescent="0.2">
      <c r="A282" s="212"/>
      <c r="B282" s="214" t="s">
        <v>41</v>
      </c>
      <c r="C282" s="201" t="s">
        <v>24</v>
      </c>
      <c r="D282" s="201"/>
      <c r="E282" s="202" t="s">
        <v>23</v>
      </c>
      <c r="F282" s="203"/>
      <c r="G282" s="217" t="s">
        <v>24</v>
      </c>
      <c r="H282" s="217"/>
      <c r="I282" s="218" t="s">
        <v>23</v>
      </c>
      <c r="J282" s="219"/>
      <c r="K282" s="209"/>
      <c r="L282" s="210"/>
      <c r="M282" s="209"/>
      <c r="N282" s="210"/>
    </row>
    <row r="283" spans="1:14" x14ac:dyDescent="0.2">
      <c r="A283" s="213"/>
      <c r="B283" s="215"/>
      <c r="C283" s="130" t="s">
        <v>418</v>
      </c>
      <c r="D283" s="130">
        <v>2019</v>
      </c>
      <c r="E283" s="130" t="s">
        <v>418</v>
      </c>
      <c r="F283" s="133">
        <v>2019</v>
      </c>
      <c r="G283" s="133" t="s">
        <v>418</v>
      </c>
      <c r="H283" s="133">
        <v>2019</v>
      </c>
      <c r="I283" s="133" t="s">
        <v>418</v>
      </c>
      <c r="J283" s="133">
        <v>2019</v>
      </c>
      <c r="K283" s="133" t="s">
        <v>418</v>
      </c>
      <c r="L283" s="130">
        <v>2019</v>
      </c>
      <c r="M283" s="130" t="s">
        <v>418</v>
      </c>
      <c r="N283" s="130">
        <v>2019</v>
      </c>
    </row>
    <row r="284" spans="1:14" x14ac:dyDescent="0.2">
      <c r="A284" s="7">
        <v>1</v>
      </c>
      <c r="B284" s="139" t="s">
        <v>249</v>
      </c>
      <c r="C284" s="140">
        <v>1</v>
      </c>
      <c r="D284" s="140">
        <v>1</v>
      </c>
      <c r="E284" s="140">
        <v>0</v>
      </c>
      <c r="F284" s="140">
        <v>0</v>
      </c>
      <c r="G284" s="140">
        <v>0</v>
      </c>
      <c r="H284" s="140">
        <v>0</v>
      </c>
      <c r="I284" s="140">
        <v>0</v>
      </c>
      <c r="J284" s="140">
        <v>0</v>
      </c>
      <c r="K284" s="140">
        <v>0</v>
      </c>
      <c r="L284" s="140">
        <v>0</v>
      </c>
      <c r="M284" s="140">
        <v>1</v>
      </c>
      <c r="N284" s="140">
        <v>1</v>
      </c>
    </row>
    <row r="285" spans="1:14" x14ac:dyDescent="0.2">
      <c r="A285" s="7">
        <v>2</v>
      </c>
      <c r="B285" s="139" t="s">
        <v>374</v>
      </c>
      <c r="C285" s="140">
        <v>1</v>
      </c>
      <c r="D285" s="140">
        <v>1</v>
      </c>
      <c r="E285" s="140">
        <v>0</v>
      </c>
      <c r="F285" s="140">
        <v>0</v>
      </c>
      <c r="G285" s="140">
        <v>0</v>
      </c>
      <c r="H285" s="140">
        <v>0</v>
      </c>
      <c r="I285" s="140">
        <v>0</v>
      </c>
      <c r="J285" s="140">
        <v>0</v>
      </c>
      <c r="K285" s="140">
        <v>0</v>
      </c>
      <c r="L285" s="140">
        <v>0</v>
      </c>
      <c r="M285" s="140">
        <v>1</v>
      </c>
      <c r="N285" s="140">
        <v>1</v>
      </c>
    </row>
    <row r="286" spans="1:14" x14ac:dyDescent="0.2">
      <c r="A286" s="7">
        <v>3</v>
      </c>
      <c r="B286" s="139" t="s">
        <v>250</v>
      </c>
      <c r="C286" s="140">
        <v>1</v>
      </c>
      <c r="D286" s="140">
        <v>1</v>
      </c>
      <c r="E286" s="140">
        <v>0</v>
      </c>
      <c r="F286" s="140">
        <v>0</v>
      </c>
      <c r="G286" s="140">
        <v>0</v>
      </c>
      <c r="H286" s="140">
        <v>0</v>
      </c>
      <c r="I286" s="140">
        <v>0</v>
      </c>
      <c r="J286" s="140">
        <v>0</v>
      </c>
      <c r="K286" s="140">
        <v>0</v>
      </c>
      <c r="L286" s="140">
        <v>0</v>
      </c>
      <c r="M286" s="140">
        <v>1</v>
      </c>
      <c r="N286" s="140">
        <v>1</v>
      </c>
    </row>
    <row r="287" spans="1:14" x14ac:dyDescent="0.2">
      <c r="A287" s="7">
        <v>4</v>
      </c>
      <c r="B287" s="139" t="s">
        <v>295</v>
      </c>
      <c r="C287" s="140">
        <v>1</v>
      </c>
      <c r="D287" s="140">
        <v>1</v>
      </c>
      <c r="E287" s="140">
        <v>0</v>
      </c>
      <c r="F287" s="140">
        <v>0</v>
      </c>
      <c r="G287" s="140">
        <v>0</v>
      </c>
      <c r="H287" s="140">
        <v>0</v>
      </c>
      <c r="I287" s="140">
        <v>0</v>
      </c>
      <c r="J287" s="140">
        <v>0</v>
      </c>
      <c r="K287" s="140">
        <v>0</v>
      </c>
      <c r="L287" s="140">
        <v>0</v>
      </c>
      <c r="M287" s="140">
        <v>1</v>
      </c>
      <c r="N287" s="140">
        <v>1</v>
      </c>
    </row>
    <row r="288" spans="1:14" x14ac:dyDescent="0.2">
      <c r="A288" s="7">
        <v>5</v>
      </c>
      <c r="B288" s="139" t="s">
        <v>373</v>
      </c>
      <c r="C288" s="140">
        <v>1</v>
      </c>
      <c r="D288" s="140">
        <v>1</v>
      </c>
      <c r="E288" s="140">
        <v>0</v>
      </c>
      <c r="F288" s="140">
        <v>0</v>
      </c>
      <c r="G288" s="140">
        <v>0</v>
      </c>
      <c r="H288" s="140">
        <v>0</v>
      </c>
      <c r="I288" s="140">
        <v>0</v>
      </c>
      <c r="J288" s="140">
        <v>0</v>
      </c>
      <c r="K288" s="140">
        <v>0</v>
      </c>
      <c r="L288" s="140">
        <v>0</v>
      </c>
      <c r="M288" s="140">
        <v>1</v>
      </c>
      <c r="N288" s="140">
        <v>1</v>
      </c>
    </row>
    <row r="289" spans="1:14" x14ac:dyDescent="0.2">
      <c r="A289" s="7">
        <v>6</v>
      </c>
      <c r="B289" s="139" t="s">
        <v>251</v>
      </c>
      <c r="C289" s="140">
        <v>0</v>
      </c>
      <c r="D289" s="140">
        <v>0</v>
      </c>
      <c r="E289" s="140">
        <v>1</v>
      </c>
      <c r="F289" s="140">
        <v>1</v>
      </c>
      <c r="G289" s="140">
        <v>0</v>
      </c>
      <c r="H289" s="140">
        <v>0</v>
      </c>
      <c r="I289" s="140">
        <v>0</v>
      </c>
      <c r="J289" s="140">
        <v>0</v>
      </c>
      <c r="K289" s="140">
        <v>0</v>
      </c>
      <c r="L289" s="140">
        <v>0</v>
      </c>
      <c r="M289" s="140">
        <v>1</v>
      </c>
      <c r="N289" s="140">
        <v>1</v>
      </c>
    </row>
    <row r="290" spans="1:14" x14ac:dyDescent="0.2">
      <c r="A290" s="7">
        <v>7</v>
      </c>
      <c r="B290" s="139" t="s">
        <v>252</v>
      </c>
      <c r="C290" s="140">
        <v>0</v>
      </c>
      <c r="D290" s="140">
        <v>0</v>
      </c>
      <c r="E290" s="140">
        <v>1</v>
      </c>
      <c r="F290" s="140">
        <v>1</v>
      </c>
      <c r="G290" s="140">
        <v>0</v>
      </c>
      <c r="H290" s="140">
        <v>0</v>
      </c>
      <c r="I290" s="140">
        <v>0</v>
      </c>
      <c r="J290" s="140">
        <v>0</v>
      </c>
      <c r="K290" s="140">
        <v>0</v>
      </c>
      <c r="L290" s="140">
        <v>0</v>
      </c>
      <c r="M290" s="140">
        <v>1</v>
      </c>
      <c r="N290" s="140">
        <v>1</v>
      </c>
    </row>
    <row r="291" spans="1:14" x14ac:dyDescent="0.2">
      <c r="A291" s="7">
        <v>8</v>
      </c>
      <c r="B291" s="139" t="s">
        <v>376</v>
      </c>
      <c r="C291" s="140">
        <v>1</v>
      </c>
      <c r="D291" s="140">
        <v>1</v>
      </c>
      <c r="E291" s="140">
        <v>0</v>
      </c>
      <c r="F291" s="140">
        <v>0</v>
      </c>
      <c r="G291" s="140">
        <v>0</v>
      </c>
      <c r="H291" s="140">
        <v>0</v>
      </c>
      <c r="I291" s="140">
        <v>0</v>
      </c>
      <c r="J291" s="140">
        <v>0</v>
      </c>
      <c r="K291" s="140">
        <v>0</v>
      </c>
      <c r="L291" s="140">
        <v>0</v>
      </c>
      <c r="M291" s="140">
        <v>1</v>
      </c>
      <c r="N291" s="140">
        <v>1</v>
      </c>
    </row>
    <row r="292" spans="1:14" x14ac:dyDescent="0.2">
      <c r="A292" s="7">
        <v>9</v>
      </c>
      <c r="B292" s="139" t="s">
        <v>253</v>
      </c>
      <c r="C292" s="140">
        <v>0</v>
      </c>
      <c r="D292" s="140">
        <v>0</v>
      </c>
      <c r="E292" s="140">
        <v>1</v>
      </c>
      <c r="F292" s="140">
        <v>1</v>
      </c>
      <c r="G292" s="140">
        <v>0</v>
      </c>
      <c r="H292" s="140">
        <v>0</v>
      </c>
      <c r="I292" s="140">
        <v>0</v>
      </c>
      <c r="J292" s="140">
        <v>0</v>
      </c>
      <c r="K292" s="140">
        <v>0</v>
      </c>
      <c r="L292" s="140">
        <v>0</v>
      </c>
      <c r="M292" s="140">
        <v>1</v>
      </c>
      <c r="N292" s="140">
        <v>1</v>
      </c>
    </row>
    <row r="293" spans="1:14" x14ac:dyDescent="0.2">
      <c r="A293" s="7">
        <v>10</v>
      </c>
      <c r="B293" s="139" t="s">
        <v>254</v>
      </c>
      <c r="C293" s="140">
        <v>1</v>
      </c>
      <c r="D293" s="140">
        <v>1</v>
      </c>
      <c r="E293" s="140">
        <v>0</v>
      </c>
      <c r="F293" s="140">
        <v>0</v>
      </c>
      <c r="G293" s="140">
        <v>0</v>
      </c>
      <c r="H293" s="140">
        <v>0</v>
      </c>
      <c r="I293" s="140">
        <v>0</v>
      </c>
      <c r="J293" s="140">
        <v>0</v>
      </c>
      <c r="K293" s="140">
        <v>0</v>
      </c>
      <c r="L293" s="140">
        <v>0</v>
      </c>
      <c r="M293" s="140">
        <v>1</v>
      </c>
      <c r="N293" s="140">
        <v>1</v>
      </c>
    </row>
    <row r="294" spans="1:14" x14ac:dyDescent="0.2">
      <c r="A294" s="7">
        <v>11</v>
      </c>
      <c r="B294" s="139" t="s">
        <v>296</v>
      </c>
      <c r="C294" s="140">
        <v>1</v>
      </c>
      <c r="D294" s="140">
        <v>1</v>
      </c>
      <c r="E294" s="140">
        <v>0</v>
      </c>
      <c r="F294" s="140">
        <v>0</v>
      </c>
      <c r="G294" s="140">
        <v>0</v>
      </c>
      <c r="H294" s="140">
        <v>0</v>
      </c>
      <c r="I294" s="140">
        <v>0</v>
      </c>
      <c r="J294" s="140">
        <v>0</v>
      </c>
      <c r="K294" s="140">
        <v>0</v>
      </c>
      <c r="L294" s="140">
        <v>0</v>
      </c>
      <c r="M294" s="140">
        <v>1</v>
      </c>
      <c r="N294" s="140">
        <v>1</v>
      </c>
    </row>
    <row r="295" spans="1:14" x14ac:dyDescent="0.2">
      <c r="A295" s="7">
        <v>12</v>
      </c>
      <c r="B295" s="139" t="s">
        <v>255</v>
      </c>
      <c r="C295" s="140">
        <v>1</v>
      </c>
      <c r="D295" s="140">
        <v>1</v>
      </c>
      <c r="E295" s="140">
        <v>0</v>
      </c>
      <c r="F295" s="140">
        <v>0</v>
      </c>
      <c r="G295" s="140">
        <v>0</v>
      </c>
      <c r="H295" s="140">
        <v>0</v>
      </c>
      <c r="I295" s="140">
        <v>0</v>
      </c>
      <c r="J295" s="140">
        <v>0</v>
      </c>
      <c r="K295" s="140">
        <v>0</v>
      </c>
      <c r="L295" s="140">
        <v>0</v>
      </c>
      <c r="M295" s="140">
        <v>1</v>
      </c>
      <c r="N295" s="140">
        <v>1</v>
      </c>
    </row>
    <row r="296" spans="1:14" x14ac:dyDescent="0.2">
      <c r="A296" s="7">
        <v>13</v>
      </c>
      <c r="B296" s="139" t="s">
        <v>256</v>
      </c>
      <c r="C296" s="140">
        <v>0</v>
      </c>
      <c r="D296" s="140">
        <v>0</v>
      </c>
      <c r="E296" s="140">
        <v>1</v>
      </c>
      <c r="F296" s="140">
        <v>1</v>
      </c>
      <c r="G296" s="140">
        <v>0</v>
      </c>
      <c r="H296" s="140">
        <v>0</v>
      </c>
      <c r="I296" s="140">
        <v>0</v>
      </c>
      <c r="J296" s="140">
        <v>0</v>
      </c>
      <c r="K296" s="140">
        <v>0</v>
      </c>
      <c r="L296" s="140">
        <v>0</v>
      </c>
      <c r="M296" s="140">
        <v>1</v>
      </c>
      <c r="N296" s="140">
        <v>1</v>
      </c>
    </row>
    <row r="297" spans="1:14" x14ac:dyDescent="0.2">
      <c r="A297" s="7">
        <v>14</v>
      </c>
      <c r="B297" s="139" t="s">
        <v>257</v>
      </c>
      <c r="C297" s="140">
        <v>1</v>
      </c>
      <c r="D297" s="140">
        <v>1</v>
      </c>
      <c r="E297" s="140">
        <v>0</v>
      </c>
      <c r="F297" s="140">
        <v>0</v>
      </c>
      <c r="G297" s="140">
        <v>0</v>
      </c>
      <c r="H297" s="140">
        <v>0</v>
      </c>
      <c r="I297" s="140">
        <v>0</v>
      </c>
      <c r="J297" s="140">
        <v>0</v>
      </c>
      <c r="K297" s="140">
        <v>0</v>
      </c>
      <c r="L297" s="140">
        <v>0</v>
      </c>
      <c r="M297" s="140">
        <v>1</v>
      </c>
      <c r="N297" s="140">
        <v>1</v>
      </c>
    </row>
    <row r="298" spans="1:14" x14ac:dyDescent="0.2">
      <c r="A298" s="7">
        <v>15</v>
      </c>
      <c r="B298" s="139" t="s">
        <v>258</v>
      </c>
      <c r="C298" s="140">
        <v>0</v>
      </c>
      <c r="D298" s="140">
        <v>1</v>
      </c>
      <c r="E298" s="140">
        <v>1</v>
      </c>
      <c r="F298" s="140">
        <v>0</v>
      </c>
      <c r="G298" s="140">
        <v>0</v>
      </c>
      <c r="H298" s="140">
        <v>0</v>
      </c>
      <c r="I298" s="140">
        <v>0</v>
      </c>
      <c r="J298" s="140">
        <v>0</v>
      </c>
      <c r="K298" s="140">
        <v>0</v>
      </c>
      <c r="L298" s="140">
        <v>0</v>
      </c>
      <c r="M298" s="140">
        <v>1</v>
      </c>
      <c r="N298" s="140">
        <v>1</v>
      </c>
    </row>
    <row r="299" spans="1:14" x14ac:dyDescent="0.2">
      <c r="A299" s="7">
        <v>16</v>
      </c>
      <c r="B299" s="139" t="s">
        <v>259</v>
      </c>
      <c r="C299" s="140">
        <v>0</v>
      </c>
      <c r="D299" s="140">
        <v>0</v>
      </c>
      <c r="E299" s="140">
        <v>1</v>
      </c>
      <c r="F299" s="140">
        <v>1</v>
      </c>
      <c r="G299" s="140">
        <v>0</v>
      </c>
      <c r="H299" s="140">
        <v>0</v>
      </c>
      <c r="I299" s="140">
        <v>0</v>
      </c>
      <c r="J299" s="140">
        <v>0</v>
      </c>
      <c r="K299" s="140">
        <v>0</v>
      </c>
      <c r="L299" s="140">
        <v>0</v>
      </c>
      <c r="M299" s="140">
        <v>1</v>
      </c>
      <c r="N299" s="140">
        <v>1</v>
      </c>
    </row>
    <row r="300" spans="1:14" x14ac:dyDescent="0.2">
      <c r="A300" s="7">
        <v>17</v>
      </c>
      <c r="B300" s="139" t="s">
        <v>260</v>
      </c>
      <c r="C300" s="140">
        <v>1</v>
      </c>
      <c r="D300" s="140">
        <v>0</v>
      </c>
      <c r="E300" s="140">
        <v>0</v>
      </c>
      <c r="F300" s="140">
        <v>1</v>
      </c>
      <c r="G300" s="140">
        <v>0</v>
      </c>
      <c r="H300" s="140">
        <v>0</v>
      </c>
      <c r="I300" s="140">
        <v>0</v>
      </c>
      <c r="J300" s="140">
        <v>0</v>
      </c>
      <c r="K300" s="140">
        <v>0</v>
      </c>
      <c r="L300" s="140">
        <v>0</v>
      </c>
      <c r="M300" s="140">
        <v>1</v>
      </c>
      <c r="N300" s="140">
        <v>1</v>
      </c>
    </row>
    <row r="301" spans="1:14" x14ac:dyDescent="0.2">
      <c r="A301" s="7">
        <v>18</v>
      </c>
      <c r="B301" s="139" t="s">
        <v>375</v>
      </c>
      <c r="C301" s="140">
        <v>0</v>
      </c>
      <c r="D301" s="140">
        <v>0</v>
      </c>
      <c r="E301" s="140">
        <v>1</v>
      </c>
      <c r="F301" s="140">
        <v>1</v>
      </c>
      <c r="G301" s="140">
        <v>0</v>
      </c>
      <c r="H301" s="140">
        <v>0</v>
      </c>
      <c r="I301" s="140">
        <v>0</v>
      </c>
      <c r="J301" s="140">
        <v>0</v>
      </c>
      <c r="K301" s="140">
        <v>0</v>
      </c>
      <c r="L301" s="140">
        <v>0</v>
      </c>
      <c r="M301" s="140">
        <v>1</v>
      </c>
      <c r="N301" s="140">
        <v>1</v>
      </c>
    </row>
    <row r="302" spans="1:14" x14ac:dyDescent="0.2">
      <c r="A302" s="7">
        <v>19</v>
      </c>
      <c r="B302" s="139" t="s">
        <v>261</v>
      </c>
      <c r="C302" s="140">
        <v>0</v>
      </c>
      <c r="D302" s="140">
        <v>0</v>
      </c>
      <c r="E302" s="140">
        <v>1</v>
      </c>
      <c r="F302" s="140">
        <v>1</v>
      </c>
      <c r="G302" s="140">
        <v>0</v>
      </c>
      <c r="H302" s="140">
        <v>0</v>
      </c>
      <c r="I302" s="140">
        <v>0</v>
      </c>
      <c r="J302" s="140">
        <v>0</v>
      </c>
      <c r="K302" s="140">
        <v>0</v>
      </c>
      <c r="L302" s="140">
        <v>0</v>
      </c>
      <c r="M302" s="140">
        <v>1</v>
      </c>
      <c r="N302" s="140">
        <v>1</v>
      </c>
    </row>
    <row r="303" spans="1:14" x14ac:dyDescent="0.2">
      <c r="A303" s="7">
        <v>20</v>
      </c>
      <c r="B303" s="139" t="s">
        <v>262</v>
      </c>
      <c r="C303" s="140">
        <v>1</v>
      </c>
      <c r="D303" s="140">
        <v>1</v>
      </c>
      <c r="E303" s="140">
        <v>0</v>
      </c>
      <c r="F303" s="140">
        <v>0</v>
      </c>
      <c r="G303" s="140">
        <v>0</v>
      </c>
      <c r="H303" s="140">
        <v>0</v>
      </c>
      <c r="I303" s="140">
        <v>0</v>
      </c>
      <c r="J303" s="140">
        <v>0</v>
      </c>
      <c r="K303" s="140">
        <v>0</v>
      </c>
      <c r="L303" s="140">
        <v>0</v>
      </c>
      <c r="M303" s="140">
        <v>1</v>
      </c>
      <c r="N303" s="140">
        <v>1</v>
      </c>
    </row>
    <row r="304" spans="1:14" x14ac:dyDescent="0.2">
      <c r="A304" s="7">
        <v>21</v>
      </c>
      <c r="B304" s="139" t="s">
        <v>297</v>
      </c>
      <c r="C304" s="140">
        <v>0</v>
      </c>
      <c r="D304" s="140">
        <v>0</v>
      </c>
      <c r="E304" s="140">
        <v>1</v>
      </c>
      <c r="F304" s="140">
        <v>1</v>
      </c>
      <c r="G304" s="140">
        <v>0</v>
      </c>
      <c r="H304" s="140">
        <v>0</v>
      </c>
      <c r="I304" s="140">
        <v>0</v>
      </c>
      <c r="J304" s="140">
        <v>0</v>
      </c>
      <c r="K304" s="140">
        <v>0</v>
      </c>
      <c r="L304" s="140">
        <v>0</v>
      </c>
      <c r="M304" s="140">
        <v>1</v>
      </c>
      <c r="N304" s="140">
        <v>1</v>
      </c>
    </row>
    <row r="305" spans="1:14" x14ac:dyDescent="0.2">
      <c r="A305" s="7">
        <v>22</v>
      </c>
      <c r="B305" s="139" t="s">
        <v>263</v>
      </c>
      <c r="C305" s="140">
        <v>0</v>
      </c>
      <c r="D305" s="140">
        <v>0</v>
      </c>
      <c r="E305" s="140">
        <v>1</v>
      </c>
      <c r="F305" s="140">
        <v>1</v>
      </c>
      <c r="G305" s="140">
        <v>0</v>
      </c>
      <c r="H305" s="140">
        <v>0</v>
      </c>
      <c r="I305" s="140">
        <v>0</v>
      </c>
      <c r="J305" s="140">
        <v>0</v>
      </c>
      <c r="K305" s="140">
        <v>0</v>
      </c>
      <c r="L305" s="140">
        <v>0</v>
      </c>
      <c r="M305" s="140">
        <v>1</v>
      </c>
      <c r="N305" s="140">
        <v>1</v>
      </c>
    </row>
    <row r="306" spans="1:14" x14ac:dyDescent="0.2">
      <c r="A306" s="7">
        <v>23</v>
      </c>
      <c r="B306" s="139" t="s">
        <v>264</v>
      </c>
      <c r="C306" s="140">
        <v>0</v>
      </c>
      <c r="D306" s="140">
        <v>0</v>
      </c>
      <c r="E306" s="140">
        <v>1</v>
      </c>
      <c r="F306" s="140">
        <v>1</v>
      </c>
      <c r="G306" s="140">
        <v>0</v>
      </c>
      <c r="H306" s="140">
        <v>0</v>
      </c>
      <c r="I306" s="140">
        <v>0</v>
      </c>
      <c r="J306" s="140">
        <v>0</v>
      </c>
      <c r="K306" s="140">
        <v>0</v>
      </c>
      <c r="L306" s="140">
        <v>0</v>
      </c>
      <c r="M306" s="140">
        <v>1</v>
      </c>
      <c r="N306" s="140">
        <v>1</v>
      </c>
    </row>
    <row r="307" spans="1:14" x14ac:dyDescent="0.2">
      <c r="A307" s="7">
        <v>24</v>
      </c>
      <c r="B307" s="139" t="s">
        <v>265</v>
      </c>
      <c r="C307" s="140">
        <v>0</v>
      </c>
      <c r="D307" s="140">
        <v>1</v>
      </c>
      <c r="E307" s="140">
        <v>1</v>
      </c>
      <c r="F307" s="140">
        <v>0</v>
      </c>
      <c r="G307" s="140">
        <v>0</v>
      </c>
      <c r="H307" s="140">
        <v>0</v>
      </c>
      <c r="I307" s="140">
        <v>0</v>
      </c>
      <c r="J307" s="140">
        <v>0</v>
      </c>
      <c r="K307" s="140">
        <v>0</v>
      </c>
      <c r="L307" s="140">
        <v>0</v>
      </c>
      <c r="M307" s="140">
        <v>1</v>
      </c>
      <c r="N307" s="140">
        <v>1</v>
      </c>
    </row>
    <row r="308" spans="1:14" x14ac:dyDescent="0.2">
      <c r="A308" s="7">
        <v>25</v>
      </c>
      <c r="B308" s="139" t="s">
        <v>266</v>
      </c>
      <c r="C308" s="140">
        <v>1</v>
      </c>
      <c r="D308" s="140">
        <v>1</v>
      </c>
      <c r="E308" s="140">
        <v>0</v>
      </c>
      <c r="F308" s="140">
        <v>0</v>
      </c>
      <c r="G308" s="140">
        <v>0</v>
      </c>
      <c r="H308" s="140">
        <v>0</v>
      </c>
      <c r="I308" s="140">
        <v>0</v>
      </c>
      <c r="J308" s="140">
        <v>0</v>
      </c>
      <c r="K308" s="140">
        <v>0</v>
      </c>
      <c r="L308" s="140">
        <v>0</v>
      </c>
      <c r="M308" s="140">
        <v>1</v>
      </c>
      <c r="N308" s="140">
        <v>1</v>
      </c>
    </row>
    <row r="309" spans="1:14" x14ac:dyDescent="0.2">
      <c r="A309" s="7">
        <v>26</v>
      </c>
      <c r="B309" s="139" t="s">
        <v>298</v>
      </c>
      <c r="C309" s="140">
        <v>0</v>
      </c>
      <c r="D309" s="140">
        <v>1</v>
      </c>
      <c r="E309" s="140">
        <v>1</v>
      </c>
      <c r="F309" s="140">
        <v>0</v>
      </c>
      <c r="G309" s="140">
        <v>0</v>
      </c>
      <c r="H309" s="140">
        <v>0</v>
      </c>
      <c r="I309" s="140">
        <v>0</v>
      </c>
      <c r="J309" s="140">
        <v>0</v>
      </c>
      <c r="K309" s="140">
        <v>0</v>
      </c>
      <c r="L309" s="140">
        <v>0</v>
      </c>
      <c r="M309" s="140">
        <v>1</v>
      </c>
      <c r="N309" s="140">
        <v>1</v>
      </c>
    </row>
    <row r="310" spans="1:14" x14ac:dyDescent="0.2">
      <c r="A310" s="7">
        <v>27</v>
      </c>
      <c r="B310" s="141" t="s">
        <v>299</v>
      </c>
      <c r="C310" s="140">
        <v>1</v>
      </c>
      <c r="D310" s="140">
        <v>1</v>
      </c>
      <c r="E310" s="140">
        <v>0</v>
      </c>
      <c r="F310" s="140">
        <v>0</v>
      </c>
      <c r="G310" s="140">
        <v>0</v>
      </c>
      <c r="H310" s="140">
        <v>0</v>
      </c>
      <c r="I310" s="140">
        <v>0</v>
      </c>
      <c r="J310" s="140">
        <v>0</v>
      </c>
      <c r="K310" s="140">
        <v>0</v>
      </c>
      <c r="L310" s="140">
        <v>0</v>
      </c>
      <c r="M310" s="140">
        <v>1</v>
      </c>
      <c r="N310" s="140">
        <v>1</v>
      </c>
    </row>
    <row r="311" spans="1:14" x14ac:dyDescent="0.2">
      <c r="A311" s="8"/>
      <c r="B311" s="19" t="s">
        <v>42</v>
      </c>
      <c r="C311" s="10">
        <f t="shared" ref="C311:N311" si="8">SUM(C284:C310)</f>
        <v>14</v>
      </c>
      <c r="D311" s="10">
        <f t="shared" si="8"/>
        <v>16</v>
      </c>
      <c r="E311" s="10">
        <f t="shared" si="8"/>
        <v>13</v>
      </c>
      <c r="F311" s="79">
        <f t="shared" si="8"/>
        <v>11</v>
      </c>
      <c r="G311" s="79">
        <f t="shared" si="8"/>
        <v>0</v>
      </c>
      <c r="H311" s="79">
        <f t="shared" si="8"/>
        <v>0</v>
      </c>
      <c r="I311" s="79">
        <f t="shared" si="8"/>
        <v>0</v>
      </c>
      <c r="J311" s="79">
        <f t="shared" si="8"/>
        <v>0</v>
      </c>
      <c r="K311" s="79">
        <f t="shared" si="8"/>
        <v>0</v>
      </c>
      <c r="L311" s="10">
        <f t="shared" si="8"/>
        <v>0</v>
      </c>
      <c r="M311" s="10">
        <f t="shared" si="8"/>
        <v>27</v>
      </c>
      <c r="N311" s="10">
        <f t="shared" si="8"/>
        <v>27</v>
      </c>
    </row>
    <row r="312" spans="1:14" x14ac:dyDescent="0.2">
      <c r="A312" s="1" t="s">
        <v>26</v>
      </c>
      <c r="B312" s="1"/>
    </row>
    <row r="314" spans="1:14" x14ac:dyDescent="0.2">
      <c r="A314" s="5"/>
      <c r="B314" s="9" t="s">
        <v>350</v>
      </c>
      <c r="C314" s="10">
        <f t="shared" ref="C314:N314" si="9">C311+C278+C252+C235+C207+C147+C118+C81+C36</f>
        <v>154</v>
      </c>
      <c r="D314" s="10">
        <f t="shared" si="9"/>
        <v>164</v>
      </c>
      <c r="E314" s="10">
        <f t="shared" si="9"/>
        <v>101</v>
      </c>
      <c r="F314" s="79">
        <f t="shared" si="9"/>
        <v>90</v>
      </c>
      <c r="G314" s="79">
        <f t="shared" si="9"/>
        <v>0</v>
      </c>
      <c r="H314" s="79">
        <f t="shared" si="9"/>
        <v>0</v>
      </c>
      <c r="I314" s="79">
        <f t="shared" si="9"/>
        <v>0</v>
      </c>
      <c r="J314" s="79">
        <f t="shared" si="9"/>
        <v>0</v>
      </c>
      <c r="K314" s="79">
        <f t="shared" si="9"/>
        <v>2</v>
      </c>
      <c r="L314" s="10">
        <f t="shared" si="9"/>
        <v>3</v>
      </c>
      <c r="M314" s="10">
        <f t="shared" si="9"/>
        <v>257</v>
      </c>
      <c r="N314" s="10">
        <f t="shared" si="9"/>
        <v>257</v>
      </c>
    </row>
    <row r="327" spans="3:3" x14ac:dyDescent="0.2">
      <c r="C327" s="18"/>
    </row>
  </sheetData>
  <sortState ref="B284:N310">
    <sortCondition ref="B284:B310"/>
  </sortState>
  <customSheetViews>
    <customSheetView guid="{B068DE9E-4C89-4BC2-B43E-EFBF5E3CDF3F}" topLeftCell="A281">
      <selection activeCell="B284" sqref="B284:N310"/>
      <pageMargins left="0.75" right="0.75" top="1" bottom="1" header="0.5" footer="0.5"/>
      <pageSetup paperSize="9" scale="82" orientation="landscape" r:id="rId1"/>
      <headerFooter alignWithMargins="0"/>
    </customSheetView>
    <customSheetView guid="{93548897-229F-4481-B298-61400A6D2BB6}" topLeftCell="A281">
      <selection activeCell="B284" sqref="B284:N310"/>
      <pageMargins left="0.75" right="0.75" top="1" bottom="1" header="0.5" footer="0.5"/>
      <pageSetup paperSize="9" scale="82" orientation="landscape" r:id="rId2"/>
      <headerFooter alignWithMargins="0"/>
    </customSheetView>
  </customSheetViews>
  <mergeCells count="91">
    <mergeCell ref="M281:N282"/>
    <mergeCell ref="M121:N122"/>
    <mergeCell ref="M150:N151"/>
    <mergeCell ref="M210:N211"/>
    <mergeCell ref="M238:N239"/>
    <mergeCell ref="M255:N256"/>
    <mergeCell ref="A210:A212"/>
    <mergeCell ref="C210:F210"/>
    <mergeCell ref="G210:J210"/>
    <mergeCell ref="B239:B240"/>
    <mergeCell ref="B211:B212"/>
    <mergeCell ref="C211:D211"/>
    <mergeCell ref="E211:F211"/>
    <mergeCell ref="G211:H211"/>
    <mergeCell ref="I211:J211"/>
    <mergeCell ref="A238:A240"/>
    <mergeCell ref="C239:D239"/>
    <mergeCell ref="E239:F239"/>
    <mergeCell ref="G239:H239"/>
    <mergeCell ref="I239:J239"/>
    <mergeCell ref="A1:F1"/>
    <mergeCell ref="A281:A283"/>
    <mergeCell ref="B282:B283"/>
    <mergeCell ref="C281:F281"/>
    <mergeCell ref="G281:J281"/>
    <mergeCell ref="B256:B257"/>
    <mergeCell ref="A255:A257"/>
    <mergeCell ref="C255:F255"/>
    <mergeCell ref="G255:J255"/>
    <mergeCell ref="A121:A123"/>
    <mergeCell ref="C121:F121"/>
    <mergeCell ref="B151:B152"/>
    <mergeCell ref="C238:F238"/>
    <mergeCell ref="A39:A41"/>
    <mergeCell ref="C39:F39"/>
    <mergeCell ref="G39:J39"/>
    <mergeCell ref="B85:B86"/>
    <mergeCell ref="B40:B41"/>
    <mergeCell ref="I40:J40"/>
    <mergeCell ref="A150:A152"/>
    <mergeCell ref="C150:F150"/>
    <mergeCell ref="G150:J150"/>
    <mergeCell ref="B122:B123"/>
    <mergeCell ref="A84:A86"/>
    <mergeCell ref="C84:F84"/>
    <mergeCell ref="G84:J84"/>
    <mergeCell ref="G121:J121"/>
    <mergeCell ref="C40:D40"/>
    <mergeCell ref="E40:F40"/>
    <mergeCell ref="G40:H40"/>
    <mergeCell ref="C122:D122"/>
    <mergeCell ref="E122:F122"/>
    <mergeCell ref="A3:A5"/>
    <mergeCell ref="C3:F3"/>
    <mergeCell ref="G3:J3"/>
    <mergeCell ref="K3:L4"/>
    <mergeCell ref="M3:N4"/>
    <mergeCell ref="B4:B5"/>
    <mergeCell ref="C4:D4"/>
    <mergeCell ref="E4:F4"/>
    <mergeCell ref="G4:H4"/>
    <mergeCell ref="I4:J4"/>
    <mergeCell ref="M39:N40"/>
    <mergeCell ref="M84:N85"/>
    <mergeCell ref="C85:D85"/>
    <mergeCell ref="E85:F85"/>
    <mergeCell ref="G85:H85"/>
    <mergeCell ref="I85:J85"/>
    <mergeCell ref="G122:H122"/>
    <mergeCell ref="I122:J122"/>
    <mergeCell ref="C282:D282"/>
    <mergeCell ref="E282:F282"/>
    <mergeCell ref="G282:H282"/>
    <mergeCell ref="I282:J282"/>
    <mergeCell ref="C151:D151"/>
    <mergeCell ref="E151:F151"/>
    <mergeCell ref="G151:H151"/>
    <mergeCell ref="I151:J151"/>
    <mergeCell ref="C256:D256"/>
    <mergeCell ref="E256:F256"/>
    <mergeCell ref="G256:H256"/>
    <mergeCell ref="I256:J256"/>
    <mergeCell ref="G238:J238"/>
    <mergeCell ref="K255:L256"/>
    <mergeCell ref="K281:L282"/>
    <mergeCell ref="K39:L40"/>
    <mergeCell ref="K84:L85"/>
    <mergeCell ref="K121:L122"/>
    <mergeCell ref="K150:L151"/>
    <mergeCell ref="K210:L211"/>
    <mergeCell ref="K238:L239"/>
  </mergeCells>
  <pageMargins left="0.75" right="0.75" top="1" bottom="1" header="0.5" footer="0.5"/>
  <pageSetup paperSize="9" scale="82" orientation="landscape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326"/>
  <sheetViews>
    <sheetView workbookViewId="0">
      <selection activeCell="C274" sqref="C274:J274"/>
    </sheetView>
  </sheetViews>
  <sheetFormatPr defaultColWidth="9.140625" defaultRowHeight="11.25" x14ac:dyDescent="0.2"/>
  <cols>
    <col min="1" max="1" width="4.85546875" style="183" customWidth="1"/>
    <col min="2" max="2" width="46.7109375" style="183" customWidth="1"/>
    <col min="3" max="8" width="10.7109375" style="183" customWidth="1"/>
    <col min="9" max="10" width="10.7109375" style="197" customWidth="1"/>
    <col min="11" max="48" width="10.7109375" style="183" customWidth="1"/>
    <col min="49" max="16384" width="9.140625" style="183"/>
  </cols>
  <sheetData>
    <row r="1" spans="1:10" s="44" customFormat="1" x14ac:dyDescent="0.2">
      <c r="A1" s="223" t="s">
        <v>306</v>
      </c>
      <c r="B1" s="223"/>
      <c r="C1" s="223"/>
      <c r="D1" s="223"/>
      <c r="E1" s="223"/>
      <c r="I1" s="55"/>
      <c r="J1" s="55"/>
    </row>
    <row r="3" spans="1:10" x14ac:dyDescent="0.2">
      <c r="A3" s="224" t="s">
        <v>39</v>
      </c>
      <c r="B3" s="52" t="s">
        <v>28</v>
      </c>
      <c r="C3" s="225" t="s">
        <v>19</v>
      </c>
      <c r="D3" s="225"/>
      <c r="E3" s="226" t="s">
        <v>20</v>
      </c>
      <c r="F3" s="227"/>
      <c r="G3" s="222" t="s">
        <v>21</v>
      </c>
      <c r="H3" s="222"/>
      <c r="I3" s="222" t="s">
        <v>22</v>
      </c>
      <c r="J3" s="222"/>
    </row>
    <row r="4" spans="1:10" x14ac:dyDescent="0.2">
      <c r="A4" s="224"/>
      <c r="B4" s="52" t="s">
        <v>41</v>
      </c>
      <c r="C4" s="178" t="s">
        <v>418</v>
      </c>
      <c r="D4" s="178">
        <v>2019</v>
      </c>
      <c r="E4" s="178" t="s">
        <v>418</v>
      </c>
      <c r="F4" s="178">
        <v>2019</v>
      </c>
      <c r="G4" s="178" t="s">
        <v>418</v>
      </c>
      <c r="H4" s="178">
        <v>2019</v>
      </c>
      <c r="I4" s="178" t="s">
        <v>418</v>
      </c>
      <c r="J4" s="178">
        <v>2019</v>
      </c>
    </row>
    <row r="5" spans="1:10" x14ac:dyDescent="0.2">
      <c r="A5" s="184">
        <v>1</v>
      </c>
      <c r="B5" s="185" t="s">
        <v>95</v>
      </c>
      <c r="C5" s="198">
        <v>380</v>
      </c>
      <c r="D5" s="198">
        <v>343</v>
      </c>
      <c r="E5" s="198">
        <v>2</v>
      </c>
      <c r="F5" s="198">
        <v>0</v>
      </c>
      <c r="G5" s="198">
        <v>43</v>
      </c>
      <c r="H5" s="198">
        <v>138</v>
      </c>
      <c r="I5" s="198">
        <v>425</v>
      </c>
      <c r="J5" s="198">
        <v>481</v>
      </c>
    </row>
    <row r="6" spans="1:10" x14ac:dyDescent="0.2">
      <c r="A6" s="184">
        <v>2</v>
      </c>
      <c r="B6" s="185" t="s">
        <v>96</v>
      </c>
      <c r="C6" s="198">
        <v>383</v>
      </c>
      <c r="D6" s="198">
        <v>383</v>
      </c>
      <c r="E6" s="198">
        <v>0</v>
      </c>
      <c r="F6" s="198">
        <v>2</v>
      </c>
      <c r="G6" s="198">
        <v>55</v>
      </c>
      <c r="H6" s="198">
        <v>17</v>
      </c>
      <c r="I6" s="198">
        <v>438</v>
      </c>
      <c r="J6" s="198">
        <v>402</v>
      </c>
    </row>
    <row r="7" spans="1:10" x14ac:dyDescent="0.2">
      <c r="A7" s="184">
        <v>3</v>
      </c>
      <c r="B7" s="185" t="s">
        <v>97</v>
      </c>
      <c r="C7" s="198">
        <v>457</v>
      </c>
      <c r="D7" s="198">
        <v>546</v>
      </c>
      <c r="E7" s="198">
        <v>14</v>
      </c>
      <c r="F7" s="198">
        <v>4</v>
      </c>
      <c r="G7" s="198">
        <v>102</v>
      </c>
      <c r="H7" s="198">
        <v>87</v>
      </c>
      <c r="I7" s="198">
        <v>573</v>
      </c>
      <c r="J7" s="198">
        <v>637</v>
      </c>
    </row>
    <row r="8" spans="1:10" x14ac:dyDescent="0.2">
      <c r="A8" s="184">
        <v>4</v>
      </c>
      <c r="B8" s="185" t="s">
        <v>98</v>
      </c>
      <c r="C8" s="198">
        <v>896</v>
      </c>
      <c r="D8" s="198">
        <v>896</v>
      </c>
      <c r="E8" s="198">
        <v>0</v>
      </c>
      <c r="F8" s="198">
        <v>0</v>
      </c>
      <c r="G8" s="198">
        <v>139</v>
      </c>
      <c r="H8" s="198">
        <v>182</v>
      </c>
      <c r="I8" s="198">
        <v>1035</v>
      </c>
      <c r="J8" s="198">
        <v>1078</v>
      </c>
    </row>
    <row r="9" spans="1:10" x14ac:dyDescent="0.2">
      <c r="A9" s="184">
        <v>5</v>
      </c>
      <c r="B9" s="185" t="s">
        <v>99</v>
      </c>
      <c r="C9" s="198">
        <v>323</v>
      </c>
      <c r="D9" s="198">
        <v>347</v>
      </c>
      <c r="E9" s="198">
        <v>18</v>
      </c>
      <c r="F9" s="198">
        <v>21</v>
      </c>
      <c r="G9" s="198">
        <v>19</v>
      </c>
      <c r="H9" s="198">
        <v>16</v>
      </c>
      <c r="I9" s="198">
        <v>360</v>
      </c>
      <c r="J9" s="198">
        <v>384</v>
      </c>
    </row>
    <row r="10" spans="1:10" x14ac:dyDescent="0.2">
      <c r="A10" s="184">
        <v>6</v>
      </c>
      <c r="B10" s="185" t="s">
        <v>267</v>
      </c>
      <c r="C10" s="198">
        <v>417</v>
      </c>
      <c r="D10" s="198">
        <v>428</v>
      </c>
      <c r="E10" s="198">
        <v>1</v>
      </c>
      <c r="F10" s="198">
        <v>0</v>
      </c>
      <c r="G10" s="198">
        <v>49</v>
      </c>
      <c r="H10" s="198">
        <v>42</v>
      </c>
      <c r="I10" s="198">
        <v>467</v>
      </c>
      <c r="J10" s="198">
        <v>470</v>
      </c>
    </row>
    <row r="11" spans="1:10" x14ac:dyDescent="0.2">
      <c r="A11" s="184">
        <v>7</v>
      </c>
      <c r="B11" s="185" t="s">
        <v>100</v>
      </c>
      <c r="C11" s="198">
        <v>277</v>
      </c>
      <c r="D11" s="198">
        <v>312</v>
      </c>
      <c r="E11" s="198">
        <v>87</v>
      </c>
      <c r="F11" s="198">
        <v>26</v>
      </c>
      <c r="G11" s="198">
        <v>24</v>
      </c>
      <c r="H11" s="198">
        <v>24</v>
      </c>
      <c r="I11" s="198">
        <v>388</v>
      </c>
      <c r="J11" s="198">
        <v>362</v>
      </c>
    </row>
    <row r="12" spans="1:10" x14ac:dyDescent="0.2">
      <c r="A12" s="184">
        <v>8</v>
      </c>
      <c r="B12" s="185" t="s">
        <v>268</v>
      </c>
      <c r="C12" s="198">
        <v>157</v>
      </c>
      <c r="D12" s="198">
        <v>163</v>
      </c>
      <c r="E12" s="198">
        <v>0</v>
      </c>
      <c r="F12" s="198">
        <v>0</v>
      </c>
      <c r="G12" s="198">
        <v>0</v>
      </c>
      <c r="H12" s="198">
        <v>0</v>
      </c>
      <c r="I12" s="198">
        <v>157</v>
      </c>
      <c r="J12" s="198">
        <v>163</v>
      </c>
    </row>
    <row r="13" spans="1:10" x14ac:dyDescent="0.2">
      <c r="A13" s="184">
        <v>9</v>
      </c>
      <c r="B13" s="185" t="s">
        <v>300</v>
      </c>
      <c r="C13" s="198">
        <v>27281</v>
      </c>
      <c r="D13" s="198">
        <v>26645</v>
      </c>
      <c r="E13" s="198">
        <v>310</v>
      </c>
      <c r="F13" s="198">
        <v>687</v>
      </c>
      <c r="G13" s="198">
        <v>2648</v>
      </c>
      <c r="H13" s="198">
        <v>3699</v>
      </c>
      <c r="I13" s="198">
        <v>30239</v>
      </c>
      <c r="J13" s="198">
        <v>31031</v>
      </c>
    </row>
    <row r="14" spans="1:10" x14ac:dyDescent="0.2">
      <c r="A14" s="184">
        <v>10</v>
      </c>
      <c r="B14" s="185" t="s">
        <v>101</v>
      </c>
      <c r="C14" s="198">
        <v>1826</v>
      </c>
      <c r="D14" s="198">
        <v>1848</v>
      </c>
      <c r="E14" s="198">
        <v>0</v>
      </c>
      <c r="F14" s="198">
        <v>60</v>
      </c>
      <c r="G14" s="198">
        <v>293</v>
      </c>
      <c r="H14" s="198">
        <v>307</v>
      </c>
      <c r="I14" s="198">
        <v>2119</v>
      </c>
      <c r="J14" s="198">
        <v>2215</v>
      </c>
    </row>
    <row r="15" spans="1:10" x14ac:dyDescent="0.2">
      <c r="A15" s="184">
        <v>11</v>
      </c>
      <c r="B15" s="185" t="s">
        <v>269</v>
      </c>
      <c r="C15" s="198">
        <v>556</v>
      </c>
      <c r="D15" s="198">
        <v>546</v>
      </c>
      <c r="E15" s="198">
        <v>0</v>
      </c>
      <c r="F15" s="198">
        <v>0</v>
      </c>
      <c r="G15" s="198">
        <v>49</v>
      </c>
      <c r="H15" s="198">
        <v>53</v>
      </c>
      <c r="I15" s="198">
        <v>605</v>
      </c>
      <c r="J15" s="198">
        <v>599</v>
      </c>
    </row>
    <row r="16" spans="1:10" x14ac:dyDescent="0.2">
      <c r="A16" s="184">
        <v>12</v>
      </c>
      <c r="B16" s="185" t="s">
        <v>102</v>
      </c>
      <c r="C16" s="198">
        <v>1226</v>
      </c>
      <c r="D16" s="198">
        <v>1247</v>
      </c>
      <c r="E16" s="198">
        <v>1251</v>
      </c>
      <c r="F16" s="198">
        <v>616</v>
      </c>
      <c r="G16" s="198">
        <v>138</v>
      </c>
      <c r="H16" s="198">
        <v>166</v>
      </c>
      <c r="I16" s="198">
        <v>2615</v>
      </c>
      <c r="J16" s="198">
        <v>2029</v>
      </c>
    </row>
    <row r="17" spans="1:10" x14ac:dyDescent="0.2">
      <c r="A17" s="184">
        <v>13</v>
      </c>
      <c r="B17" s="185" t="s">
        <v>103</v>
      </c>
      <c r="C17" s="198">
        <v>464</v>
      </c>
      <c r="D17" s="198">
        <v>476</v>
      </c>
      <c r="E17" s="198">
        <v>9</v>
      </c>
      <c r="F17" s="198">
        <v>15</v>
      </c>
      <c r="G17" s="198">
        <v>14</v>
      </c>
      <c r="H17" s="198">
        <v>37</v>
      </c>
      <c r="I17" s="198">
        <v>487</v>
      </c>
      <c r="J17" s="198">
        <v>528</v>
      </c>
    </row>
    <row r="18" spans="1:10" x14ac:dyDescent="0.2">
      <c r="A18" s="184">
        <v>14</v>
      </c>
      <c r="B18" s="185" t="s">
        <v>104</v>
      </c>
      <c r="C18" s="198">
        <v>134</v>
      </c>
      <c r="D18" s="198">
        <v>247</v>
      </c>
      <c r="E18" s="198">
        <v>43</v>
      </c>
      <c r="F18" s="198">
        <v>76</v>
      </c>
      <c r="G18" s="198">
        <v>211</v>
      </c>
      <c r="H18" s="198">
        <v>3</v>
      </c>
      <c r="I18" s="198">
        <v>388</v>
      </c>
      <c r="J18" s="198">
        <v>326</v>
      </c>
    </row>
    <row r="19" spans="1:10" x14ac:dyDescent="0.2">
      <c r="A19" s="184">
        <v>15</v>
      </c>
      <c r="B19" s="185" t="s">
        <v>105</v>
      </c>
      <c r="C19" s="198">
        <v>699</v>
      </c>
      <c r="D19" s="198">
        <v>596</v>
      </c>
      <c r="E19" s="198">
        <v>303</v>
      </c>
      <c r="F19" s="198">
        <v>288</v>
      </c>
      <c r="G19" s="198">
        <v>76</v>
      </c>
      <c r="H19" s="198">
        <v>101</v>
      </c>
      <c r="I19" s="198">
        <v>1078</v>
      </c>
      <c r="J19" s="198">
        <v>985</v>
      </c>
    </row>
    <row r="20" spans="1:10" x14ac:dyDescent="0.2">
      <c r="A20" s="184">
        <v>16</v>
      </c>
      <c r="B20" s="185" t="s">
        <v>106</v>
      </c>
      <c r="C20" s="198">
        <v>63</v>
      </c>
      <c r="D20" s="198">
        <v>66</v>
      </c>
      <c r="E20" s="198">
        <v>6</v>
      </c>
      <c r="F20" s="198">
        <v>4</v>
      </c>
      <c r="G20" s="198">
        <v>13</v>
      </c>
      <c r="H20" s="198">
        <v>7</v>
      </c>
      <c r="I20" s="198">
        <v>82</v>
      </c>
      <c r="J20" s="198">
        <v>77</v>
      </c>
    </row>
    <row r="21" spans="1:10" x14ac:dyDescent="0.2">
      <c r="A21" s="184">
        <v>17</v>
      </c>
      <c r="B21" s="185" t="s">
        <v>107</v>
      </c>
      <c r="C21" s="198">
        <v>707</v>
      </c>
      <c r="D21" s="198">
        <v>718</v>
      </c>
      <c r="E21" s="198">
        <v>15</v>
      </c>
      <c r="F21" s="198">
        <v>13</v>
      </c>
      <c r="G21" s="198">
        <v>43</v>
      </c>
      <c r="H21" s="198">
        <v>56</v>
      </c>
      <c r="I21" s="198">
        <v>765</v>
      </c>
      <c r="J21" s="198">
        <v>787</v>
      </c>
    </row>
    <row r="22" spans="1:10" x14ac:dyDescent="0.2">
      <c r="A22" s="184">
        <v>18</v>
      </c>
      <c r="B22" s="185" t="s">
        <v>108</v>
      </c>
      <c r="C22" s="198">
        <v>403</v>
      </c>
      <c r="D22" s="198">
        <v>445</v>
      </c>
      <c r="E22" s="198">
        <v>1</v>
      </c>
      <c r="F22" s="198">
        <v>1</v>
      </c>
      <c r="G22" s="198">
        <v>29</v>
      </c>
      <c r="H22" s="198">
        <v>38</v>
      </c>
      <c r="I22" s="198">
        <v>433</v>
      </c>
      <c r="J22" s="198">
        <v>484</v>
      </c>
    </row>
    <row r="23" spans="1:10" x14ac:dyDescent="0.2">
      <c r="A23" s="184">
        <v>19</v>
      </c>
      <c r="B23" s="185" t="s">
        <v>109</v>
      </c>
      <c r="C23" s="198">
        <v>945</v>
      </c>
      <c r="D23" s="198">
        <v>935</v>
      </c>
      <c r="E23" s="198">
        <v>74</v>
      </c>
      <c r="F23" s="198">
        <v>58</v>
      </c>
      <c r="G23" s="198">
        <v>24</v>
      </c>
      <c r="H23" s="198">
        <v>59</v>
      </c>
      <c r="I23" s="198">
        <v>1043</v>
      </c>
      <c r="J23" s="198">
        <v>1052</v>
      </c>
    </row>
    <row r="24" spans="1:10" x14ac:dyDescent="0.2">
      <c r="A24" s="184">
        <v>20</v>
      </c>
      <c r="B24" s="185" t="s">
        <v>110</v>
      </c>
      <c r="C24" s="198">
        <v>615</v>
      </c>
      <c r="D24" s="198">
        <v>720</v>
      </c>
      <c r="E24" s="198">
        <v>0</v>
      </c>
      <c r="F24" s="198">
        <v>8</v>
      </c>
      <c r="G24" s="198">
        <v>505</v>
      </c>
      <c r="H24" s="198">
        <v>285</v>
      </c>
      <c r="I24" s="198">
        <v>1120</v>
      </c>
      <c r="J24" s="198">
        <v>1013</v>
      </c>
    </row>
    <row r="25" spans="1:10" x14ac:dyDescent="0.2">
      <c r="A25" s="184">
        <v>21</v>
      </c>
      <c r="B25" s="185" t="s">
        <v>270</v>
      </c>
      <c r="C25" s="198">
        <v>315</v>
      </c>
      <c r="D25" s="198">
        <v>315</v>
      </c>
      <c r="E25" s="198">
        <v>41</v>
      </c>
      <c r="F25" s="198">
        <v>41</v>
      </c>
      <c r="G25" s="198">
        <v>50</v>
      </c>
      <c r="H25" s="198">
        <v>50</v>
      </c>
      <c r="I25" s="198">
        <v>406</v>
      </c>
      <c r="J25" s="198">
        <v>406</v>
      </c>
    </row>
    <row r="26" spans="1:10" x14ac:dyDescent="0.2">
      <c r="A26" s="184">
        <v>22</v>
      </c>
      <c r="B26" s="185" t="s">
        <v>111</v>
      </c>
      <c r="C26" s="198">
        <v>1047</v>
      </c>
      <c r="D26" s="198">
        <v>1074</v>
      </c>
      <c r="E26" s="198">
        <v>0</v>
      </c>
      <c r="F26" s="198">
        <v>3</v>
      </c>
      <c r="G26" s="198">
        <v>74</v>
      </c>
      <c r="H26" s="198">
        <v>84</v>
      </c>
      <c r="I26" s="198">
        <v>1121</v>
      </c>
      <c r="J26" s="198">
        <v>1161</v>
      </c>
    </row>
    <row r="27" spans="1:10" x14ac:dyDescent="0.2">
      <c r="A27" s="184">
        <v>23</v>
      </c>
      <c r="B27" s="185" t="s">
        <v>112</v>
      </c>
      <c r="C27" s="198">
        <v>164</v>
      </c>
      <c r="D27" s="198">
        <v>125</v>
      </c>
      <c r="E27" s="198">
        <v>0</v>
      </c>
      <c r="F27" s="198">
        <v>0</v>
      </c>
      <c r="G27" s="198">
        <v>22</v>
      </c>
      <c r="H27" s="198">
        <v>9</v>
      </c>
      <c r="I27" s="198">
        <v>186</v>
      </c>
      <c r="J27" s="198">
        <v>134</v>
      </c>
    </row>
    <row r="28" spans="1:10" x14ac:dyDescent="0.2">
      <c r="A28" s="184">
        <v>24</v>
      </c>
      <c r="B28" s="185" t="s">
        <v>113</v>
      </c>
      <c r="C28" s="198">
        <v>983</v>
      </c>
      <c r="D28" s="198">
        <v>1023</v>
      </c>
      <c r="E28" s="198">
        <v>2</v>
      </c>
      <c r="F28" s="198">
        <v>0</v>
      </c>
      <c r="G28" s="198">
        <v>94</v>
      </c>
      <c r="H28" s="198">
        <v>95</v>
      </c>
      <c r="I28" s="198">
        <v>1079</v>
      </c>
      <c r="J28" s="198">
        <v>1118</v>
      </c>
    </row>
    <row r="29" spans="1:10" x14ac:dyDescent="0.2">
      <c r="A29" s="184">
        <v>25</v>
      </c>
      <c r="B29" s="185" t="s">
        <v>114</v>
      </c>
      <c r="C29" s="198">
        <v>1119</v>
      </c>
      <c r="D29" s="198">
        <v>1105</v>
      </c>
      <c r="E29" s="198">
        <v>0</v>
      </c>
      <c r="F29" s="198">
        <v>97</v>
      </c>
      <c r="G29" s="198">
        <v>91</v>
      </c>
      <c r="H29" s="198">
        <v>104</v>
      </c>
      <c r="I29" s="198">
        <v>1210</v>
      </c>
      <c r="J29" s="198">
        <v>1306</v>
      </c>
    </row>
    <row r="30" spans="1:10" x14ac:dyDescent="0.2">
      <c r="A30" s="184">
        <v>26</v>
      </c>
      <c r="B30" s="185" t="s">
        <v>115</v>
      </c>
      <c r="C30" s="198">
        <v>544</v>
      </c>
      <c r="D30" s="198">
        <v>547</v>
      </c>
      <c r="E30" s="198">
        <v>0</v>
      </c>
      <c r="F30" s="198">
        <v>0</v>
      </c>
      <c r="G30" s="198">
        <v>16</v>
      </c>
      <c r="H30" s="198">
        <v>24</v>
      </c>
      <c r="I30" s="198">
        <v>560</v>
      </c>
      <c r="J30" s="198">
        <v>571</v>
      </c>
    </row>
    <row r="31" spans="1:10" x14ac:dyDescent="0.2">
      <c r="A31" s="184">
        <v>27</v>
      </c>
      <c r="B31" s="185" t="s">
        <v>116</v>
      </c>
      <c r="C31" s="198">
        <v>271</v>
      </c>
      <c r="D31" s="198">
        <v>273</v>
      </c>
      <c r="E31" s="198">
        <v>0</v>
      </c>
      <c r="F31" s="198">
        <v>0</v>
      </c>
      <c r="G31" s="198">
        <v>26</v>
      </c>
      <c r="H31" s="198">
        <v>23</v>
      </c>
      <c r="I31" s="198">
        <v>297</v>
      </c>
      <c r="J31" s="198">
        <v>296</v>
      </c>
    </row>
    <row r="32" spans="1:10" x14ac:dyDescent="0.2">
      <c r="A32" s="184">
        <v>28</v>
      </c>
      <c r="B32" s="185" t="s">
        <v>117</v>
      </c>
      <c r="C32" s="198">
        <v>655</v>
      </c>
      <c r="D32" s="198">
        <v>628</v>
      </c>
      <c r="E32" s="198">
        <v>114</v>
      </c>
      <c r="F32" s="198">
        <v>0</v>
      </c>
      <c r="G32" s="198">
        <v>38</v>
      </c>
      <c r="H32" s="198">
        <v>51</v>
      </c>
      <c r="I32" s="198">
        <v>807</v>
      </c>
      <c r="J32" s="198">
        <v>679</v>
      </c>
    </row>
    <row r="33" spans="1:10" x14ac:dyDescent="0.2">
      <c r="A33" s="184">
        <v>29</v>
      </c>
      <c r="B33" s="185" t="s">
        <v>271</v>
      </c>
      <c r="C33" s="198">
        <v>511</v>
      </c>
      <c r="D33" s="198">
        <v>511</v>
      </c>
      <c r="E33" s="198">
        <v>65</v>
      </c>
      <c r="F33" s="198">
        <v>65</v>
      </c>
      <c r="G33" s="198">
        <v>40</v>
      </c>
      <c r="H33" s="198">
        <v>40</v>
      </c>
      <c r="I33" s="198">
        <v>616</v>
      </c>
      <c r="J33" s="198">
        <v>616</v>
      </c>
    </row>
    <row r="34" spans="1:10" x14ac:dyDescent="0.2">
      <c r="A34" s="184">
        <v>30</v>
      </c>
      <c r="B34" s="187" t="s">
        <v>118</v>
      </c>
      <c r="C34" s="198">
        <v>521</v>
      </c>
      <c r="D34" s="198">
        <v>524</v>
      </c>
      <c r="E34" s="198">
        <v>1</v>
      </c>
      <c r="F34" s="198">
        <v>0</v>
      </c>
      <c r="G34" s="198">
        <v>59</v>
      </c>
      <c r="H34" s="198">
        <v>71</v>
      </c>
      <c r="I34" s="198">
        <v>581</v>
      </c>
      <c r="J34" s="198">
        <v>595</v>
      </c>
    </row>
    <row r="35" spans="1:10" x14ac:dyDescent="0.2">
      <c r="A35" s="188"/>
      <c r="B35" s="47" t="s">
        <v>42</v>
      </c>
      <c r="C35" s="2">
        <f>SUM(C5:C34)</f>
        <v>44339</v>
      </c>
      <c r="D35" s="2">
        <f t="shared" ref="D35:J35" si="0">SUM(D5:D34)</f>
        <v>44032</v>
      </c>
      <c r="E35" s="2">
        <f t="shared" si="0"/>
        <v>2357</v>
      </c>
      <c r="F35" s="2">
        <f t="shared" si="0"/>
        <v>2085</v>
      </c>
      <c r="G35" s="2">
        <f t="shared" si="0"/>
        <v>4984</v>
      </c>
      <c r="H35" s="2">
        <f t="shared" si="0"/>
        <v>5868</v>
      </c>
      <c r="I35" s="2">
        <f t="shared" si="0"/>
        <v>51680</v>
      </c>
      <c r="J35" s="2">
        <f t="shared" si="0"/>
        <v>51985</v>
      </c>
    </row>
    <row r="36" spans="1:10" x14ac:dyDescent="0.2">
      <c r="A36" s="189" t="s">
        <v>26</v>
      </c>
      <c r="B36" s="189"/>
      <c r="C36" s="190"/>
      <c r="D36" s="190"/>
      <c r="E36" s="190"/>
      <c r="F36" s="190"/>
      <c r="G36" s="190"/>
      <c r="H36" s="190"/>
      <c r="I36" s="191"/>
      <c r="J36" s="191"/>
    </row>
    <row r="37" spans="1:10" x14ac:dyDescent="0.2">
      <c r="A37" s="192"/>
      <c r="B37" s="189"/>
      <c r="C37" s="190"/>
      <c r="D37" s="190"/>
      <c r="E37" s="190"/>
      <c r="F37" s="190"/>
      <c r="G37" s="190"/>
      <c r="H37" s="190"/>
      <c r="I37" s="191"/>
      <c r="J37" s="191"/>
    </row>
    <row r="38" spans="1:10" x14ac:dyDescent="0.2">
      <c r="A38" s="224" t="s">
        <v>39</v>
      </c>
      <c r="B38" s="52" t="s">
        <v>67</v>
      </c>
      <c r="C38" s="225" t="s">
        <v>19</v>
      </c>
      <c r="D38" s="225"/>
      <c r="E38" s="226" t="s">
        <v>20</v>
      </c>
      <c r="F38" s="227"/>
      <c r="G38" s="222" t="s">
        <v>21</v>
      </c>
      <c r="H38" s="222"/>
      <c r="I38" s="222" t="s">
        <v>22</v>
      </c>
      <c r="J38" s="222"/>
    </row>
    <row r="39" spans="1:10" x14ac:dyDescent="0.2">
      <c r="A39" s="224"/>
      <c r="B39" s="52" t="s">
        <v>41</v>
      </c>
      <c r="C39" s="178" t="s">
        <v>418</v>
      </c>
      <c r="D39" s="178">
        <v>2019</v>
      </c>
      <c r="E39" s="178" t="s">
        <v>418</v>
      </c>
      <c r="F39" s="178">
        <v>2019</v>
      </c>
      <c r="G39" s="178" t="s">
        <v>418</v>
      </c>
      <c r="H39" s="178">
        <v>2019</v>
      </c>
      <c r="I39" s="178" t="s">
        <v>418</v>
      </c>
      <c r="J39" s="178">
        <v>2019</v>
      </c>
    </row>
    <row r="40" spans="1:10" x14ac:dyDescent="0.2">
      <c r="A40" s="184">
        <v>1</v>
      </c>
      <c r="B40" s="185" t="s">
        <v>272</v>
      </c>
      <c r="C40" s="198">
        <v>472</v>
      </c>
      <c r="D40" s="198">
        <v>511</v>
      </c>
      <c r="E40" s="198">
        <v>0</v>
      </c>
      <c r="F40" s="198">
        <v>0</v>
      </c>
      <c r="G40" s="198">
        <v>318</v>
      </c>
      <c r="H40" s="198">
        <v>0</v>
      </c>
      <c r="I40" s="198">
        <v>790</v>
      </c>
      <c r="J40" s="198">
        <v>511</v>
      </c>
    </row>
    <row r="41" spans="1:10" x14ac:dyDescent="0.2">
      <c r="A41" s="184">
        <v>2</v>
      </c>
      <c r="B41" s="185" t="s">
        <v>119</v>
      </c>
      <c r="C41" s="198">
        <v>346</v>
      </c>
      <c r="D41" s="198">
        <v>345</v>
      </c>
      <c r="E41" s="198">
        <v>0</v>
      </c>
      <c r="F41" s="198">
        <v>0</v>
      </c>
      <c r="G41" s="198">
        <v>3</v>
      </c>
      <c r="H41" s="198">
        <v>0</v>
      </c>
      <c r="I41" s="198">
        <v>349</v>
      </c>
      <c r="J41" s="198">
        <v>345</v>
      </c>
    </row>
    <row r="42" spans="1:10" x14ac:dyDescent="0.2">
      <c r="A42" s="184">
        <v>3</v>
      </c>
      <c r="B42" s="185" t="s">
        <v>273</v>
      </c>
      <c r="C42" s="198">
        <v>1621</v>
      </c>
      <c r="D42" s="198">
        <v>1258</v>
      </c>
      <c r="E42" s="198">
        <v>0</v>
      </c>
      <c r="F42" s="198">
        <v>3</v>
      </c>
      <c r="G42" s="198">
        <v>0</v>
      </c>
      <c r="H42" s="198">
        <v>344</v>
      </c>
      <c r="I42" s="198">
        <v>1621</v>
      </c>
      <c r="J42" s="198">
        <v>1605</v>
      </c>
    </row>
    <row r="43" spans="1:10" x14ac:dyDescent="0.2">
      <c r="A43" s="184">
        <v>4</v>
      </c>
      <c r="B43" s="185" t="s">
        <v>120</v>
      </c>
      <c r="C43" s="198">
        <v>312</v>
      </c>
      <c r="D43" s="198">
        <v>304</v>
      </c>
      <c r="E43" s="198">
        <v>0</v>
      </c>
      <c r="F43" s="198">
        <v>0</v>
      </c>
      <c r="G43" s="198">
        <v>10</v>
      </c>
      <c r="H43" s="198">
        <v>5</v>
      </c>
      <c r="I43" s="198">
        <v>322</v>
      </c>
      <c r="J43" s="198">
        <v>309</v>
      </c>
    </row>
    <row r="44" spans="1:10" x14ac:dyDescent="0.2">
      <c r="A44" s="184">
        <v>5</v>
      </c>
      <c r="B44" s="185" t="s">
        <v>358</v>
      </c>
      <c r="C44" s="198">
        <v>5055</v>
      </c>
      <c r="D44" s="198">
        <v>5282</v>
      </c>
      <c r="E44" s="198">
        <v>19</v>
      </c>
      <c r="F44" s="198">
        <v>17</v>
      </c>
      <c r="G44" s="198">
        <v>803</v>
      </c>
      <c r="H44" s="198">
        <v>786</v>
      </c>
      <c r="I44" s="198">
        <v>5877</v>
      </c>
      <c r="J44" s="198">
        <v>6085</v>
      </c>
    </row>
    <row r="45" spans="1:10" x14ac:dyDescent="0.2">
      <c r="A45" s="184">
        <v>6</v>
      </c>
      <c r="B45" s="185" t="s">
        <v>274</v>
      </c>
      <c r="C45" s="198">
        <v>649</v>
      </c>
      <c r="D45" s="198">
        <v>736</v>
      </c>
      <c r="E45" s="198">
        <v>12</v>
      </c>
      <c r="F45" s="198">
        <v>8</v>
      </c>
      <c r="G45" s="198">
        <v>30</v>
      </c>
      <c r="H45" s="198">
        <v>33</v>
      </c>
      <c r="I45" s="198">
        <v>691</v>
      </c>
      <c r="J45" s="198">
        <v>777</v>
      </c>
    </row>
    <row r="46" spans="1:10" x14ac:dyDescent="0.2">
      <c r="A46" s="184">
        <v>7</v>
      </c>
      <c r="B46" s="185" t="s">
        <v>354</v>
      </c>
      <c r="C46" s="198">
        <v>454</v>
      </c>
      <c r="D46" s="198">
        <v>537</v>
      </c>
      <c r="E46" s="198">
        <v>14</v>
      </c>
      <c r="F46" s="198">
        <v>0</v>
      </c>
      <c r="G46" s="198">
        <v>85</v>
      </c>
      <c r="H46" s="198">
        <v>79</v>
      </c>
      <c r="I46" s="198">
        <v>553</v>
      </c>
      <c r="J46" s="198">
        <v>616</v>
      </c>
    </row>
    <row r="47" spans="1:10" x14ac:dyDescent="0.2">
      <c r="A47" s="184">
        <v>8</v>
      </c>
      <c r="B47" s="185" t="s">
        <v>121</v>
      </c>
      <c r="C47" s="198">
        <v>284</v>
      </c>
      <c r="D47" s="198">
        <v>291</v>
      </c>
      <c r="E47" s="198">
        <v>0</v>
      </c>
      <c r="F47" s="198">
        <v>0</v>
      </c>
      <c r="G47" s="198">
        <v>38</v>
      </c>
      <c r="H47" s="198">
        <v>52</v>
      </c>
      <c r="I47" s="198">
        <v>322</v>
      </c>
      <c r="J47" s="198">
        <v>343</v>
      </c>
    </row>
    <row r="48" spans="1:10" x14ac:dyDescent="0.2">
      <c r="A48" s="184">
        <v>9</v>
      </c>
      <c r="B48" s="185" t="s">
        <v>122</v>
      </c>
      <c r="C48" s="198">
        <v>221</v>
      </c>
      <c r="D48" s="198">
        <v>187</v>
      </c>
      <c r="E48" s="198">
        <v>0</v>
      </c>
      <c r="F48" s="198">
        <v>2</v>
      </c>
      <c r="G48" s="198">
        <v>1</v>
      </c>
      <c r="H48" s="198">
        <v>2</v>
      </c>
      <c r="I48" s="198">
        <v>222</v>
      </c>
      <c r="J48" s="198">
        <v>191</v>
      </c>
    </row>
    <row r="49" spans="1:10" x14ac:dyDescent="0.2">
      <c r="A49" s="184">
        <v>10</v>
      </c>
      <c r="B49" s="185" t="s">
        <v>123</v>
      </c>
      <c r="C49" s="198">
        <v>182</v>
      </c>
      <c r="D49" s="198">
        <v>204</v>
      </c>
      <c r="E49" s="198">
        <v>1</v>
      </c>
      <c r="F49" s="198">
        <v>0</v>
      </c>
      <c r="G49" s="198">
        <v>29</v>
      </c>
      <c r="H49" s="198">
        <v>0</v>
      </c>
      <c r="I49" s="198">
        <v>212</v>
      </c>
      <c r="J49" s="198">
        <v>204</v>
      </c>
    </row>
    <row r="50" spans="1:10" x14ac:dyDescent="0.2">
      <c r="A50" s="184">
        <v>11</v>
      </c>
      <c r="B50" s="185" t="s">
        <v>352</v>
      </c>
      <c r="C50" s="198">
        <v>897</v>
      </c>
      <c r="D50" s="198">
        <v>927</v>
      </c>
      <c r="E50" s="198">
        <v>38</v>
      </c>
      <c r="F50" s="198">
        <v>0</v>
      </c>
      <c r="G50" s="198">
        <v>35</v>
      </c>
      <c r="H50" s="198">
        <v>0</v>
      </c>
      <c r="I50" s="198">
        <v>970</v>
      </c>
      <c r="J50" s="198">
        <v>927</v>
      </c>
    </row>
    <row r="51" spans="1:10" x14ac:dyDescent="0.2">
      <c r="A51" s="184">
        <v>12</v>
      </c>
      <c r="B51" s="185" t="s">
        <v>124</v>
      </c>
      <c r="C51" s="198">
        <v>134</v>
      </c>
      <c r="D51" s="198">
        <v>137</v>
      </c>
      <c r="E51" s="198">
        <v>0</v>
      </c>
      <c r="F51" s="198">
        <v>0</v>
      </c>
      <c r="G51" s="198">
        <v>25</v>
      </c>
      <c r="H51" s="198">
        <v>24</v>
      </c>
      <c r="I51" s="198">
        <v>159</v>
      </c>
      <c r="J51" s="198">
        <v>161</v>
      </c>
    </row>
    <row r="52" spans="1:10" x14ac:dyDescent="0.2">
      <c r="A52" s="184">
        <v>13</v>
      </c>
      <c r="B52" s="185" t="s">
        <v>125</v>
      </c>
      <c r="C52" s="198">
        <v>284</v>
      </c>
      <c r="D52" s="198">
        <v>363</v>
      </c>
      <c r="E52" s="198">
        <v>102</v>
      </c>
      <c r="F52" s="198">
        <v>0</v>
      </c>
      <c r="G52" s="198">
        <v>27</v>
      </c>
      <c r="H52" s="198">
        <v>208</v>
      </c>
      <c r="I52" s="198">
        <v>413</v>
      </c>
      <c r="J52" s="198">
        <v>571</v>
      </c>
    </row>
    <row r="53" spans="1:10" x14ac:dyDescent="0.2">
      <c r="A53" s="184">
        <v>14</v>
      </c>
      <c r="B53" s="185" t="s">
        <v>126</v>
      </c>
      <c r="C53" s="198">
        <v>321</v>
      </c>
      <c r="D53" s="198">
        <v>345</v>
      </c>
      <c r="E53" s="198">
        <v>6</v>
      </c>
      <c r="F53" s="198">
        <v>0</v>
      </c>
      <c r="G53" s="198">
        <v>112</v>
      </c>
      <c r="H53" s="198">
        <v>56</v>
      </c>
      <c r="I53" s="198">
        <v>439</v>
      </c>
      <c r="J53" s="198">
        <v>401</v>
      </c>
    </row>
    <row r="54" spans="1:10" x14ac:dyDescent="0.2">
      <c r="A54" s="184">
        <v>15</v>
      </c>
      <c r="B54" s="185" t="s">
        <v>275</v>
      </c>
      <c r="C54" s="198">
        <v>799</v>
      </c>
      <c r="D54" s="198">
        <v>666</v>
      </c>
      <c r="E54" s="198">
        <v>0</v>
      </c>
      <c r="F54" s="198">
        <v>115</v>
      </c>
      <c r="G54" s="198">
        <v>213</v>
      </c>
      <c r="H54" s="198">
        <v>226</v>
      </c>
      <c r="I54" s="198">
        <v>1012</v>
      </c>
      <c r="J54" s="198">
        <v>1007</v>
      </c>
    </row>
    <row r="55" spans="1:10" x14ac:dyDescent="0.2">
      <c r="A55" s="184">
        <v>16</v>
      </c>
      <c r="B55" s="185" t="s">
        <v>127</v>
      </c>
      <c r="C55" s="198">
        <v>995</v>
      </c>
      <c r="D55" s="198">
        <v>1277</v>
      </c>
      <c r="E55" s="198">
        <v>0</v>
      </c>
      <c r="F55" s="198">
        <v>0</v>
      </c>
      <c r="G55" s="198">
        <v>1170</v>
      </c>
      <c r="H55" s="198">
        <v>693</v>
      </c>
      <c r="I55" s="198">
        <v>2165</v>
      </c>
      <c r="J55" s="198">
        <v>1970</v>
      </c>
    </row>
    <row r="56" spans="1:10" x14ac:dyDescent="0.2">
      <c r="A56" s="184">
        <v>17</v>
      </c>
      <c r="B56" s="185" t="s">
        <v>128</v>
      </c>
      <c r="C56" s="198">
        <v>878</v>
      </c>
      <c r="D56" s="198">
        <v>924</v>
      </c>
      <c r="E56" s="198">
        <v>0</v>
      </c>
      <c r="F56" s="198">
        <v>4</v>
      </c>
      <c r="G56" s="198">
        <v>4</v>
      </c>
      <c r="H56" s="198">
        <v>16</v>
      </c>
      <c r="I56" s="198">
        <v>882</v>
      </c>
      <c r="J56" s="198">
        <v>944</v>
      </c>
    </row>
    <row r="57" spans="1:10" x14ac:dyDescent="0.2">
      <c r="A57" s="184">
        <v>18</v>
      </c>
      <c r="B57" s="185" t="s">
        <v>355</v>
      </c>
      <c r="C57" s="198">
        <v>143</v>
      </c>
      <c r="D57" s="198">
        <v>141</v>
      </c>
      <c r="E57" s="198">
        <v>0</v>
      </c>
      <c r="F57" s="198">
        <v>0</v>
      </c>
      <c r="G57" s="198">
        <v>88</v>
      </c>
      <c r="H57" s="198">
        <v>86</v>
      </c>
      <c r="I57" s="198">
        <v>231</v>
      </c>
      <c r="J57" s="198">
        <v>227</v>
      </c>
    </row>
    <row r="58" spans="1:10" x14ac:dyDescent="0.2">
      <c r="A58" s="184">
        <v>19</v>
      </c>
      <c r="B58" s="185" t="s">
        <v>129</v>
      </c>
      <c r="C58" s="198">
        <v>656</v>
      </c>
      <c r="D58" s="198">
        <v>670</v>
      </c>
      <c r="E58" s="198">
        <v>0</v>
      </c>
      <c r="F58" s="198">
        <v>0</v>
      </c>
      <c r="G58" s="198">
        <v>194</v>
      </c>
      <c r="H58" s="198">
        <v>197</v>
      </c>
      <c r="I58" s="198">
        <v>850</v>
      </c>
      <c r="J58" s="198">
        <v>867</v>
      </c>
    </row>
    <row r="59" spans="1:10" x14ac:dyDescent="0.2">
      <c r="A59" s="184">
        <v>20</v>
      </c>
      <c r="B59" s="185" t="s">
        <v>130</v>
      </c>
      <c r="C59" s="198">
        <v>309</v>
      </c>
      <c r="D59" s="198">
        <v>337</v>
      </c>
      <c r="E59" s="198">
        <v>0</v>
      </c>
      <c r="F59" s="198">
        <v>0</v>
      </c>
      <c r="G59" s="198">
        <v>30</v>
      </c>
      <c r="H59" s="198">
        <v>26</v>
      </c>
      <c r="I59" s="198">
        <v>339</v>
      </c>
      <c r="J59" s="198">
        <v>363</v>
      </c>
    </row>
    <row r="60" spans="1:10" x14ac:dyDescent="0.2">
      <c r="A60" s="184">
        <v>21</v>
      </c>
      <c r="B60" s="185" t="s">
        <v>131</v>
      </c>
      <c r="C60" s="198">
        <v>283</v>
      </c>
      <c r="D60" s="198">
        <v>290</v>
      </c>
      <c r="E60" s="198">
        <v>0</v>
      </c>
      <c r="F60" s="198">
        <v>0</v>
      </c>
      <c r="G60" s="198">
        <v>63</v>
      </c>
      <c r="H60" s="198">
        <v>21</v>
      </c>
      <c r="I60" s="198">
        <v>346</v>
      </c>
      <c r="J60" s="198">
        <v>311</v>
      </c>
    </row>
    <row r="61" spans="1:10" x14ac:dyDescent="0.2">
      <c r="A61" s="184">
        <v>22</v>
      </c>
      <c r="B61" s="185" t="s">
        <v>132</v>
      </c>
      <c r="C61" s="198">
        <v>260</v>
      </c>
      <c r="D61" s="198">
        <v>278</v>
      </c>
      <c r="E61" s="198">
        <v>0</v>
      </c>
      <c r="F61" s="198">
        <v>0</v>
      </c>
      <c r="G61" s="198">
        <v>12</v>
      </c>
      <c r="H61" s="198">
        <v>10</v>
      </c>
      <c r="I61" s="198">
        <v>272</v>
      </c>
      <c r="J61" s="198">
        <v>288</v>
      </c>
    </row>
    <row r="62" spans="1:10" x14ac:dyDescent="0.2">
      <c r="A62" s="184">
        <v>23</v>
      </c>
      <c r="B62" s="185" t="s">
        <v>133</v>
      </c>
      <c r="C62" s="198">
        <v>264</v>
      </c>
      <c r="D62" s="198">
        <v>173</v>
      </c>
      <c r="E62" s="198">
        <v>0</v>
      </c>
      <c r="F62" s="198">
        <v>0</v>
      </c>
      <c r="G62" s="198">
        <v>2</v>
      </c>
      <c r="H62" s="198">
        <v>19</v>
      </c>
      <c r="I62" s="198">
        <v>266</v>
      </c>
      <c r="J62" s="198">
        <v>192</v>
      </c>
    </row>
    <row r="63" spans="1:10" x14ac:dyDescent="0.2">
      <c r="A63" s="184">
        <v>24</v>
      </c>
      <c r="B63" s="185" t="s">
        <v>134</v>
      </c>
      <c r="C63" s="198">
        <v>537</v>
      </c>
      <c r="D63" s="198">
        <v>405</v>
      </c>
      <c r="E63" s="198">
        <v>0</v>
      </c>
      <c r="F63" s="198">
        <v>0</v>
      </c>
      <c r="G63" s="198">
        <v>1</v>
      </c>
      <c r="H63" s="198">
        <v>2</v>
      </c>
      <c r="I63" s="198">
        <v>538</v>
      </c>
      <c r="J63" s="198">
        <v>407</v>
      </c>
    </row>
    <row r="64" spans="1:10" x14ac:dyDescent="0.2">
      <c r="A64" s="184">
        <v>25</v>
      </c>
      <c r="B64" s="185" t="s">
        <v>135</v>
      </c>
      <c r="C64" s="198">
        <v>495</v>
      </c>
      <c r="D64" s="198">
        <v>467</v>
      </c>
      <c r="E64" s="198">
        <v>0</v>
      </c>
      <c r="F64" s="198">
        <v>0</v>
      </c>
      <c r="G64" s="198">
        <v>36</v>
      </c>
      <c r="H64" s="198">
        <v>24</v>
      </c>
      <c r="I64" s="198">
        <v>531</v>
      </c>
      <c r="J64" s="198">
        <v>491</v>
      </c>
    </row>
    <row r="65" spans="1:10" x14ac:dyDescent="0.2">
      <c r="A65" s="184">
        <v>26</v>
      </c>
      <c r="B65" s="185" t="s">
        <v>301</v>
      </c>
      <c r="C65" s="198">
        <v>6858</v>
      </c>
      <c r="D65" s="198">
        <v>9048</v>
      </c>
      <c r="E65" s="198">
        <v>0</v>
      </c>
      <c r="F65" s="198">
        <v>0</v>
      </c>
      <c r="G65" s="198">
        <v>21</v>
      </c>
      <c r="H65" s="198">
        <v>14</v>
      </c>
      <c r="I65" s="198">
        <v>6879</v>
      </c>
      <c r="J65" s="198">
        <v>9062</v>
      </c>
    </row>
    <row r="66" spans="1:10" x14ac:dyDescent="0.2">
      <c r="A66" s="184">
        <v>27</v>
      </c>
      <c r="B66" s="185" t="s">
        <v>136</v>
      </c>
      <c r="C66" s="198">
        <v>163</v>
      </c>
      <c r="D66" s="198">
        <v>163</v>
      </c>
      <c r="E66" s="198">
        <v>5</v>
      </c>
      <c r="F66" s="198">
        <v>5</v>
      </c>
      <c r="G66" s="198">
        <v>10</v>
      </c>
      <c r="H66" s="198">
        <v>10</v>
      </c>
      <c r="I66" s="198">
        <v>178</v>
      </c>
      <c r="J66" s="198">
        <v>178</v>
      </c>
    </row>
    <row r="67" spans="1:10" x14ac:dyDescent="0.2">
      <c r="A67" s="184">
        <v>28</v>
      </c>
      <c r="B67" s="185" t="s">
        <v>137</v>
      </c>
      <c r="C67" s="198">
        <v>337</v>
      </c>
      <c r="D67" s="198">
        <v>298</v>
      </c>
      <c r="E67" s="198">
        <v>0</v>
      </c>
      <c r="F67" s="198">
        <v>0</v>
      </c>
      <c r="G67" s="198">
        <v>5</v>
      </c>
      <c r="H67" s="198">
        <v>43</v>
      </c>
      <c r="I67" s="198">
        <v>342</v>
      </c>
      <c r="J67" s="198">
        <v>341</v>
      </c>
    </row>
    <row r="68" spans="1:10" x14ac:dyDescent="0.2">
      <c r="A68" s="184">
        <v>29</v>
      </c>
      <c r="B68" s="185" t="s">
        <v>138</v>
      </c>
      <c r="C68" s="198">
        <v>198</v>
      </c>
      <c r="D68" s="198">
        <v>198</v>
      </c>
      <c r="E68" s="198">
        <v>0</v>
      </c>
      <c r="F68" s="198">
        <v>0</v>
      </c>
      <c r="G68" s="198">
        <v>0</v>
      </c>
      <c r="H68" s="198">
        <v>5</v>
      </c>
      <c r="I68" s="198">
        <v>198</v>
      </c>
      <c r="J68" s="198">
        <v>203</v>
      </c>
    </row>
    <row r="69" spans="1:10" x14ac:dyDescent="0.2">
      <c r="A69" s="184">
        <v>30</v>
      </c>
      <c r="B69" s="185" t="s">
        <v>139</v>
      </c>
      <c r="C69" s="198">
        <v>298</v>
      </c>
      <c r="D69" s="198">
        <v>318</v>
      </c>
      <c r="E69" s="198">
        <v>0</v>
      </c>
      <c r="F69" s="198">
        <v>0</v>
      </c>
      <c r="G69" s="198">
        <v>7</v>
      </c>
      <c r="H69" s="198">
        <v>14</v>
      </c>
      <c r="I69" s="198">
        <v>305</v>
      </c>
      <c r="J69" s="198">
        <v>332</v>
      </c>
    </row>
    <row r="70" spans="1:10" x14ac:dyDescent="0.2">
      <c r="A70" s="184">
        <v>31</v>
      </c>
      <c r="B70" s="185" t="s">
        <v>327</v>
      </c>
      <c r="C70" s="198">
        <v>1111</v>
      </c>
      <c r="D70" s="198">
        <v>1271</v>
      </c>
      <c r="E70" s="198">
        <v>23</v>
      </c>
      <c r="F70" s="198">
        <v>3</v>
      </c>
      <c r="G70" s="198">
        <v>12</v>
      </c>
      <c r="H70" s="198">
        <v>47</v>
      </c>
      <c r="I70" s="198">
        <v>1146</v>
      </c>
      <c r="J70" s="198">
        <v>1321</v>
      </c>
    </row>
    <row r="71" spans="1:10" x14ac:dyDescent="0.2">
      <c r="A71" s="184">
        <v>32</v>
      </c>
      <c r="B71" s="185" t="s">
        <v>140</v>
      </c>
      <c r="C71" s="198">
        <v>234</v>
      </c>
      <c r="D71" s="198">
        <v>229</v>
      </c>
      <c r="E71" s="198">
        <v>0</v>
      </c>
      <c r="F71" s="198">
        <v>0</v>
      </c>
      <c r="G71" s="198">
        <v>8</v>
      </c>
      <c r="H71" s="198">
        <v>120</v>
      </c>
      <c r="I71" s="198">
        <v>242</v>
      </c>
      <c r="J71" s="198">
        <v>349</v>
      </c>
    </row>
    <row r="72" spans="1:10" x14ac:dyDescent="0.2">
      <c r="A72" s="184">
        <v>33</v>
      </c>
      <c r="B72" s="185" t="s">
        <v>357</v>
      </c>
      <c r="C72" s="198">
        <v>339</v>
      </c>
      <c r="D72" s="198">
        <v>650</v>
      </c>
      <c r="E72" s="198">
        <v>4</v>
      </c>
      <c r="F72" s="198">
        <v>0</v>
      </c>
      <c r="G72" s="198">
        <v>0</v>
      </c>
      <c r="H72" s="198">
        <v>25</v>
      </c>
      <c r="I72" s="198">
        <v>343</v>
      </c>
      <c r="J72" s="198">
        <v>675</v>
      </c>
    </row>
    <row r="73" spans="1:10" x14ac:dyDescent="0.2">
      <c r="A73" s="184">
        <v>34</v>
      </c>
      <c r="B73" s="185" t="s">
        <v>141</v>
      </c>
      <c r="C73" s="198">
        <v>136</v>
      </c>
      <c r="D73" s="198">
        <v>133</v>
      </c>
      <c r="E73" s="198">
        <v>11</v>
      </c>
      <c r="F73" s="198">
        <v>11</v>
      </c>
      <c r="G73" s="198">
        <v>3</v>
      </c>
      <c r="H73" s="198">
        <v>3</v>
      </c>
      <c r="I73" s="198">
        <v>150</v>
      </c>
      <c r="J73" s="198">
        <v>147</v>
      </c>
    </row>
    <row r="74" spans="1:10" x14ac:dyDescent="0.2">
      <c r="A74" s="184">
        <v>35</v>
      </c>
      <c r="B74" s="185" t="s">
        <v>356</v>
      </c>
      <c r="C74" s="198">
        <v>65</v>
      </c>
      <c r="D74" s="198">
        <v>82</v>
      </c>
      <c r="E74" s="198">
        <v>0</v>
      </c>
      <c r="F74" s="198">
        <v>0</v>
      </c>
      <c r="G74" s="198">
        <v>39</v>
      </c>
      <c r="H74" s="198">
        <v>16</v>
      </c>
      <c r="I74" s="198">
        <v>104</v>
      </c>
      <c r="J74" s="198">
        <v>98</v>
      </c>
    </row>
    <row r="75" spans="1:10" x14ac:dyDescent="0.2">
      <c r="A75" s="184">
        <v>36</v>
      </c>
      <c r="B75" s="185" t="s">
        <v>142</v>
      </c>
      <c r="C75" s="198">
        <v>259</v>
      </c>
      <c r="D75" s="198">
        <v>265</v>
      </c>
      <c r="E75" s="198">
        <v>0</v>
      </c>
      <c r="F75" s="198">
        <v>0</v>
      </c>
      <c r="G75" s="198">
        <v>4</v>
      </c>
      <c r="H75" s="198">
        <v>13</v>
      </c>
      <c r="I75" s="198">
        <v>263</v>
      </c>
      <c r="J75" s="198">
        <v>278</v>
      </c>
    </row>
    <row r="76" spans="1:10" x14ac:dyDescent="0.2">
      <c r="A76" s="184">
        <v>37</v>
      </c>
      <c r="B76" s="185" t="s">
        <v>328</v>
      </c>
      <c r="C76" s="198">
        <v>301</v>
      </c>
      <c r="D76" s="198">
        <v>303</v>
      </c>
      <c r="E76" s="198">
        <v>0</v>
      </c>
      <c r="F76" s="198">
        <v>8</v>
      </c>
      <c r="G76" s="198">
        <v>28</v>
      </c>
      <c r="H76" s="198">
        <v>13</v>
      </c>
      <c r="I76" s="198">
        <v>329</v>
      </c>
      <c r="J76" s="198">
        <v>324</v>
      </c>
    </row>
    <row r="77" spans="1:10" x14ac:dyDescent="0.2">
      <c r="A77" s="184">
        <v>38</v>
      </c>
      <c r="B77" s="185" t="s">
        <v>143</v>
      </c>
      <c r="C77" s="198">
        <v>176</v>
      </c>
      <c r="D77" s="198">
        <v>187</v>
      </c>
      <c r="E77" s="198">
        <v>166</v>
      </c>
      <c r="F77" s="198">
        <v>27</v>
      </c>
      <c r="G77" s="198">
        <v>4</v>
      </c>
      <c r="H77" s="198">
        <v>7</v>
      </c>
      <c r="I77" s="198">
        <v>346</v>
      </c>
      <c r="J77" s="198">
        <v>221</v>
      </c>
    </row>
    <row r="78" spans="1:10" x14ac:dyDescent="0.2">
      <c r="A78" s="184">
        <v>39</v>
      </c>
      <c r="B78" s="187" t="s">
        <v>353</v>
      </c>
      <c r="C78" s="198">
        <v>308</v>
      </c>
      <c r="D78" s="198">
        <v>375</v>
      </c>
      <c r="E78" s="198">
        <v>190</v>
      </c>
      <c r="F78" s="198">
        <v>119</v>
      </c>
      <c r="G78" s="198">
        <v>1</v>
      </c>
      <c r="H78" s="198">
        <v>0</v>
      </c>
      <c r="I78" s="198">
        <v>499</v>
      </c>
      <c r="J78" s="198">
        <v>494</v>
      </c>
    </row>
    <row r="79" spans="1:10" x14ac:dyDescent="0.2">
      <c r="A79" s="188"/>
      <c r="B79" s="47" t="s">
        <v>42</v>
      </c>
      <c r="C79" s="2">
        <f t="shared" ref="C79:J79" si="1">SUM(C40:C78)</f>
        <v>27634</v>
      </c>
      <c r="D79" s="2">
        <f t="shared" si="1"/>
        <v>30575</v>
      </c>
      <c r="E79" s="2">
        <f t="shared" si="1"/>
        <v>591</v>
      </c>
      <c r="F79" s="2">
        <f t="shared" si="1"/>
        <v>322</v>
      </c>
      <c r="G79" s="2">
        <f t="shared" si="1"/>
        <v>3471</v>
      </c>
      <c r="H79" s="2">
        <f t="shared" si="1"/>
        <v>3239</v>
      </c>
      <c r="I79" s="2">
        <f t="shared" si="1"/>
        <v>31696</v>
      </c>
      <c r="J79" s="2">
        <f t="shared" si="1"/>
        <v>34136</v>
      </c>
    </row>
    <row r="80" spans="1:10" x14ac:dyDescent="0.2">
      <c r="A80" s="189" t="s">
        <v>26</v>
      </c>
      <c r="B80" s="189"/>
      <c r="C80" s="190"/>
      <c r="D80" s="190"/>
      <c r="E80" s="190"/>
      <c r="F80" s="190"/>
      <c r="G80" s="190"/>
      <c r="H80" s="190"/>
      <c r="I80" s="191"/>
      <c r="J80" s="191"/>
    </row>
    <row r="81" spans="1:10" x14ac:dyDescent="0.2">
      <c r="A81" s="192"/>
      <c r="B81" s="189"/>
      <c r="C81" s="190"/>
      <c r="D81" s="190"/>
      <c r="E81" s="190"/>
      <c r="F81" s="190"/>
      <c r="G81" s="190"/>
      <c r="H81" s="190"/>
      <c r="I81" s="191"/>
      <c r="J81" s="191"/>
    </row>
    <row r="82" spans="1:10" x14ac:dyDescent="0.2">
      <c r="A82" s="224" t="s">
        <v>65</v>
      </c>
      <c r="B82" s="52" t="s">
        <v>33</v>
      </c>
      <c r="C82" s="225" t="s">
        <v>19</v>
      </c>
      <c r="D82" s="225"/>
      <c r="E82" s="226" t="s">
        <v>20</v>
      </c>
      <c r="F82" s="227"/>
      <c r="G82" s="222" t="s">
        <v>21</v>
      </c>
      <c r="H82" s="222"/>
      <c r="I82" s="222" t="s">
        <v>22</v>
      </c>
      <c r="J82" s="222"/>
    </row>
    <row r="83" spans="1:10" x14ac:dyDescent="0.2">
      <c r="A83" s="224"/>
      <c r="B83" s="52" t="s">
        <v>41</v>
      </c>
      <c r="C83" s="178" t="s">
        <v>418</v>
      </c>
      <c r="D83" s="178">
        <v>2019</v>
      </c>
      <c r="E83" s="178" t="s">
        <v>418</v>
      </c>
      <c r="F83" s="178">
        <v>2019</v>
      </c>
      <c r="G83" s="178" t="s">
        <v>418</v>
      </c>
      <c r="H83" s="178">
        <v>2019</v>
      </c>
      <c r="I83" s="178" t="s">
        <v>418</v>
      </c>
      <c r="J83" s="178">
        <v>2019</v>
      </c>
    </row>
    <row r="84" spans="1:10" x14ac:dyDescent="0.2">
      <c r="A84" s="184">
        <v>1</v>
      </c>
      <c r="B84" s="185" t="s">
        <v>145</v>
      </c>
      <c r="C84" s="198">
        <v>116</v>
      </c>
      <c r="D84" s="198">
        <v>127</v>
      </c>
      <c r="E84" s="198">
        <v>0</v>
      </c>
      <c r="F84" s="198">
        <v>5</v>
      </c>
      <c r="G84" s="198">
        <v>29</v>
      </c>
      <c r="H84" s="198">
        <v>15</v>
      </c>
      <c r="I84" s="198">
        <v>145</v>
      </c>
      <c r="J84" s="198">
        <v>147</v>
      </c>
    </row>
    <row r="85" spans="1:10" x14ac:dyDescent="0.2">
      <c r="A85" s="184">
        <v>2</v>
      </c>
      <c r="B85" s="185" t="s">
        <v>360</v>
      </c>
      <c r="C85" s="198">
        <v>979</v>
      </c>
      <c r="D85" s="198">
        <v>961</v>
      </c>
      <c r="E85" s="198">
        <v>0</v>
      </c>
      <c r="F85" s="198">
        <v>0</v>
      </c>
      <c r="G85" s="198">
        <v>0</v>
      </c>
      <c r="H85" s="198">
        <v>27</v>
      </c>
      <c r="I85" s="198">
        <v>979</v>
      </c>
      <c r="J85" s="198">
        <v>988</v>
      </c>
    </row>
    <row r="86" spans="1:10" x14ac:dyDescent="0.2">
      <c r="A86" s="184">
        <v>3</v>
      </c>
      <c r="B86" s="185" t="s">
        <v>146</v>
      </c>
      <c r="C86" s="198">
        <v>204</v>
      </c>
      <c r="D86" s="198">
        <v>204</v>
      </c>
      <c r="E86" s="198">
        <v>4</v>
      </c>
      <c r="F86" s="198">
        <v>4</v>
      </c>
      <c r="G86" s="198">
        <v>62</v>
      </c>
      <c r="H86" s="198">
        <v>62</v>
      </c>
      <c r="I86" s="198">
        <v>270</v>
      </c>
      <c r="J86" s="198">
        <v>270</v>
      </c>
    </row>
    <row r="87" spans="1:10" x14ac:dyDescent="0.2">
      <c r="A87" s="184">
        <v>4</v>
      </c>
      <c r="B87" s="185" t="s">
        <v>147</v>
      </c>
      <c r="C87" s="198">
        <v>321</v>
      </c>
      <c r="D87" s="198">
        <v>321</v>
      </c>
      <c r="E87" s="198">
        <v>10</v>
      </c>
      <c r="F87" s="198">
        <v>10</v>
      </c>
      <c r="G87" s="198">
        <v>10</v>
      </c>
      <c r="H87" s="198">
        <v>10</v>
      </c>
      <c r="I87" s="198">
        <v>341</v>
      </c>
      <c r="J87" s="198">
        <v>341</v>
      </c>
    </row>
    <row r="88" spans="1:10" x14ac:dyDescent="0.2">
      <c r="A88" s="184">
        <v>5</v>
      </c>
      <c r="B88" s="185" t="s">
        <v>276</v>
      </c>
      <c r="C88" s="198">
        <v>97</v>
      </c>
      <c r="D88" s="198">
        <v>97</v>
      </c>
      <c r="E88" s="198">
        <v>3</v>
      </c>
      <c r="F88" s="198">
        <v>0</v>
      </c>
      <c r="G88" s="198">
        <v>20</v>
      </c>
      <c r="H88" s="198">
        <v>0</v>
      </c>
      <c r="I88" s="198">
        <v>120</v>
      </c>
      <c r="J88" s="198">
        <v>97</v>
      </c>
    </row>
    <row r="89" spans="1:10" x14ac:dyDescent="0.2">
      <c r="A89" s="184">
        <v>6</v>
      </c>
      <c r="B89" s="185" t="s">
        <v>149</v>
      </c>
      <c r="C89" s="198">
        <v>360</v>
      </c>
      <c r="D89" s="198">
        <v>360</v>
      </c>
      <c r="E89" s="198">
        <v>0</v>
      </c>
      <c r="F89" s="198">
        <v>0</v>
      </c>
      <c r="G89" s="198">
        <v>126</v>
      </c>
      <c r="H89" s="198">
        <v>126</v>
      </c>
      <c r="I89" s="198">
        <v>486</v>
      </c>
      <c r="J89" s="198">
        <v>486</v>
      </c>
    </row>
    <row r="90" spans="1:10" x14ac:dyDescent="0.2">
      <c r="A90" s="184">
        <v>7</v>
      </c>
      <c r="B90" s="185" t="s">
        <v>148</v>
      </c>
      <c r="C90" s="198">
        <v>445</v>
      </c>
      <c r="D90" s="198">
        <v>424</v>
      </c>
      <c r="E90" s="198">
        <v>0</v>
      </c>
      <c r="F90" s="198">
        <v>0</v>
      </c>
      <c r="G90" s="198">
        <v>27</v>
      </c>
      <c r="H90" s="198">
        <v>54</v>
      </c>
      <c r="I90" s="198">
        <v>472</v>
      </c>
      <c r="J90" s="198">
        <v>478</v>
      </c>
    </row>
    <row r="91" spans="1:10" x14ac:dyDescent="0.2">
      <c r="A91" s="184">
        <v>8</v>
      </c>
      <c r="B91" s="185" t="s">
        <v>150</v>
      </c>
      <c r="C91" s="198">
        <v>156</v>
      </c>
      <c r="D91" s="198">
        <v>145</v>
      </c>
      <c r="E91" s="198">
        <v>10</v>
      </c>
      <c r="F91" s="198">
        <v>5</v>
      </c>
      <c r="G91" s="198">
        <v>24</v>
      </c>
      <c r="H91" s="198">
        <v>42</v>
      </c>
      <c r="I91" s="198">
        <v>190</v>
      </c>
      <c r="J91" s="198">
        <v>192</v>
      </c>
    </row>
    <row r="92" spans="1:10" x14ac:dyDescent="0.2">
      <c r="A92" s="184">
        <v>9</v>
      </c>
      <c r="B92" s="185" t="s">
        <v>151</v>
      </c>
      <c r="C92" s="198">
        <v>189</v>
      </c>
      <c r="D92" s="198">
        <v>196</v>
      </c>
      <c r="E92" s="198">
        <v>0</v>
      </c>
      <c r="F92" s="198">
        <v>0</v>
      </c>
      <c r="G92" s="198">
        <v>7</v>
      </c>
      <c r="H92" s="198">
        <v>53</v>
      </c>
      <c r="I92" s="198">
        <v>196</v>
      </c>
      <c r="J92" s="198">
        <v>249</v>
      </c>
    </row>
    <row r="93" spans="1:10" x14ac:dyDescent="0.2">
      <c r="A93" s="184">
        <v>10</v>
      </c>
      <c r="B93" s="185" t="s">
        <v>277</v>
      </c>
      <c r="C93" s="198">
        <v>135</v>
      </c>
      <c r="D93" s="198">
        <v>135</v>
      </c>
      <c r="E93" s="198">
        <v>3</v>
      </c>
      <c r="F93" s="198">
        <v>3</v>
      </c>
      <c r="G93" s="198">
        <v>22</v>
      </c>
      <c r="H93" s="198">
        <v>19</v>
      </c>
      <c r="I93" s="198">
        <v>160</v>
      </c>
      <c r="J93" s="198">
        <v>157</v>
      </c>
    </row>
    <row r="94" spans="1:10" x14ac:dyDescent="0.2">
      <c r="A94" s="184">
        <v>11</v>
      </c>
      <c r="B94" s="185" t="s">
        <v>359</v>
      </c>
      <c r="C94" s="198">
        <v>413</v>
      </c>
      <c r="D94" s="198">
        <v>414</v>
      </c>
      <c r="E94" s="198">
        <v>4</v>
      </c>
      <c r="F94" s="198">
        <v>4</v>
      </c>
      <c r="G94" s="198">
        <v>139</v>
      </c>
      <c r="H94" s="198">
        <v>64</v>
      </c>
      <c r="I94" s="198">
        <v>556</v>
      </c>
      <c r="J94" s="198">
        <v>482</v>
      </c>
    </row>
    <row r="95" spans="1:10" x14ac:dyDescent="0.2">
      <c r="A95" s="184">
        <v>12</v>
      </c>
      <c r="B95" s="185" t="s">
        <v>152</v>
      </c>
      <c r="C95" s="198">
        <v>91</v>
      </c>
      <c r="D95" s="198">
        <v>101</v>
      </c>
      <c r="E95" s="198">
        <v>0</v>
      </c>
      <c r="F95" s="198">
        <v>0</v>
      </c>
      <c r="G95" s="198">
        <v>5</v>
      </c>
      <c r="H95" s="198">
        <v>7</v>
      </c>
      <c r="I95" s="198">
        <v>96</v>
      </c>
      <c r="J95" s="198">
        <v>108</v>
      </c>
    </row>
    <row r="96" spans="1:10" x14ac:dyDescent="0.2">
      <c r="A96" s="184">
        <v>13</v>
      </c>
      <c r="B96" s="185" t="s">
        <v>153</v>
      </c>
      <c r="C96" s="198">
        <v>60</v>
      </c>
      <c r="D96" s="198">
        <v>66</v>
      </c>
      <c r="E96" s="198">
        <v>1</v>
      </c>
      <c r="F96" s="198">
        <v>0</v>
      </c>
      <c r="G96" s="198">
        <v>9</v>
      </c>
      <c r="H96" s="198">
        <v>6</v>
      </c>
      <c r="I96" s="198">
        <v>70</v>
      </c>
      <c r="J96" s="198">
        <v>72</v>
      </c>
    </row>
    <row r="97" spans="1:10" x14ac:dyDescent="0.2">
      <c r="A97" s="184">
        <v>14</v>
      </c>
      <c r="B97" s="185" t="s">
        <v>154</v>
      </c>
      <c r="C97" s="198">
        <v>67</v>
      </c>
      <c r="D97" s="198">
        <v>56</v>
      </c>
      <c r="E97" s="198">
        <v>0</v>
      </c>
      <c r="F97" s="198">
        <v>0</v>
      </c>
      <c r="G97" s="198">
        <v>20</v>
      </c>
      <c r="H97" s="198">
        <v>21</v>
      </c>
      <c r="I97" s="198">
        <v>87</v>
      </c>
      <c r="J97" s="198">
        <v>77</v>
      </c>
    </row>
    <row r="98" spans="1:10" x14ac:dyDescent="0.2">
      <c r="A98" s="184">
        <v>15</v>
      </c>
      <c r="B98" s="185" t="s">
        <v>155</v>
      </c>
      <c r="C98" s="198">
        <v>105</v>
      </c>
      <c r="D98" s="198">
        <v>127</v>
      </c>
      <c r="E98" s="198">
        <v>0</v>
      </c>
      <c r="F98" s="198">
        <v>0</v>
      </c>
      <c r="G98" s="198">
        <v>44</v>
      </c>
      <c r="H98" s="198">
        <v>38</v>
      </c>
      <c r="I98" s="198">
        <v>149</v>
      </c>
      <c r="J98" s="198">
        <v>165</v>
      </c>
    </row>
    <row r="99" spans="1:10" x14ac:dyDescent="0.2">
      <c r="A99" s="184">
        <v>16</v>
      </c>
      <c r="B99" s="185" t="s">
        <v>156</v>
      </c>
      <c r="C99" s="198">
        <v>90</v>
      </c>
      <c r="D99" s="198">
        <v>85</v>
      </c>
      <c r="E99" s="198">
        <v>0</v>
      </c>
      <c r="F99" s="198">
        <v>0</v>
      </c>
      <c r="G99" s="198">
        <v>5</v>
      </c>
      <c r="H99" s="198">
        <v>2</v>
      </c>
      <c r="I99" s="198">
        <v>95</v>
      </c>
      <c r="J99" s="198">
        <v>87</v>
      </c>
    </row>
    <row r="100" spans="1:10" x14ac:dyDescent="0.2">
      <c r="A100" s="184">
        <v>17</v>
      </c>
      <c r="B100" s="185" t="s">
        <v>157</v>
      </c>
      <c r="C100" s="198">
        <v>149</v>
      </c>
      <c r="D100" s="198">
        <v>146</v>
      </c>
      <c r="E100" s="198">
        <v>0</v>
      </c>
      <c r="F100" s="198">
        <v>0</v>
      </c>
      <c r="G100" s="198">
        <v>81</v>
      </c>
      <c r="H100" s="198">
        <v>69</v>
      </c>
      <c r="I100" s="198">
        <v>230</v>
      </c>
      <c r="J100" s="198">
        <v>215</v>
      </c>
    </row>
    <row r="101" spans="1:10" x14ac:dyDescent="0.2">
      <c r="A101" s="184">
        <v>18</v>
      </c>
      <c r="B101" s="185" t="s">
        <v>158</v>
      </c>
      <c r="C101" s="198">
        <v>299</v>
      </c>
      <c r="D101" s="198">
        <v>294</v>
      </c>
      <c r="E101" s="198">
        <v>0</v>
      </c>
      <c r="F101" s="198">
        <v>0</v>
      </c>
      <c r="G101" s="198">
        <v>3</v>
      </c>
      <c r="H101" s="198">
        <v>27</v>
      </c>
      <c r="I101" s="198">
        <v>302</v>
      </c>
      <c r="J101" s="198">
        <v>321</v>
      </c>
    </row>
    <row r="102" spans="1:10" x14ac:dyDescent="0.2">
      <c r="A102" s="184">
        <v>19</v>
      </c>
      <c r="B102" s="185" t="s">
        <v>278</v>
      </c>
      <c r="C102" s="198">
        <v>84</v>
      </c>
      <c r="D102" s="198">
        <v>92</v>
      </c>
      <c r="E102" s="198">
        <v>1077</v>
      </c>
      <c r="F102" s="198">
        <v>0</v>
      </c>
      <c r="G102" s="198">
        <v>7</v>
      </c>
      <c r="H102" s="198">
        <v>27</v>
      </c>
      <c r="I102" s="198">
        <v>1168</v>
      </c>
      <c r="J102" s="198">
        <v>119</v>
      </c>
    </row>
    <row r="103" spans="1:10" x14ac:dyDescent="0.2">
      <c r="A103" s="184">
        <v>20</v>
      </c>
      <c r="B103" s="185" t="s">
        <v>159</v>
      </c>
      <c r="C103" s="198">
        <v>375</v>
      </c>
      <c r="D103" s="198">
        <v>375</v>
      </c>
      <c r="E103" s="198">
        <v>0</v>
      </c>
      <c r="F103" s="198">
        <v>0</v>
      </c>
      <c r="G103" s="198">
        <v>116</v>
      </c>
      <c r="H103" s="198">
        <v>169</v>
      </c>
      <c r="I103" s="198">
        <v>499</v>
      </c>
      <c r="J103" s="198">
        <v>544</v>
      </c>
    </row>
    <row r="104" spans="1:10" x14ac:dyDescent="0.2">
      <c r="A104" s="184">
        <v>21</v>
      </c>
      <c r="B104" s="185" t="s">
        <v>329</v>
      </c>
      <c r="C104" s="198">
        <v>86</v>
      </c>
      <c r="D104" s="198">
        <v>83</v>
      </c>
      <c r="E104" s="198">
        <v>0</v>
      </c>
      <c r="F104" s="198">
        <v>0</v>
      </c>
      <c r="G104" s="198">
        <v>0</v>
      </c>
      <c r="H104" s="198">
        <v>22</v>
      </c>
      <c r="I104" s="198">
        <v>86</v>
      </c>
      <c r="J104" s="198">
        <v>105</v>
      </c>
    </row>
    <row r="105" spans="1:10" x14ac:dyDescent="0.2">
      <c r="A105" s="184">
        <v>22</v>
      </c>
      <c r="B105" s="185" t="s">
        <v>160</v>
      </c>
      <c r="C105" s="198">
        <v>99</v>
      </c>
      <c r="D105" s="198">
        <v>109</v>
      </c>
      <c r="E105" s="198">
        <v>4</v>
      </c>
      <c r="F105" s="198">
        <v>0</v>
      </c>
      <c r="G105" s="198">
        <v>0</v>
      </c>
      <c r="H105" s="198">
        <v>4</v>
      </c>
      <c r="I105" s="198">
        <v>103</v>
      </c>
      <c r="J105" s="198">
        <v>113</v>
      </c>
    </row>
    <row r="106" spans="1:10" x14ac:dyDescent="0.2">
      <c r="A106" s="184">
        <v>23</v>
      </c>
      <c r="B106" s="185" t="s">
        <v>161</v>
      </c>
      <c r="C106" s="198">
        <v>107</v>
      </c>
      <c r="D106" s="198">
        <v>106</v>
      </c>
      <c r="E106" s="198">
        <v>17</v>
      </c>
      <c r="F106" s="198">
        <v>12</v>
      </c>
      <c r="G106" s="198">
        <v>8</v>
      </c>
      <c r="H106" s="198">
        <v>9</v>
      </c>
      <c r="I106" s="198">
        <v>132</v>
      </c>
      <c r="J106" s="198">
        <v>127</v>
      </c>
    </row>
    <row r="107" spans="1:10" x14ac:dyDescent="0.2">
      <c r="A107" s="184">
        <v>24</v>
      </c>
      <c r="B107" s="185" t="s">
        <v>162</v>
      </c>
      <c r="C107" s="198">
        <v>188</v>
      </c>
      <c r="D107" s="198">
        <v>184</v>
      </c>
      <c r="E107" s="198">
        <v>14</v>
      </c>
      <c r="F107" s="198">
        <v>1</v>
      </c>
      <c r="G107" s="198">
        <v>8</v>
      </c>
      <c r="H107" s="198">
        <v>1</v>
      </c>
      <c r="I107" s="198">
        <v>214</v>
      </c>
      <c r="J107" s="198">
        <v>186</v>
      </c>
    </row>
    <row r="108" spans="1:10" x14ac:dyDescent="0.2">
      <c r="A108" s="184">
        <v>25</v>
      </c>
      <c r="B108" s="185" t="s">
        <v>163</v>
      </c>
      <c r="C108" s="198">
        <v>148</v>
      </c>
      <c r="D108" s="198">
        <v>165</v>
      </c>
      <c r="E108" s="198">
        <v>10</v>
      </c>
      <c r="F108" s="198">
        <v>10</v>
      </c>
      <c r="G108" s="198">
        <v>24</v>
      </c>
      <c r="H108" s="198">
        <v>20</v>
      </c>
      <c r="I108" s="198">
        <v>182</v>
      </c>
      <c r="J108" s="198">
        <v>195</v>
      </c>
    </row>
    <row r="109" spans="1:10" x14ac:dyDescent="0.2">
      <c r="A109" s="184">
        <v>26</v>
      </c>
      <c r="B109" s="185" t="s">
        <v>164</v>
      </c>
      <c r="C109" s="198">
        <v>1982</v>
      </c>
      <c r="D109" s="198">
        <v>2069</v>
      </c>
      <c r="E109" s="198">
        <v>0</v>
      </c>
      <c r="F109" s="198">
        <v>0</v>
      </c>
      <c r="G109" s="198">
        <v>200</v>
      </c>
      <c r="H109" s="198">
        <v>73</v>
      </c>
      <c r="I109" s="198">
        <v>2182</v>
      </c>
      <c r="J109" s="198">
        <v>2142</v>
      </c>
    </row>
    <row r="110" spans="1:10" x14ac:dyDescent="0.2">
      <c r="A110" s="184">
        <v>27</v>
      </c>
      <c r="B110" s="185" t="s">
        <v>165</v>
      </c>
      <c r="C110" s="198">
        <v>107</v>
      </c>
      <c r="D110" s="198">
        <v>139</v>
      </c>
      <c r="E110" s="198">
        <v>18</v>
      </c>
      <c r="F110" s="198">
        <v>20</v>
      </c>
      <c r="G110" s="198">
        <v>22</v>
      </c>
      <c r="H110" s="198">
        <v>38</v>
      </c>
      <c r="I110" s="198">
        <v>147</v>
      </c>
      <c r="J110" s="198">
        <v>197</v>
      </c>
    </row>
    <row r="111" spans="1:10" x14ac:dyDescent="0.2">
      <c r="A111" s="184">
        <v>28</v>
      </c>
      <c r="B111" s="185" t="s">
        <v>166</v>
      </c>
      <c r="C111" s="198">
        <v>251</v>
      </c>
      <c r="D111" s="198">
        <v>241</v>
      </c>
      <c r="E111" s="198">
        <v>0</v>
      </c>
      <c r="F111" s="198">
        <v>0</v>
      </c>
      <c r="G111" s="198">
        <v>53</v>
      </c>
      <c r="H111" s="198">
        <v>4</v>
      </c>
      <c r="I111" s="198">
        <v>306</v>
      </c>
      <c r="J111" s="198">
        <v>245</v>
      </c>
    </row>
    <row r="112" spans="1:10" x14ac:dyDescent="0.2">
      <c r="A112" s="184">
        <v>29</v>
      </c>
      <c r="B112" s="185" t="s">
        <v>167</v>
      </c>
      <c r="C112" s="198">
        <v>112</v>
      </c>
      <c r="D112" s="198">
        <v>107</v>
      </c>
      <c r="E112" s="198">
        <v>5</v>
      </c>
      <c r="F112" s="198">
        <v>8</v>
      </c>
      <c r="G112" s="198">
        <v>8</v>
      </c>
      <c r="H112" s="198">
        <v>15</v>
      </c>
      <c r="I112" s="198">
        <v>125</v>
      </c>
      <c r="J112" s="198">
        <v>130</v>
      </c>
    </row>
    <row r="113" spans="1:10" x14ac:dyDescent="0.2">
      <c r="A113" s="184">
        <v>30</v>
      </c>
      <c r="B113" s="185" t="s">
        <v>168</v>
      </c>
      <c r="C113" s="198">
        <v>211</v>
      </c>
      <c r="D113" s="198">
        <v>211</v>
      </c>
      <c r="E113" s="198">
        <v>0</v>
      </c>
      <c r="F113" s="198">
        <v>0</v>
      </c>
      <c r="G113" s="198">
        <v>21</v>
      </c>
      <c r="H113" s="198">
        <v>21</v>
      </c>
      <c r="I113" s="198">
        <v>232</v>
      </c>
      <c r="J113" s="198">
        <v>232</v>
      </c>
    </row>
    <row r="114" spans="1:10" x14ac:dyDescent="0.2">
      <c r="A114" s="184">
        <v>31</v>
      </c>
      <c r="B114" s="187" t="s">
        <v>325</v>
      </c>
      <c r="C114" s="198">
        <v>100</v>
      </c>
      <c r="D114" s="198">
        <v>124</v>
      </c>
      <c r="E114" s="198">
        <v>0</v>
      </c>
      <c r="F114" s="198">
        <v>3</v>
      </c>
      <c r="G114" s="198">
        <v>8</v>
      </c>
      <c r="H114" s="198">
        <v>8</v>
      </c>
      <c r="I114" s="198">
        <v>108</v>
      </c>
      <c r="J114" s="198">
        <v>135</v>
      </c>
    </row>
    <row r="115" spans="1:10" x14ac:dyDescent="0.2">
      <c r="A115" s="188"/>
      <c r="B115" s="47" t="s">
        <v>42</v>
      </c>
      <c r="C115" s="2">
        <f t="shared" ref="C115:J115" si="2">SUM(C84:C114)</f>
        <v>8126</v>
      </c>
      <c r="D115" s="2">
        <f t="shared" si="2"/>
        <v>8264</v>
      </c>
      <c r="E115" s="2">
        <f t="shared" si="2"/>
        <v>1180</v>
      </c>
      <c r="F115" s="2">
        <f t="shared" si="2"/>
        <v>85</v>
      </c>
      <c r="G115" s="2">
        <f t="shared" si="2"/>
        <v>1108</v>
      </c>
      <c r="H115" s="2">
        <f t="shared" si="2"/>
        <v>1053</v>
      </c>
      <c r="I115" s="2">
        <f t="shared" si="2"/>
        <v>10428</v>
      </c>
      <c r="J115" s="2">
        <f t="shared" si="2"/>
        <v>9402</v>
      </c>
    </row>
    <row r="116" spans="1:10" x14ac:dyDescent="0.2">
      <c r="A116" s="189" t="s">
        <v>26</v>
      </c>
      <c r="B116" s="189"/>
      <c r="C116" s="191"/>
      <c r="D116" s="191"/>
      <c r="E116" s="191"/>
      <c r="F116" s="191"/>
      <c r="G116" s="191"/>
      <c r="H116" s="191"/>
      <c r="I116" s="191"/>
      <c r="J116" s="191"/>
    </row>
    <row r="117" spans="1:10" x14ac:dyDescent="0.2">
      <c r="A117" s="192"/>
      <c r="B117" s="179"/>
      <c r="C117" s="191"/>
      <c r="D117" s="191"/>
      <c r="E117" s="191"/>
      <c r="F117" s="191"/>
      <c r="G117" s="191"/>
      <c r="H117" s="191"/>
      <c r="I117" s="191"/>
      <c r="J117" s="191"/>
    </row>
    <row r="118" spans="1:10" x14ac:dyDescent="0.2">
      <c r="A118" s="224" t="s">
        <v>65</v>
      </c>
      <c r="B118" s="52" t="s">
        <v>34</v>
      </c>
      <c r="C118" s="225" t="s">
        <v>19</v>
      </c>
      <c r="D118" s="225"/>
      <c r="E118" s="226" t="s">
        <v>20</v>
      </c>
      <c r="F118" s="227"/>
      <c r="G118" s="222" t="s">
        <v>21</v>
      </c>
      <c r="H118" s="222"/>
      <c r="I118" s="222" t="s">
        <v>22</v>
      </c>
      <c r="J118" s="222"/>
    </row>
    <row r="119" spans="1:10" x14ac:dyDescent="0.2">
      <c r="A119" s="224"/>
      <c r="B119" s="52" t="s">
        <v>41</v>
      </c>
      <c r="C119" s="178" t="s">
        <v>418</v>
      </c>
      <c r="D119" s="178">
        <v>2019</v>
      </c>
      <c r="E119" s="178" t="s">
        <v>418</v>
      </c>
      <c r="F119" s="178">
        <v>2019</v>
      </c>
      <c r="G119" s="178" t="s">
        <v>418</v>
      </c>
      <c r="H119" s="178">
        <v>2019</v>
      </c>
      <c r="I119" s="178" t="s">
        <v>418</v>
      </c>
      <c r="J119" s="178">
        <v>2019</v>
      </c>
    </row>
    <row r="120" spans="1:10" x14ac:dyDescent="0.2">
      <c r="A120" s="184">
        <v>1</v>
      </c>
      <c r="B120" s="185" t="s">
        <v>169</v>
      </c>
      <c r="C120" s="198">
        <v>869</v>
      </c>
      <c r="D120" s="198">
        <v>828</v>
      </c>
      <c r="E120" s="198">
        <v>397</v>
      </c>
      <c r="F120" s="198">
        <v>640</v>
      </c>
      <c r="G120" s="198">
        <v>7</v>
      </c>
      <c r="H120" s="198">
        <v>0</v>
      </c>
      <c r="I120" s="198">
        <v>1301</v>
      </c>
      <c r="J120" s="198">
        <v>1497</v>
      </c>
    </row>
    <row r="121" spans="1:10" x14ac:dyDescent="0.2">
      <c r="A121" s="184">
        <v>2</v>
      </c>
      <c r="B121" s="185" t="s">
        <v>279</v>
      </c>
      <c r="C121" s="198">
        <v>142</v>
      </c>
      <c r="D121" s="198">
        <v>146</v>
      </c>
      <c r="E121" s="198">
        <v>11</v>
      </c>
      <c r="F121" s="198">
        <v>18</v>
      </c>
      <c r="G121" s="198">
        <v>33</v>
      </c>
      <c r="H121" s="198">
        <v>37</v>
      </c>
      <c r="I121" s="198">
        <v>186</v>
      </c>
      <c r="J121" s="198">
        <v>201</v>
      </c>
    </row>
    <row r="122" spans="1:10" x14ac:dyDescent="0.2">
      <c r="A122" s="184">
        <v>3</v>
      </c>
      <c r="B122" s="185" t="s">
        <v>170</v>
      </c>
      <c r="C122" s="198">
        <v>447</v>
      </c>
      <c r="D122" s="198">
        <v>434</v>
      </c>
      <c r="E122" s="198">
        <v>0</v>
      </c>
      <c r="F122" s="198">
        <v>0</v>
      </c>
      <c r="G122" s="198">
        <v>40</v>
      </c>
      <c r="H122" s="198">
        <v>26</v>
      </c>
      <c r="I122" s="198">
        <v>487</v>
      </c>
      <c r="J122" s="198">
        <v>460</v>
      </c>
    </row>
    <row r="123" spans="1:10" x14ac:dyDescent="0.2">
      <c r="A123" s="184">
        <v>4</v>
      </c>
      <c r="B123" s="185" t="s">
        <v>280</v>
      </c>
      <c r="C123" s="198">
        <v>131</v>
      </c>
      <c r="D123" s="198">
        <v>136</v>
      </c>
      <c r="E123" s="198">
        <v>8</v>
      </c>
      <c r="F123" s="198">
        <v>7</v>
      </c>
      <c r="G123" s="198">
        <v>4</v>
      </c>
      <c r="H123" s="198">
        <v>1</v>
      </c>
      <c r="I123" s="198">
        <v>143</v>
      </c>
      <c r="J123" s="198">
        <v>144</v>
      </c>
    </row>
    <row r="124" spans="1:10" x14ac:dyDescent="0.2">
      <c r="A124" s="184">
        <v>5</v>
      </c>
      <c r="B124" s="185" t="s">
        <v>171</v>
      </c>
      <c r="C124" s="198">
        <v>201</v>
      </c>
      <c r="D124" s="198">
        <v>191</v>
      </c>
      <c r="E124" s="198">
        <v>0</v>
      </c>
      <c r="F124" s="198">
        <v>0</v>
      </c>
      <c r="G124" s="198">
        <v>75</v>
      </c>
      <c r="H124" s="198">
        <v>24</v>
      </c>
      <c r="I124" s="198">
        <v>276</v>
      </c>
      <c r="J124" s="198">
        <v>215</v>
      </c>
    </row>
    <row r="125" spans="1:10" x14ac:dyDescent="0.2">
      <c r="A125" s="184">
        <v>6</v>
      </c>
      <c r="B125" s="185" t="s">
        <v>172</v>
      </c>
      <c r="C125" s="198">
        <v>464</v>
      </c>
      <c r="D125" s="198">
        <v>464</v>
      </c>
      <c r="E125" s="198">
        <v>0</v>
      </c>
      <c r="F125" s="198">
        <v>0</v>
      </c>
      <c r="G125" s="198">
        <v>58</v>
      </c>
      <c r="H125" s="198">
        <v>72</v>
      </c>
      <c r="I125" s="198">
        <v>522</v>
      </c>
      <c r="J125" s="198">
        <v>536</v>
      </c>
    </row>
    <row r="126" spans="1:10" x14ac:dyDescent="0.2">
      <c r="A126" s="184">
        <v>7</v>
      </c>
      <c r="B126" s="185" t="s">
        <v>330</v>
      </c>
      <c r="C126" s="198">
        <v>1284</v>
      </c>
      <c r="D126" s="198">
        <v>1521</v>
      </c>
      <c r="E126" s="198">
        <v>0</v>
      </c>
      <c r="F126" s="198">
        <v>0</v>
      </c>
      <c r="G126" s="198">
        <v>7</v>
      </c>
      <c r="H126" s="198">
        <v>14</v>
      </c>
      <c r="I126" s="198">
        <v>1291</v>
      </c>
      <c r="J126" s="198">
        <v>1535</v>
      </c>
    </row>
    <row r="127" spans="1:10" x14ac:dyDescent="0.2">
      <c r="A127" s="184">
        <v>8</v>
      </c>
      <c r="B127" s="185" t="s">
        <v>302</v>
      </c>
      <c r="C127" s="198">
        <v>3641</v>
      </c>
      <c r="D127" s="198">
        <v>3439</v>
      </c>
      <c r="E127" s="198">
        <v>48</v>
      </c>
      <c r="F127" s="198">
        <v>41</v>
      </c>
      <c r="G127" s="198">
        <v>3336</v>
      </c>
      <c r="H127" s="198">
        <v>3462</v>
      </c>
      <c r="I127" s="198">
        <v>7025</v>
      </c>
      <c r="J127" s="198">
        <v>6942</v>
      </c>
    </row>
    <row r="128" spans="1:10" x14ac:dyDescent="0.2">
      <c r="A128" s="184">
        <v>9</v>
      </c>
      <c r="B128" s="185" t="s">
        <v>173</v>
      </c>
      <c r="C128" s="198">
        <v>386</v>
      </c>
      <c r="D128" s="198">
        <v>363</v>
      </c>
      <c r="E128" s="198">
        <v>0</v>
      </c>
      <c r="F128" s="198">
        <v>0</v>
      </c>
      <c r="G128" s="198">
        <v>2</v>
      </c>
      <c r="H128" s="198">
        <v>18</v>
      </c>
      <c r="I128" s="198">
        <v>388</v>
      </c>
      <c r="J128" s="198">
        <v>381</v>
      </c>
    </row>
    <row r="129" spans="1:10" x14ac:dyDescent="0.2">
      <c r="A129" s="184">
        <v>10</v>
      </c>
      <c r="B129" s="185" t="s">
        <v>174</v>
      </c>
      <c r="C129" s="198">
        <v>337</v>
      </c>
      <c r="D129" s="198">
        <v>464</v>
      </c>
      <c r="E129" s="198">
        <v>135</v>
      </c>
      <c r="F129" s="198">
        <v>3</v>
      </c>
      <c r="G129" s="198">
        <v>11</v>
      </c>
      <c r="H129" s="198">
        <v>193</v>
      </c>
      <c r="I129" s="198">
        <v>483</v>
      </c>
      <c r="J129" s="198">
        <v>660</v>
      </c>
    </row>
    <row r="130" spans="1:10" x14ac:dyDescent="0.2">
      <c r="A130" s="184">
        <v>11</v>
      </c>
      <c r="B130" s="185" t="s">
        <v>175</v>
      </c>
      <c r="C130" s="198">
        <v>2155</v>
      </c>
      <c r="D130" s="198">
        <v>2311</v>
      </c>
      <c r="E130" s="198">
        <v>0</v>
      </c>
      <c r="F130" s="198">
        <v>0</v>
      </c>
      <c r="G130" s="198">
        <v>1572</v>
      </c>
      <c r="H130" s="198">
        <v>1548</v>
      </c>
      <c r="I130" s="198">
        <v>3727</v>
      </c>
      <c r="J130" s="198">
        <v>3859</v>
      </c>
    </row>
    <row r="131" spans="1:10" x14ac:dyDescent="0.2">
      <c r="A131" s="184">
        <v>12</v>
      </c>
      <c r="B131" s="185" t="s">
        <v>176</v>
      </c>
      <c r="C131" s="198">
        <v>795</v>
      </c>
      <c r="D131" s="198">
        <v>807</v>
      </c>
      <c r="E131" s="198">
        <v>0</v>
      </c>
      <c r="F131" s="198">
        <v>0</v>
      </c>
      <c r="G131" s="198">
        <v>400</v>
      </c>
      <c r="H131" s="198">
        <v>389</v>
      </c>
      <c r="I131" s="198">
        <v>1195</v>
      </c>
      <c r="J131" s="198">
        <v>1196</v>
      </c>
    </row>
    <row r="132" spans="1:10" x14ac:dyDescent="0.2">
      <c r="A132" s="184">
        <v>13</v>
      </c>
      <c r="B132" s="185" t="s">
        <v>177</v>
      </c>
      <c r="C132" s="198">
        <v>261</v>
      </c>
      <c r="D132" s="198">
        <v>263</v>
      </c>
      <c r="E132" s="198">
        <v>5</v>
      </c>
      <c r="F132" s="198">
        <v>5</v>
      </c>
      <c r="G132" s="198">
        <v>125</v>
      </c>
      <c r="H132" s="198">
        <v>118</v>
      </c>
      <c r="I132" s="198">
        <v>391</v>
      </c>
      <c r="J132" s="198">
        <v>386</v>
      </c>
    </row>
    <row r="133" spans="1:10" x14ac:dyDescent="0.2">
      <c r="A133" s="184">
        <v>14</v>
      </c>
      <c r="B133" s="185" t="s">
        <v>178</v>
      </c>
      <c r="C133" s="198">
        <v>812</v>
      </c>
      <c r="D133" s="198">
        <v>885</v>
      </c>
      <c r="E133" s="198">
        <v>0</v>
      </c>
      <c r="F133" s="198">
        <v>0</v>
      </c>
      <c r="G133" s="198">
        <v>542</v>
      </c>
      <c r="H133" s="198">
        <v>524</v>
      </c>
      <c r="I133" s="198">
        <v>1354</v>
      </c>
      <c r="J133" s="198">
        <v>1409</v>
      </c>
    </row>
    <row r="134" spans="1:10" x14ac:dyDescent="0.2">
      <c r="A134" s="184">
        <v>15</v>
      </c>
      <c r="B134" s="185" t="s">
        <v>179</v>
      </c>
      <c r="C134" s="198">
        <v>544</v>
      </c>
      <c r="D134" s="198">
        <v>537</v>
      </c>
      <c r="E134" s="198">
        <v>0</v>
      </c>
      <c r="F134" s="198">
        <v>0</v>
      </c>
      <c r="G134" s="198">
        <v>3</v>
      </c>
      <c r="H134" s="198">
        <v>3</v>
      </c>
      <c r="I134" s="198">
        <v>547</v>
      </c>
      <c r="J134" s="198">
        <v>540</v>
      </c>
    </row>
    <row r="135" spans="1:10" x14ac:dyDescent="0.2">
      <c r="A135" s="184">
        <v>16</v>
      </c>
      <c r="B135" s="185" t="s">
        <v>181</v>
      </c>
      <c r="C135" s="198">
        <v>781</v>
      </c>
      <c r="D135" s="198">
        <v>697</v>
      </c>
      <c r="E135" s="198">
        <v>0</v>
      </c>
      <c r="F135" s="198">
        <v>0</v>
      </c>
      <c r="G135" s="198">
        <v>276</v>
      </c>
      <c r="H135" s="198">
        <v>5</v>
      </c>
      <c r="I135" s="198">
        <v>1057</v>
      </c>
      <c r="J135" s="198">
        <v>702</v>
      </c>
    </row>
    <row r="136" spans="1:10" x14ac:dyDescent="0.2">
      <c r="A136" s="184">
        <v>17</v>
      </c>
      <c r="B136" s="185" t="s">
        <v>182</v>
      </c>
      <c r="C136" s="198">
        <v>566</v>
      </c>
      <c r="D136" s="198">
        <v>523</v>
      </c>
      <c r="E136" s="198">
        <v>0</v>
      </c>
      <c r="F136" s="198">
        <v>62</v>
      </c>
      <c r="G136" s="198">
        <v>243</v>
      </c>
      <c r="H136" s="198">
        <v>216</v>
      </c>
      <c r="I136" s="198">
        <v>809</v>
      </c>
      <c r="J136" s="198">
        <v>801</v>
      </c>
    </row>
    <row r="137" spans="1:10" x14ac:dyDescent="0.2">
      <c r="A137" s="184">
        <v>18</v>
      </c>
      <c r="B137" s="185" t="s">
        <v>183</v>
      </c>
      <c r="C137" s="198">
        <v>233</v>
      </c>
      <c r="D137" s="198">
        <v>239</v>
      </c>
      <c r="E137" s="198">
        <v>12</v>
      </c>
      <c r="F137" s="198">
        <v>0</v>
      </c>
      <c r="G137" s="198">
        <v>11</v>
      </c>
      <c r="H137" s="198">
        <v>107</v>
      </c>
      <c r="I137" s="198">
        <v>256</v>
      </c>
      <c r="J137" s="198">
        <v>346</v>
      </c>
    </row>
    <row r="138" spans="1:10" x14ac:dyDescent="0.2">
      <c r="A138" s="184">
        <v>19</v>
      </c>
      <c r="B138" s="185" t="s">
        <v>184</v>
      </c>
      <c r="C138" s="198">
        <v>670</v>
      </c>
      <c r="D138" s="198">
        <v>672</v>
      </c>
      <c r="E138" s="198">
        <v>0</v>
      </c>
      <c r="F138" s="198">
        <v>0</v>
      </c>
      <c r="G138" s="198">
        <v>381</v>
      </c>
      <c r="H138" s="198">
        <v>204</v>
      </c>
      <c r="I138" s="198">
        <v>1051</v>
      </c>
      <c r="J138" s="198">
        <v>876</v>
      </c>
    </row>
    <row r="139" spans="1:10" x14ac:dyDescent="0.2">
      <c r="A139" s="184">
        <v>20</v>
      </c>
      <c r="B139" s="185" t="s">
        <v>281</v>
      </c>
      <c r="C139" s="198">
        <v>92</v>
      </c>
      <c r="D139" s="198">
        <v>99</v>
      </c>
      <c r="E139" s="198">
        <v>1</v>
      </c>
      <c r="F139" s="198">
        <v>45</v>
      </c>
      <c r="G139" s="198">
        <v>91</v>
      </c>
      <c r="H139" s="198">
        <v>45</v>
      </c>
      <c r="I139" s="198">
        <v>184</v>
      </c>
      <c r="J139" s="198">
        <v>189</v>
      </c>
    </row>
    <row r="140" spans="1:10" x14ac:dyDescent="0.2">
      <c r="A140" s="184">
        <v>21</v>
      </c>
      <c r="B140" s="185" t="s">
        <v>185</v>
      </c>
      <c r="C140" s="198">
        <v>207</v>
      </c>
      <c r="D140" s="198">
        <v>207</v>
      </c>
      <c r="E140" s="198">
        <v>0</v>
      </c>
      <c r="F140" s="198">
        <v>0</v>
      </c>
      <c r="G140" s="198">
        <v>28</v>
      </c>
      <c r="H140" s="198">
        <v>28</v>
      </c>
      <c r="I140" s="198">
        <v>235</v>
      </c>
      <c r="J140" s="198">
        <v>235</v>
      </c>
    </row>
    <row r="141" spans="1:10" x14ac:dyDescent="0.2">
      <c r="A141" s="184">
        <v>22</v>
      </c>
      <c r="B141" s="185" t="s">
        <v>186</v>
      </c>
      <c r="C141" s="198">
        <v>246</v>
      </c>
      <c r="D141" s="198">
        <v>225</v>
      </c>
      <c r="E141" s="198">
        <v>0</v>
      </c>
      <c r="F141" s="198">
        <v>0</v>
      </c>
      <c r="G141" s="198">
        <v>70</v>
      </c>
      <c r="H141" s="198">
        <v>95</v>
      </c>
      <c r="I141" s="198">
        <v>316</v>
      </c>
      <c r="J141" s="198">
        <v>320</v>
      </c>
    </row>
    <row r="142" spans="1:10" x14ac:dyDescent="0.2">
      <c r="A142" s="184">
        <v>23</v>
      </c>
      <c r="B142" s="187" t="s">
        <v>282</v>
      </c>
      <c r="C142" s="198">
        <v>78</v>
      </c>
      <c r="D142" s="198">
        <v>77</v>
      </c>
      <c r="E142" s="198">
        <v>2</v>
      </c>
      <c r="F142" s="198">
        <v>1</v>
      </c>
      <c r="G142" s="198">
        <v>1</v>
      </c>
      <c r="H142" s="198">
        <v>0</v>
      </c>
      <c r="I142" s="198">
        <v>81</v>
      </c>
      <c r="J142" s="198">
        <v>78</v>
      </c>
    </row>
    <row r="143" spans="1:10" x14ac:dyDescent="0.2">
      <c r="A143" s="188"/>
      <c r="B143" s="47" t="s">
        <v>42</v>
      </c>
      <c r="C143" s="2">
        <f t="shared" ref="C143:J143" si="3">SUM(C120:C142)</f>
        <v>15342</v>
      </c>
      <c r="D143" s="2">
        <f t="shared" si="3"/>
        <v>15528</v>
      </c>
      <c r="E143" s="2">
        <f t="shared" si="3"/>
        <v>619</v>
      </c>
      <c r="F143" s="2">
        <f t="shared" si="3"/>
        <v>822</v>
      </c>
      <c r="G143" s="2">
        <f t="shared" si="3"/>
        <v>7316</v>
      </c>
      <c r="H143" s="2">
        <f t="shared" si="3"/>
        <v>7129</v>
      </c>
      <c r="I143" s="2">
        <f t="shared" si="3"/>
        <v>23305</v>
      </c>
      <c r="J143" s="2">
        <f t="shared" si="3"/>
        <v>23508</v>
      </c>
    </row>
    <row r="144" spans="1:10" x14ac:dyDescent="0.2">
      <c r="A144" s="189" t="s">
        <v>26</v>
      </c>
      <c r="B144" s="189"/>
      <c r="C144" s="190"/>
      <c r="D144" s="190"/>
      <c r="E144" s="190"/>
      <c r="F144" s="190"/>
      <c r="G144" s="190"/>
      <c r="H144" s="190"/>
      <c r="I144" s="191"/>
      <c r="J144" s="191"/>
    </row>
    <row r="145" spans="1:10" x14ac:dyDescent="0.2">
      <c r="A145" s="192"/>
      <c r="B145" s="189"/>
      <c r="C145" s="190"/>
      <c r="D145" s="190"/>
      <c r="E145" s="190"/>
      <c r="F145" s="190"/>
      <c r="G145" s="190"/>
      <c r="H145" s="190"/>
      <c r="I145" s="191"/>
      <c r="J145" s="191"/>
    </row>
    <row r="146" spans="1:10" x14ac:dyDescent="0.2">
      <c r="A146" s="224" t="s">
        <v>65</v>
      </c>
      <c r="B146" s="193" t="s">
        <v>66</v>
      </c>
      <c r="C146" s="225" t="s">
        <v>19</v>
      </c>
      <c r="D146" s="225"/>
      <c r="E146" s="226" t="s">
        <v>20</v>
      </c>
      <c r="F146" s="227"/>
      <c r="G146" s="222" t="s">
        <v>21</v>
      </c>
      <c r="H146" s="222"/>
      <c r="I146" s="222" t="s">
        <v>22</v>
      </c>
      <c r="J146" s="222"/>
    </row>
    <row r="147" spans="1:10" x14ac:dyDescent="0.2">
      <c r="A147" s="224"/>
      <c r="B147" s="52" t="s">
        <v>41</v>
      </c>
      <c r="C147" s="178" t="s">
        <v>418</v>
      </c>
      <c r="D147" s="178">
        <v>2019</v>
      </c>
      <c r="E147" s="178" t="s">
        <v>418</v>
      </c>
      <c r="F147" s="178">
        <v>2019</v>
      </c>
      <c r="G147" s="178" t="s">
        <v>418</v>
      </c>
      <c r="H147" s="178">
        <v>2019</v>
      </c>
      <c r="I147" s="178" t="s">
        <v>418</v>
      </c>
      <c r="J147" s="178">
        <v>2019</v>
      </c>
    </row>
    <row r="148" spans="1:10" x14ac:dyDescent="0.2">
      <c r="A148" s="184">
        <v>1</v>
      </c>
      <c r="B148" s="185" t="s">
        <v>187</v>
      </c>
      <c r="C148" s="198">
        <v>410</v>
      </c>
      <c r="D148" s="198">
        <v>436</v>
      </c>
      <c r="E148" s="198">
        <v>0</v>
      </c>
      <c r="F148" s="198">
        <v>2</v>
      </c>
      <c r="G148" s="198">
        <v>54</v>
      </c>
      <c r="H148" s="198">
        <v>341</v>
      </c>
      <c r="I148" s="198">
        <v>464</v>
      </c>
      <c r="J148" s="198">
        <v>779</v>
      </c>
    </row>
    <row r="149" spans="1:10" x14ac:dyDescent="0.2">
      <c r="A149" s="184">
        <v>2</v>
      </c>
      <c r="B149" s="185" t="s">
        <v>366</v>
      </c>
      <c r="C149" s="198">
        <v>1885</v>
      </c>
      <c r="D149" s="198">
        <v>820</v>
      </c>
      <c r="E149" s="198">
        <v>360</v>
      </c>
      <c r="F149" s="198">
        <v>442</v>
      </c>
      <c r="G149" s="198">
        <v>27</v>
      </c>
      <c r="H149" s="198">
        <v>39</v>
      </c>
      <c r="I149" s="198">
        <v>2272</v>
      </c>
      <c r="J149" s="198">
        <v>1301</v>
      </c>
    </row>
    <row r="150" spans="1:10" x14ac:dyDescent="0.2">
      <c r="A150" s="184">
        <v>3</v>
      </c>
      <c r="B150" s="185" t="s">
        <v>283</v>
      </c>
      <c r="C150" s="198">
        <v>232</v>
      </c>
      <c r="D150" s="198">
        <v>174</v>
      </c>
      <c r="E150" s="198">
        <v>4</v>
      </c>
      <c r="F150" s="198">
        <v>0</v>
      </c>
      <c r="G150" s="198">
        <v>59</v>
      </c>
      <c r="H150" s="198">
        <v>71</v>
      </c>
      <c r="I150" s="198">
        <v>295</v>
      </c>
      <c r="J150" s="198">
        <v>245</v>
      </c>
    </row>
    <row r="151" spans="1:10" x14ac:dyDescent="0.2">
      <c r="A151" s="184">
        <v>4</v>
      </c>
      <c r="B151" s="185" t="s">
        <v>188</v>
      </c>
      <c r="C151" s="198">
        <v>137</v>
      </c>
      <c r="D151" s="198">
        <v>83</v>
      </c>
      <c r="E151" s="198">
        <v>0</v>
      </c>
      <c r="F151" s="198">
        <v>0</v>
      </c>
      <c r="G151" s="198">
        <v>0</v>
      </c>
      <c r="H151" s="198">
        <v>0</v>
      </c>
      <c r="I151" s="198">
        <v>137</v>
      </c>
      <c r="J151" s="198">
        <v>83</v>
      </c>
    </row>
    <row r="152" spans="1:10" x14ac:dyDescent="0.2">
      <c r="A152" s="184">
        <v>5</v>
      </c>
      <c r="B152" s="185" t="s">
        <v>363</v>
      </c>
      <c r="C152" s="198">
        <v>202</v>
      </c>
      <c r="D152" s="198">
        <v>202</v>
      </c>
      <c r="E152" s="198">
        <v>19</v>
      </c>
      <c r="F152" s="198">
        <v>19</v>
      </c>
      <c r="G152" s="198">
        <v>101</v>
      </c>
      <c r="H152" s="198">
        <v>101</v>
      </c>
      <c r="I152" s="198">
        <v>322</v>
      </c>
      <c r="J152" s="198">
        <v>322</v>
      </c>
    </row>
    <row r="153" spans="1:10" x14ac:dyDescent="0.2">
      <c r="A153" s="184">
        <v>6</v>
      </c>
      <c r="B153" s="185" t="s">
        <v>213</v>
      </c>
      <c r="C153" s="198">
        <v>149</v>
      </c>
      <c r="D153" s="198">
        <v>170</v>
      </c>
      <c r="E153" s="198">
        <v>0</v>
      </c>
      <c r="F153" s="198">
        <v>0</v>
      </c>
      <c r="G153" s="198">
        <v>18</v>
      </c>
      <c r="H153" s="198">
        <v>14</v>
      </c>
      <c r="I153" s="198">
        <v>167</v>
      </c>
      <c r="J153" s="198">
        <v>184</v>
      </c>
    </row>
    <row r="154" spans="1:10" x14ac:dyDescent="0.2">
      <c r="A154" s="184">
        <v>7</v>
      </c>
      <c r="B154" s="185" t="s">
        <v>331</v>
      </c>
      <c r="C154" s="198">
        <v>152</v>
      </c>
      <c r="D154" s="198">
        <v>131</v>
      </c>
      <c r="E154" s="198">
        <v>0</v>
      </c>
      <c r="F154" s="198">
        <v>4</v>
      </c>
      <c r="G154" s="198">
        <v>47</v>
      </c>
      <c r="H154" s="198">
        <v>24</v>
      </c>
      <c r="I154" s="198">
        <v>199</v>
      </c>
      <c r="J154" s="198">
        <v>159</v>
      </c>
    </row>
    <row r="155" spans="1:10" x14ac:dyDescent="0.2">
      <c r="A155" s="184">
        <v>8</v>
      </c>
      <c r="B155" s="185" t="s">
        <v>189</v>
      </c>
      <c r="C155" s="198">
        <v>392</v>
      </c>
      <c r="D155" s="198">
        <v>368</v>
      </c>
      <c r="E155" s="198">
        <v>0</v>
      </c>
      <c r="F155" s="198">
        <v>0</v>
      </c>
      <c r="G155" s="198">
        <v>66</v>
      </c>
      <c r="H155" s="198">
        <v>52</v>
      </c>
      <c r="I155" s="198">
        <v>458</v>
      </c>
      <c r="J155" s="198">
        <v>420</v>
      </c>
    </row>
    <row r="156" spans="1:10" x14ac:dyDescent="0.2">
      <c r="A156" s="184">
        <v>9</v>
      </c>
      <c r="B156" s="185" t="s">
        <v>335</v>
      </c>
      <c r="C156" s="198">
        <v>23778</v>
      </c>
      <c r="D156" s="198">
        <v>25865</v>
      </c>
      <c r="E156" s="198">
        <v>488</v>
      </c>
      <c r="F156" s="198">
        <v>1436</v>
      </c>
      <c r="G156" s="198">
        <v>3794</v>
      </c>
      <c r="H156" s="198">
        <v>3054</v>
      </c>
      <c r="I156" s="198">
        <v>28060</v>
      </c>
      <c r="J156" s="198">
        <v>30355</v>
      </c>
    </row>
    <row r="157" spans="1:10" x14ac:dyDescent="0.2">
      <c r="A157" s="184">
        <v>10</v>
      </c>
      <c r="B157" s="185" t="s">
        <v>190</v>
      </c>
      <c r="C157" s="198">
        <v>374</v>
      </c>
      <c r="D157" s="198">
        <v>385</v>
      </c>
      <c r="E157" s="198">
        <v>0</v>
      </c>
      <c r="F157" s="198">
        <v>10</v>
      </c>
      <c r="G157" s="198">
        <v>157</v>
      </c>
      <c r="H157" s="198">
        <v>12</v>
      </c>
      <c r="I157" s="198">
        <v>531</v>
      </c>
      <c r="J157" s="198">
        <v>407</v>
      </c>
    </row>
    <row r="158" spans="1:10" x14ac:dyDescent="0.2">
      <c r="A158" s="184">
        <v>11</v>
      </c>
      <c r="B158" s="185" t="s">
        <v>322</v>
      </c>
      <c r="C158" s="198">
        <v>329</v>
      </c>
      <c r="D158" s="198">
        <v>344</v>
      </c>
      <c r="E158" s="198">
        <v>0</v>
      </c>
      <c r="F158" s="198">
        <v>0</v>
      </c>
      <c r="G158" s="198">
        <v>30</v>
      </c>
      <c r="H158" s="198">
        <v>49</v>
      </c>
      <c r="I158" s="198">
        <v>359</v>
      </c>
      <c r="J158" s="198">
        <v>393</v>
      </c>
    </row>
    <row r="159" spans="1:10" x14ac:dyDescent="0.2">
      <c r="A159" s="184">
        <v>12</v>
      </c>
      <c r="B159" s="185" t="s">
        <v>286</v>
      </c>
      <c r="C159" s="198">
        <v>590</v>
      </c>
      <c r="D159" s="198">
        <v>560</v>
      </c>
      <c r="E159" s="198">
        <v>3</v>
      </c>
      <c r="F159" s="198">
        <v>3</v>
      </c>
      <c r="G159" s="198">
        <v>173</v>
      </c>
      <c r="H159" s="198">
        <v>168</v>
      </c>
      <c r="I159" s="198">
        <v>766</v>
      </c>
      <c r="J159" s="198">
        <v>731</v>
      </c>
    </row>
    <row r="160" spans="1:10" x14ac:dyDescent="0.2">
      <c r="A160" s="184">
        <v>13</v>
      </c>
      <c r="B160" s="185" t="s">
        <v>191</v>
      </c>
      <c r="C160" s="198">
        <v>107</v>
      </c>
      <c r="D160" s="198">
        <v>109</v>
      </c>
      <c r="E160" s="198">
        <v>0</v>
      </c>
      <c r="F160" s="198">
        <v>0</v>
      </c>
      <c r="G160" s="198">
        <v>3</v>
      </c>
      <c r="H160" s="198">
        <v>61</v>
      </c>
      <c r="I160" s="198">
        <v>110</v>
      </c>
      <c r="J160" s="198">
        <v>170</v>
      </c>
    </row>
    <row r="161" spans="1:10" x14ac:dyDescent="0.2">
      <c r="A161" s="184">
        <v>14</v>
      </c>
      <c r="B161" s="185" t="s">
        <v>367</v>
      </c>
      <c r="C161" s="198">
        <v>700</v>
      </c>
      <c r="D161" s="198">
        <v>561</v>
      </c>
      <c r="E161" s="198">
        <v>0</v>
      </c>
      <c r="F161" s="198">
        <v>551</v>
      </c>
      <c r="G161" s="198">
        <v>18</v>
      </c>
      <c r="H161" s="198">
        <v>30</v>
      </c>
      <c r="I161" s="198">
        <v>718</v>
      </c>
      <c r="J161" s="198">
        <v>1142</v>
      </c>
    </row>
    <row r="162" spans="1:10" x14ac:dyDescent="0.2">
      <c r="A162" s="184">
        <v>15</v>
      </c>
      <c r="B162" s="185" t="s">
        <v>192</v>
      </c>
      <c r="C162" s="198">
        <v>210</v>
      </c>
      <c r="D162" s="198">
        <v>266</v>
      </c>
      <c r="E162" s="198">
        <v>445</v>
      </c>
      <c r="F162" s="198">
        <v>426</v>
      </c>
      <c r="G162" s="198">
        <v>181</v>
      </c>
      <c r="H162" s="198">
        <v>39</v>
      </c>
      <c r="I162" s="198">
        <v>836</v>
      </c>
      <c r="J162" s="198">
        <v>731</v>
      </c>
    </row>
    <row r="163" spans="1:10" x14ac:dyDescent="0.2">
      <c r="A163" s="184">
        <v>16</v>
      </c>
      <c r="B163" s="185" t="s">
        <v>361</v>
      </c>
      <c r="C163" s="198">
        <v>473</v>
      </c>
      <c r="D163" s="198">
        <v>481</v>
      </c>
      <c r="E163" s="198">
        <v>0</v>
      </c>
      <c r="F163" s="198">
        <v>0</v>
      </c>
      <c r="G163" s="198">
        <v>4</v>
      </c>
      <c r="H163" s="198">
        <v>31</v>
      </c>
      <c r="I163" s="198">
        <v>477</v>
      </c>
      <c r="J163" s="198">
        <v>512</v>
      </c>
    </row>
    <row r="164" spans="1:10" x14ac:dyDescent="0.2">
      <c r="A164" s="184">
        <v>17</v>
      </c>
      <c r="B164" s="185" t="s">
        <v>193</v>
      </c>
      <c r="C164" s="198">
        <v>976</v>
      </c>
      <c r="D164" s="198">
        <v>965</v>
      </c>
      <c r="E164" s="198">
        <v>7</v>
      </c>
      <c r="F164" s="198">
        <v>3</v>
      </c>
      <c r="G164" s="198">
        <v>19</v>
      </c>
      <c r="H164" s="198">
        <v>39</v>
      </c>
      <c r="I164" s="198">
        <v>1002</v>
      </c>
      <c r="J164" s="198">
        <v>1007</v>
      </c>
    </row>
    <row r="165" spans="1:10" x14ac:dyDescent="0.2">
      <c r="A165" s="184">
        <v>18</v>
      </c>
      <c r="B165" s="185" t="s">
        <v>194</v>
      </c>
      <c r="C165" s="198">
        <v>221</v>
      </c>
      <c r="D165" s="198">
        <v>254</v>
      </c>
      <c r="E165" s="198">
        <v>0</v>
      </c>
      <c r="F165" s="198">
        <v>0</v>
      </c>
      <c r="G165" s="198">
        <v>2</v>
      </c>
      <c r="H165" s="198">
        <v>14</v>
      </c>
      <c r="I165" s="198">
        <v>223</v>
      </c>
      <c r="J165" s="198">
        <v>268</v>
      </c>
    </row>
    <row r="166" spans="1:10" x14ac:dyDescent="0.2">
      <c r="A166" s="184">
        <v>19</v>
      </c>
      <c r="B166" s="185" t="s">
        <v>195</v>
      </c>
      <c r="C166" s="198">
        <v>104</v>
      </c>
      <c r="D166" s="198">
        <v>109</v>
      </c>
      <c r="E166" s="198">
        <v>0</v>
      </c>
      <c r="F166" s="198">
        <v>0</v>
      </c>
      <c r="G166" s="198">
        <v>19</v>
      </c>
      <c r="H166" s="198">
        <v>10</v>
      </c>
      <c r="I166" s="198">
        <v>123</v>
      </c>
      <c r="J166" s="198">
        <v>119</v>
      </c>
    </row>
    <row r="167" spans="1:10" x14ac:dyDescent="0.2">
      <c r="A167" s="184">
        <v>20</v>
      </c>
      <c r="B167" s="185" t="s">
        <v>196</v>
      </c>
      <c r="C167" s="198">
        <v>92</v>
      </c>
      <c r="D167" s="198">
        <v>94</v>
      </c>
      <c r="E167" s="198">
        <v>0</v>
      </c>
      <c r="F167" s="198">
        <v>6</v>
      </c>
      <c r="G167" s="198">
        <v>0</v>
      </c>
      <c r="H167" s="198">
        <v>3</v>
      </c>
      <c r="I167" s="198">
        <v>92</v>
      </c>
      <c r="J167" s="198">
        <v>103</v>
      </c>
    </row>
    <row r="168" spans="1:10" x14ac:dyDescent="0.2">
      <c r="A168" s="184">
        <v>21</v>
      </c>
      <c r="B168" s="185" t="s">
        <v>197</v>
      </c>
      <c r="C168" s="198">
        <v>117</v>
      </c>
      <c r="D168" s="198">
        <v>148</v>
      </c>
      <c r="E168" s="198">
        <v>0</v>
      </c>
      <c r="F168" s="198">
        <v>11</v>
      </c>
      <c r="G168" s="198">
        <v>65</v>
      </c>
      <c r="H168" s="198">
        <v>86</v>
      </c>
      <c r="I168" s="198">
        <v>182</v>
      </c>
      <c r="J168" s="198">
        <v>245</v>
      </c>
    </row>
    <row r="169" spans="1:10" x14ac:dyDescent="0.2">
      <c r="A169" s="184">
        <v>22</v>
      </c>
      <c r="B169" s="185" t="s">
        <v>198</v>
      </c>
      <c r="C169" s="198">
        <v>239</v>
      </c>
      <c r="D169" s="198">
        <v>295</v>
      </c>
      <c r="E169" s="198">
        <v>0</v>
      </c>
      <c r="F169" s="198">
        <v>0</v>
      </c>
      <c r="G169" s="198">
        <v>2</v>
      </c>
      <c r="H169" s="198">
        <v>5</v>
      </c>
      <c r="I169" s="198">
        <v>241</v>
      </c>
      <c r="J169" s="198">
        <v>300</v>
      </c>
    </row>
    <row r="170" spans="1:10" x14ac:dyDescent="0.2">
      <c r="A170" s="184">
        <v>23</v>
      </c>
      <c r="B170" s="185" t="s">
        <v>199</v>
      </c>
      <c r="C170" s="198">
        <v>3302</v>
      </c>
      <c r="D170" s="198">
        <v>3076</v>
      </c>
      <c r="E170" s="198">
        <v>1558</v>
      </c>
      <c r="F170" s="198">
        <v>258</v>
      </c>
      <c r="G170" s="198">
        <v>2861</v>
      </c>
      <c r="H170" s="198">
        <v>2696</v>
      </c>
      <c r="I170" s="198">
        <v>7721</v>
      </c>
      <c r="J170" s="198">
        <v>6030</v>
      </c>
    </row>
    <row r="171" spans="1:10" x14ac:dyDescent="0.2">
      <c r="A171" s="184">
        <v>24</v>
      </c>
      <c r="B171" s="185" t="s">
        <v>200</v>
      </c>
      <c r="C171" s="198">
        <v>145</v>
      </c>
      <c r="D171" s="198">
        <v>145</v>
      </c>
      <c r="E171" s="198">
        <v>0</v>
      </c>
      <c r="F171" s="198">
        <v>0</v>
      </c>
      <c r="G171" s="198">
        <v>15</v>
      </c>
      <c r="H171" s="198">
        <v>15</v>
      </c>
      <c r="I171" s="198">
        <v>160</v>
      </c>
      <c r="J171" s="198">
        <v>160</v>
      </c>
    </row>
    <row r="172" spans="1:10" x14ac:dyDescent="0.2">
      <c r="A172" s="184">
        <v>25</v>
      </c>
      <c r="B172" s="185" t="s">
        <v>201</v>
      </c>
      <c r="C172" s="198">
        <v>171</v>
      </c>
      <c r="D172" s="198">
        <v>210</v>
      </c>
      <c r="E172" s="198">
        <v>93</v>
      </c>
      <c r="F172" s="198">
        <v>0</v>
      </c>
      <c r="G172" s="198">
        <v>98</v>
      </c>
      <c r="H172" s="198">
        <v>0</v>
      </c>
      <c r="I172" s="198">
        <v>362</v>
      </c>
      <c r="J172" s="198">
        <v>210</v>
      </c>
    </row>
    <row r="173" spans="1:10" x14ac:dyDescent="0.2">
      <c r="A173" s="184">
        <v>26</v>
      </c>
      <c r="B173" s="185" t="s">
        <v>202</v>
      </c>
      <c r="C173" s="198">
        <v>118</v>
      </c>
      <c r="D173" s="198">
        <v>124</v>
      </c>
      <c r="E173" s="198">
        <v>0</v>
      </c>
      <c r="F173" s="198">
        <v>0</v>
      </c>
      <c r="G173" s="198">
        <v>42</v>
      </c>
      <c r="H173" s="198">
        <v>36</v>
      </c>
      <c r="I173" s="198">
        <v>160</v>
      </c>
      <c r="J173" s="198">
        <v>160</v>
      </c>
    </row>
    <row r="174" spans="1:10" x14ac:dyDescent="0.2">
      <c r="A174" s="184">
        <v>27</v>
      </c>
      <c r="B174" s="185" t="s">
        <v>203</v>
      </c>
      <c r="C174" s="198">
        <v>1355</v>
      </c>
      <c r="D174" s="198">
        <v>1337</v>
      </c>
      <c r="E174" s="198">
        <v>0</v>
      </c>
      <c r="F174" s="198">
        <v>86</v>
      </c>
      <c r="G174" s="198">
        <v>180</v>
      </c>
      <c r="H174" s="198">
        <v>0</v>
      </c>
      <c r="I174" s="198">
        <v>1535</v>
      </c>
      <c r="J174" s="198">
        <v>1423</v>
      </c>
    </row>
    <row r="175" spans="1:10" x14ac:dyDescent="0.2">
      <c r="A175" s="184">
        <v>28</v>
      </c>
      <c r="B175" s="185" t="s">
        <v>204</v>
      </c>
      <c r="C175" s="198">
        <v>110</v>
      </c>
      <c r="D175" s="198">
        <v>106</v>
      </c>
      <c r="E175" s="198">
        <v>0</v>
      </c>
      <c r="F175" s="198">
        <v>0</v>
      </c>
      <c r="G175" s="198">
        <v>13</v>
      </c>
      <c r="H175" s="198">
        <v>11</v>
      </c>
      <c r="I175" s="198">
        <v>123</v>
      </c>
      <c r="J175" s="198">
        <v>117</v>
      </c>
    </row>
    <row r="176" spans="1:10" x14ac:dyDescent="0.2">
      <c r="A176" s="184">
        <v>29</v>
      </c>
      <c r="B176" s="185" t="s">
        <v>205</v>
      </c>
      <c r="C176" s="198">
        <v>303</v>
      </c>
      <c r="D176" s="198">
        <v>272</v>
      </c>
      <c r="E176" s="198">
        <v>0</v>
      </c>
      <c r="F176" s="198">
        <v>0</v>
      </c>
      <c r="G176" s="198">
        <v>31</v>
      </c>
      <c r="H176" s="198">
        <v>32</v>
      </c>
      <c r="I176" s="198">
        <v>334</v>
      </c>
      <c r="J176" s="198">
        <v>304</v>
      </c>
    </row>
    <row r="177" spans="1:10" x14ac:dyDescent="0.2">
      <c r="A177" s="184">
        <v>30</v>
      </c>
      <c r="B177" s="185" t="s">
        <v>339</v>
      </c>
      <c r="C177" s="198">
        <v>417</v>
      </c>
      <c r="D177" s="198">
        <v>287</v>
      </c>
      <c r="E177" s="198">
        <v>0</v>
      </c>
      <c r="F177" s="198">
        <v>0</v>
      </c>
      <c r="G177" s="198">
        <v>173</v>
      </c>
      <c r="H177" s="198">
        <v>60</v>
      </c>
      <c r="I177" s="198">
        <v>590</v>
      </c>
      <c r="J177" s="198">
        <v>347</v>
      </c>
    </row>
    <row r="178" spans="1:10" x14ac:dyDescent="0.2">
      <c r="A178" s="184">
        <v>31</v>
      </c>
      <c r="B178" s="185" t="s">
        <v>206</v>
      </c>
      <c r="C178" s="198">
        <v>178</v>
      </c>
      <c r="D178" s="198">
        <v>216</v>
      </c>
      <c r="E178" s="198">
        <v>60</v>
      </c>
      <c r="F178" s="198">
        <v>63</v>
      </c>
      <c r="G178" s="198">
        <v>97</v>
      </c>
      <c r="H178" s="198">
        <v>69</v>
      </c>
      <c r="I178" s="198">
        <v>335</v>
      </c>
      <c r="J178" s="198">
        <v>348</v>
      </c>
    </row>
    <row r="179" spans="1:10" x14ac:dyDescent="0.2">
      <c r="A179" s="184">
        <v>32</v>
      </c>
      <c r="B179" s="185" t="s">
        <v>364</v>
      </c>
      <c r="C179" s="198">
        <v>1142</v>
      </c>
      <c r="D179" s="198">
        <v>1186</v>
      </c>
      <c r="E179" s="198">
        <v>0</v>
      </c>
      <c r="F179" s="198">
        <v>0</v>
      </c>
      <c r="G179" s="198">
        <v>411</v>
      </c>
      <c r="H179" s="198">
        <v>378</v>
      </c>
      <c r="I179" s="198">
        <v>1553</v>
      </c>
      <c r="J179" s="198">
        <v>1564</v>
      </c>
    </row>
    <row r="180" spans="1:10" x14ac:dyDescent="0.2">
      <c r="A180" s="184">
        <v>33</v>
      </c>
      <c r="B180" s="185" t="s">
        <v>207</v>
      </c>
      <c r="C180" s="198">
        <v>156</v>
      </c>
      <c r="D180" s="198">
        <v>152</v>
      </c>
      <c r="E180" s="198">
        <v>0</v>
      </c>
      <c r="F180" s="198">
        <v>20</v>
      </c>
      <c r="G180" s="198">
        <v>7</v>
      </c>
      <c r="H180" s="198">
        <v>45</v>
      </c>
      <c r="I180" s="198">
        <v>163</v>
      </c>
      <c r="J180" s="198">
        <v>217</v>
      </c>
    </row>
    <row r="181" spans="1:10" x14ac:dyDescent="0.2">
      <c r="A181" s="184">
        <v>34</v>
      </c>
      <c r="B181" s="185" t="s">
        <v>365</v>
      </c>
      <c r="C181" s="198">
        <v>241</v>
      </c>
      <c r="D181" s="198">
        <v>253</v>
      </c>
      <c r="E181" s="198">
        <v>156</v>
      </c>
      <c r="F181" s="198">
        <v>0</v>
      </c>
      <c r="G181" s="198">
        <v>3</v>
      </c>
      <c r="H181" s="198">
        <v>0</v>
      </c>
      <c r="I181" s="198">
        <v>400</v>
      </c>
      <c r="J181" s="198">
        <v>253</v>
      </c>
    </row>
    <row r="182" spans="1:10" x14ac:dyDescent="0.2">
      <c r="A182" s="184">
        <v>35</v>
      </c>
      <c r="B182" s="185" t="s">
        <v>208</v>
      </c>
      <c r="C182" s="198">
        <v>274</v>
      </c>
      <c r="D182" s="198">
        <v>274</v>
      </c>
      <c r="E182" s="198">
        <v>0</v>
      </c>
      <c r="F182" s="198">
        <v>0</v>
      </c>
      <c r="G182" s="198">
        <v>2</v>
      </c>
      <c r="H182" s="198">
        <v>4</v>
      </c>
      <c r="I182" s="198">
        <v>276</v>
      </c>
      <c r="J182" s="198">
        <v>278</v>
      </c>
    </row>
    <row r="183" spans="1:10" x14ac:dyDescent="0.2">
      <c r="A183" s="184">
        <v>36</v>
      </c>
      <c r="B183" s="185" t="s">
        <v>284</v>
      </c>
      <c r="C183" s="198">
        <v>886</v>
      </c>
      <c r="D183" s="198">
        <v>975</v>
      </c>
      <c r="E183" s="198">
        <v>18</v>
      </c>
      <c r="F183" s="198">
        <v>0</v>
      </c>
      <c r="G183" s="198">
        <v>9</v>
      </c>
      <c r="H183" s="198">
        <v>6</v>
      </c>
      <c r="I183" s="198">
        <v>913</v>
      </c>
      <c r="J183" s="198">
        <v>981</v>
      </c>
    </row>
    <row r="184" spans="1:10" x14ac:dyDescent="0.2">
      <c r="A184" s="184">
        <v>37</v>
      </c>
      <c r="B184" s="185" t="s">
        <v>209</v>
      </c>
      <c r="C184" s="198">
        <v>301</v>
      </c>
      <c r="D184" s="198">
        <v>299</v>
      </c>
      <c r="E184" s="198">
        <v>3</v>
      </c>
      <c r="F184" s="198">
        <v>7</v>
      </c>
      <c r="G184" s="198">
        <v>41</v>
      </c>
      <c r="H184" s="198">
        <v>38</v>
      </c>
      <c r="I184" s="198">
        <v>345</v>
      </c>
      <c r="J184" s="198">
        <v>344</v>
      </c>
    </row>
    <row r="185" spans="1:10" x14ac:dyDescent="0.2">
      <c r="A185" s="184">
        <v>38</v>
      </c>
      <c r="B185" s="185" t="s">
        <v>210</v>
      </c>
      <c r="C185" s="198">
        <v>320</v>
      </c>
      <c r="D185" s="198">
        <v>380</v>
      </c>
      <c r="E185" s="198">
        <v>94</v>
      </c>
      <c r="F185" s="198">
        <v>48</v>
      </c>
      <c r="G185" s="198">
        <v>101</v>
      </c>
      <c r="H185" s="198">
        <v>18</v>
      </c>
      <c r="I185" s="198">
        <v>515</v>
      </c>
      <c r="J185" s="198">
        <v>446</v>
      </c>
    </row>
    <row r="186" spans="1:10" x14ac:dyDescent="0.2">
      <c r="A186" s="184">
        <v>39</v>
      </c>
      <c r="B186" s="185" t="s">
        <v>326</v>
      </c>
      <c r="C186" s="198">
        <v>126</v>
      </c>
      <c r="D186" s="198">
        <v>162</v>
      </c>
      <c r="E186" s="198">
        <v>120</v>
      </c>
      <c r="F186" s="198">
        <v>0</v>
      </c>
      <c r="G186" s="198">
        <v>36</v>
      </c>
      <c r="H186" s="198">
        <v>23</v>
      </c>
      <c r="I186" s="198">
        <v>282</v>
      </c>
      <c r="J186" s="198">
        <v>185</v>
      </c>
    </row>
    <row r="187" spans="1:10" x14ac:dyDescent="0.2">
      <c r="A187" s="184">
        <v>40</v>
      </c>
      <c r="B187" s="185" t="s">
        <v>336</v>
      </c>
      <c r="C187" s="198">
        <v>455</v>
      </c>
      <c r="D187" s="198">
        <v>522</v>
      </c>
      <c r="E187" s="198">
        <v>115</v>
      </c>
      <c r="F187" s="198">
        <v>19</v>
      </c>
      <c r="G187" s="198">
        <v>279</v>
      </c>
      <c r="H187" s="198">
        <v>50</v>
      </c>
      <c r="I187" s="198">
        <v>849</v>
      </c>
      <c r="J187" s="198">
        <v>591</v>
      </c>
    </row>
    <row r="188" spans="1:10" x14ac:dyDescent="0.2">
      <c r="A188" s="184">
        <v>41</v>
      </c>
      <c r="B188" s="185" t="s">
        <v>337</v>
      </c>
      <c r="C188" s="198">
        <v>151</v>
      </c>
      <c r="D188" s="198">
        <v>151</v>
      </c>
      <c r="E188" s="198">
        <v>0</v>
      </c>
      <c r="F188" s="198">
        <v>0</v>
      </c>
      <c r="G188" s="198">
        <v>3</v>
      </c>
      <c r="H188" s="198">
        <v>3</v>
      </c>
      <c r="I188" s="198">
        <v>154</v>
      </c>
      <c r="J188" s="198">
        <v>154</v>
      </c>
    </row>
    <row r="189" spans="1:10" x14ac:dyDescent="0.2">
      <c r="A189" s="184">
        <v>42</v>
      </c>
      <c r="B189" s="185" t="s">
        <v>362</v>
      </c>
      <c r="C189" s="198">
        <v>1948</v>
      </c>
      <c r="D189" s="198">
        <v>1924</v>
      </c>
      <c r="E189" s="198">
        <v>327</v>
      </c>
      <c r="F189" s="198">
        <v>303</v>
      </c>
      <c r="G189" s="198">
        <v>315</v>
      </c>
      <c r="H189" s="198">
        <v>156</v>
      </c>
      <c r="I189" s="198">
        <v>2590</v>
      </c>
      <c r="J189" s="198">
        <v>2383</v>
      </c>
    </row>
    <row r="190" spans="1:10" x14ac:dyDescent="0.2">
      <c r="A190" s="184">
        <v>43</v>
      </c>
      <c r="B190" s="185" t="s">
        <v>338</v>
      </c>
      <c r="C190" s="198">
        <v>345</v>
      </c>
      <c r="D190" s="198">
        <v>329</v>
      </c>
      <c r="E190" s="198">
        <v>0</v>
      </c>
      <c r="F190" s="198">
        <v>13</v>
      </c>
      <c r="G190" s="198">
        <v>10</v>
      </c>
      <c r="H190" s="198">
        <v>7</v>
      </c>
      <c r="I190" s="198">
        <v>355</v>
      </c>
      <c r="J190" s="198">
        <v>349</v>
      </c>
    </row>
    <row r="191" spans="1:10" x14ac:dyDescent="0.2">
      <c r="A191" s="184">
        <v>44</v>
      </c>
      <c r="B191" s="185" t="s">
        <v>214</v>
      </c>
      <c r="C191" s="198">
        <v>372</v>
      </c>
      <c r="D191" s="198">
        <v>437</v>
      </c>
      <c r="E191" s="198">
        <v>28</v>
      </c>
      <c r="F191" s="198">
        <v>39</v>
      </c>
      <c r="G191" s="198">
        <v>5</v>
      </c>
      <c r="H191" s="198">
        <v>0</v>
      </c>
      <c r="I191" s="198">
        <v>405</v>
      </c>
      <c r="J191" s="198">
        <v>476</v>
      </c>
    </row>
    <row r="192" spans="1:10" x14ac:dyDescent="0.2">
      <c r="A192" s="184">
        <v>45</v>
      </c>
      <c r="B192" s="185" t="s">
        <v>215</v>
      </c>
      <c r="C192" s="198">
        <v>390</v>
      </c>
      <c r="D192" s="198">
        <v>371</v>
      </c>
      <c r="E192" s="198">
        <v>21</v>
      </c>
      <c r="F192" s="198">
        <v>21</v>
      </c>
      <c r="G192" s="198">
        <v>48</v>
      </c>
      <c r="H192" s="198">
        <v>44</v>
      </c>
      <c r="I192" s="198">
        <v>459</v>
      </c>
      <c r="J192" s="198">
        <v>436</v>
      </c>
    </row>
    <row r="193" spans="1:10" x14ac:dyDescent="0.2">
      <c r="A193" s="184">
        <v>46</v>
      </c>
      <c r="B193" s="185" t="s">
        <v>216</v>
      </c>
      <c r="C193" s="198">
        <v>225</v>
      </c>
      <c r="D193" s="198">
        <v>235</v>
      </c>
      <c r="E193" s="198">
        <v>0</v>
      </c>
      <c r="F193" s="198">
        <v>0</v>
      </c>
      <c r="G193" s="198">
        <v>58</v>
      </c>
      <c r="H193" s="198">
        <v>6</v>
      </c>
      <c r="I193" s="198">
        <v>283</v>
      </c>
      <c r="J193" s="198">
        <v>241</v>
      </c>
    </row>
    <row r="194" spans="1:10" x14ac:dyDescent="0.2">
      <c r="A194" s="184">
        <v>47</v>
      </c>
      <c r="B194" s="185" t="s">
        <v>333</v>
      </c>
      <c r="C194" s="198">
        <v>216</v>
      </c>
      <c r="D194" s="198">
        <v>216</v>
      </c>
      <c r="E194" s="198">
        <v>0</v>
      </c>
      <c r="F194" s="198">
        <v>0</v>
      </c>
      <c r="G194" s="198">
        <v>7</v>
      </c>
      <c r="H194" s="198">
        <v>0</v>
      </c>
      <c r="I194" s="198">
        <v>223</v>
      </c>
      <c r="J194" s="198">
        <v>216</v>
      </c>
    </row>
    <row r="195" spans="1:10" x14ac:dyDescent="0.2">
      <c r="A195" s="184">
        <v>48</v>
      </c>
      <c r="B195" s="185" t="s">
        <v>211</v>
      </c>
      <c r="C195" s="198">
        <v>396</v>
      </c>
      <c r="D195" s="198">
        <v>396</v>
      </c>
      <c r="E195" s="198">
        <v>0</v>
      </c>
      <c r="F195" s="198">
        <v>0</v>
      </c>
      <c r="G195" s="198">
        <v>34</v>
      </c>
      <c r="H195" s="198">
        <v>32</v>
      </c>
      <c r="I195" s="198">
        <v>430</v>
      </c>
      <c r="J195" s="198">
        <v>428</v>
      </c>
    </row>
    <row r="196" spans="1:10" x14ac:dyDescent="0.2">
      <c r="A196" s="184">
        <v>49</v>
      </c>
      <c r="B196" s="185" t="s">
        <v>332</v>
      </c>
      <c r="C196" s="198">
        <v>246</v>
      </c>
      <c r="D196" s="198">
        <v>256</v>
      </c>
      <c r="E196" s="198">
        <v>0</v>
      </c>
      <c r="F196" s="198">
        <v>0</v>
      </c>
      <c r="G196" s="198">
        <v>8</v>
      </c>
      <c r="H196" s="198">
        <v>1</v>
      </c>
      <c r="I196" s="198">
        <v>254</v>
      </c>
      <c r="J196" s="198">
        <v>257</v>
      </c>
    </row>
    <row r="197" spans="1:10" x14ac:dyDescent="0.2">
      <c r="A197" s="184">
        <v>50</v>
      </c>
      <c r="B197" s="185" t="s">
        <v>340</v>
      </c>
      <c r="C197" s="198">
        <v>374</v>
      </c>
      <c r="D197" s="198">
        <v>407</v>
      </c>
      <c r="E197" s="198">
        <v>63</v>
      </c>
      <c r="F197" s="198">
        <v>82</v>
      </c>
      <c r="G197" s="198">
        <v>12</v>
      </c>
      <c r="H197" s="198">
        <v>0</v>
      </c>
      <c r="I197" s="198">
        <v>449</v>
      </c>
      <c r="J197" s="198">
        <v>489</v>
      </c>
    </row>
    <row r="198" spans="1:10" x14ac:dyDescent="0.2">
      <c r="A198" s="184">
        <v>51</v>
      </c>
      <c r="B198" s="185" t="s">
        <v>212</v>
      </c>
      <c r="C198" s="198">
        <v>108</v>
      </c>
      <c r="D198" s="198">
        <v>115</v>
      </c>
      <c r="E198" s="198">
        <v>0</v>
      </c>
      <c r="F198" s="198">
        <v>0</v>
      </c>
      <c r="G198" s="198">
        <v>3</v>
      </c>
      <c r="H198" s="198">
        <v>24</v>
      </c>
      <c r="I198" s="198">
        <v>111</v>
      </c>
      <c r="J198" s="198">
        <v>139</v>
      </c>
    </row>
    <row r="199" spans="1:10" x14ac:dyDescent="0.2">
      <c r="A199" s="184">
        <v>52</v>
      </c>
      <c r="B199" s="185" t="s">
        <v>334</v>
      </c>
      <c r="C199" s="198">
        <v>265</v>
      </c>
      <c r="D199" s="198">
        <v>263</v>
      </c>
      <c r="E199" s="198">
        <v>0</v>
      </c>
      <c r="F199" s="198">
        <v>190</v>
      </c>
      <c r="G199" s="198">
        <v>40</v>
      </c>
      <c r="H199" s="198">
        <v>34</v>
      </c>
      <c r="I199" s="198">
        <v>305</v>
      </c>
      <c r="J199" s="198">
        <v>487</v>
      </c>
    </row>
    <row r="200" spans="1:10" x14ac:dyDescent="0.2">
      <c r="A200" s="184">
        <v>53</v>
      </c>
      <c r="B200" s="185" t="s">
        <v>341</v>
      </c>
      <c r="C200" s="198">
        <v>998</v>
      </c>
      <c r="D200" s="198">
        <v>1186</v>
      </c>
      <c r="E200" s="198">
        <v>0</v>
      </c>
      <c r="F200" s="198">
        <v>0</v>
      </c>
      <c r="G200" s="198">
        <v>0</v>
      </c>
      <c r="H200" s="198">
        <v>0</v>
      </c>
      <c r="I200" s="198">
        <v>998</v>
      </c>
      <c r="J200" s="198">
        <v>1186</v>
      </c>
    </row>
    <row r="201" spans="1:10" x14ac:dyDescent="0.2">
      <c r="A201" s="184">
        <v>54</v>
      </c>
      <c r="B201" s="187" t="s">
        <v>285</v>
      </c>
      <c r="C201" s="198">
        <v>526</v>
      </c>
      <c r="D201" s="198">
        <v>500</v>
      </c>
      <c r="E201" s="198">
        <v>0</v>
      </c>
      <c r="F201" s="198">
        <v>550</v>
      </c>
      <c r="G201" s="198">
        <v>10</v>
      </c>
      <c r="H201" s="198">
        <v>61</v>
      </c>
      <c r="I201" s="198">
        <v>536</v>
      </c>
      <c r="J201" s="198">
        <v>1111</v>
      </c>
    </row>
    <row r="202" spans="1:10" x14ac:dyDescent="0.2">
      <c r="A202" s="188"/>
      <c r="B202" s="47" t="s">
        <v>42</v>
      </c>
      <c r="C202" s="2">
        <f t="shared" ref="C202:J202" si="4">SUM(C148:C201)</f>
        <v>48429</v>
      </c>
      <c r="D202" s="2">
        <f t="shared" si="4"/>
        <v>49582</v>
      </c>
      <c r="E202" s="2">
        <f t="shared" si="4"/>
        <v>3982</v>
      </c>
      <c r="F202" s="2">
        <f t="shared" si="4"/>
        <v>4612</v>
      </c>
      <c r="G202" s="2">
        <f t="shared" si="4"/>
        <v>9791</v>
      </c>
      <c r="H202" s="2">
        <f t="shared" si="4"/>
        <v>8092</v>
      </c>
      <c r="I202" s="2">
        <f t="shared" si="4"/>
        <v>62202</v>
      </c>
      <c r="J202" s="2">
        <f t="shared" si="4"/>
        <v>62286</v>
      </c>
    </row>
    <row r="203" spans="1:10" x14ac:dyDescent="0.2">
      <c r="A203" s="189" t="s">
        <v>26</v>
      </c>
      <c r="B203" s="189"/>
      <c r="C203" s="191"/>
      <c r="D203" s="191"/>
      <c r="E203" s="191"/>
      <c r="F203" s="191"/>
      <c r="G203" s="191"/>
      <c r="H203" s="191"/>
      <c r="I203" s="191"/>
      <c r="J203" s="191"/>
    </row>
    <row r="204" spans="1:10" x14ac:dyDescent="0.2">
      <c r="A204" s="192"/>
      <c r="B204" s="189"/>
      <c r="C204" s="190"/>
      <c r="D204" s="190"/>
      <c r="E204" s="190"/>
      <c r="F204" s="190"/>
      <c r="G204" s="190"/>
      <c r="H204" s="190"/>
      <c r="I204" s="191"/>
      <c r="J204" s="191"/>
    </row>
    <row r="205" spans="1:10" x14ac:dyDescent="0.2">
      <c r="A205" s="224" t="s">
        <v>65</v>
      </c>
      <c r="B205" s="52" t="s">
        <v>35</v>
      </c>
      <c r="C205" s="225" t="s">
        <v>19</v>
      </c>
      <c r="D205" s="225"/>
      <c r="E205" s="226" t="s">
        <v>20</v>
      </c>
      <c r="F205" s="227"/>
      <c r="G205" s="222" t="s">
        <v>21</v>
      </c>
      <c r="H205" s="222"/>
      <c r="I205" s="222" t="s">
        <v>22</v>
      </c>
      <c r="J205" s="222"/>
    </row>
    <row r="206" spans="1:10" x14ac:dyDescent="0.2">
      <c r="A206" s="224"/>
      <c r="B206" s="52" t="s">
        <v>41</v>
      </c>
      <c r="C206" s="178" t="s">
        <v>418</v>
      </c>
      <c r="D206" s="178">
        <v>2019</v>
      </c>
      <c r="E206" s="178" t="s">
        <v>418</v>
      </c>
      <c r="F206" s="178">
        <v>2019</v>
      </c>
      <c r="G206" s="178" t="s">
        <v>418</v>
      </c>
      <c r="H206" s="178">
        <v>2019</v>
      </c>
      <c r="I206" s="178" t="s">
        <v>418</v>
      </c>
      <c r="J206" s="178">
        <v>2019</v>
      </c>
    </row>
    <row r="207" spans="1:10" x14ac:dyDescent="0.2">
      <c r="A207" s="184">
        <v>1</v>
      </c>
      <c r="B207" s="185" t="s">
        <v>342</v>
      </c>
      <c r="C207" s="198">
        <v>302</v>
      </c>
      <c r="D207" s="198">
        <v>396</v>
      </c>
      <c r="E207" s="198">
        <v>0</v>
      </c>
      <c r="F207" s="198">
        <v>0</v>
      </c>
      <c r="G207" s="198">
        <v>50</v>
      </c>
      <c r="H207" s="198">
        <v>7</v>
      </c>
      <c r="I207" s="198">
        <v>352</v>
      </c>
      <c r="J207" s="198">
        <v>403</v>
      </c>
    </row>
    <row r="208" spans="1:10" x14ac:dyDescent="0.2">
      <c r="A208" s="184">
        <v>2</v>
      </c>
      <c r="B208" s="185" t="s">
        <v>369</v>
      </c>
      <c r="C208" s="198">
        <v>2000</v>
      </c>
      <c r="D208" s="198">
        <v>2010</v>
      </c>
      <c r="E208" s="198">
        <v>21</v>
      </c>
      <c r="F208" s="198">
        <v>17</v>
      </c>
      <c r="G208" s="198">
        <v>502</v>
      </c>
      <c r="H208" s="198">
        <v>503</v>
      </c>
      <c r="I208" s="198">
        <v>2523</v>
      </c>
      <c r="J208" s="198">
        <v>2530</v>
      </c>
    </row>
    <row r="209" spans="1:10" x14ac:dyDescent="0.2">
      <c r="A209" s="184">
        <v>3</v>
      </c>
      <c r="B209" s="185" t="s">
        <v>217</v>
      </c>
      <c r="C209" s="198">
        <v>462</v>
      </c>
      <c r="D209" s="198">
        <v>517</v>
      </c>
      <c r="E209" s="198">
        <v>0</v>
      </c>
      <c r="F209" s="198">
        <v>0</v>
      </c>
      <c r="G209" s="198">
        <v>89</v>
      </c>
      <c r="H209" s="198">
        <v>71</v>
      </c>
      <c r="I209" s="198">
        <v>551</v>
      </c>
      <c r="J209" s="198">
        <v>588</v>
      </c>
    </row>
    <row r="210" spans="1:10" x14ac:dyDescent="0.2">
      <c r="A210" s="184">
        <v>4</v>
      </c>
      <c r="B210" s="185" t="s">
        <v>287</v>
      </c>
      <c r="C210" s="198">
        <v>152</v>
      </c>
      <c r="D210" s="198">
        <v>152</v>
      </c>
      <c r="E210" s="198">
        <v>0</v>
      </c>
      <c r="F210" s="198">
        <v>0</v>
      </c>
      <c r="G210" s="198">
        <v>8</v>
      </c>
      <c r="H210" s="198">
        <v>8</v>
      </c>
      <c r="I210" s="198">
        <v>160</v>
      </c>
      <c r="J210" s="198">
        <v>160</v>
      </c>
    </row>
    <row r="211" spans="1:10" x14ac:dyDescent="0.2">
      <c r="A211" s="184">
        <v>5</v>
      </c>
      <c r="B211" s="185" t="s">
        <v>288</v>
      </c>
      <c r="C211" s="198">
        <v>179</v>
      </c>
      <c r="D211" s="198">
        <v>115</v>
      </c>
      <c r="E211" s="198">
        <v>0</v>
      </c>
      <c r="F211" s="198">
        <v>0</v>
      </c>
      <c r="G211" s="198">
        <v>90</v>
      </c>
      <c r="H211" s="198">
        <v>37</v>
      </c>
      <c r="I211" s="198">
        <v>269</v>
      </c>
      <c r="J211" s="198">
        <v>152</v>
      </c>
    </row>
    <row r="212" spans="1:10" x14ac:dyDescent="0.2">
      <c r="A212" s="184">
        <v>6</v>
      </c>
      <c r="B212" s="185" t="s">
        <v>218</v>
      </c>
      <c r="C212" s="198">
        <v>300</v>
      </c>
      <c r="D212" s="198">
        <v>300</v>
      </c>
      <c r="E212" s="198">
        <v>0</v>
      </c>
      <c r="F212" s="198">
        <v>0</v>
      </c>
      <c r="G212" s="198">
        <v>9</v>
      </c>
      <c r="H212" s="198">
        <v>15</v>
      </c>
      <c r="I212" s="198">
        <v>309</v>
      </c>
      <c r="J212" s="198">
        <v>315</v>
      </c>
    </row>
    <row r="213" spans="1:10" x14ac:dyDescent="0.2">
      <c r="A213" s="184">
        <v>7</v>
      </c>
      <c r="B213" s="185" t="s">
        <v>368</v>
      </c>
      <c r="C213" s="198">
        <v>1256</v>
      </c>
      <c r="D213" s="198">
        <v>1164</v>
      </c>
      <c r="E213" s="198">
        <v>137</v>
      </c>
      <c r="F213" s="198">
        <v>125</v>
      </c>
      <c r="G213" s="198">
        <v>288</v>
      </c>
      <c r="H213" s="198">
        <v>321</v>
      </c>
      <c r="I213" s="198">
        <v>1681</v>
      </c>
      <c r="J213" s="198">
        <v>1610</v>
      </c>
    </row>
    <row r="214" spans="1:10" x14ac:dyDescent="0.2">
      <c r="A214" s="184">
        <v>8</v>
      </c>
      <c r="B214" s="185" t="s">
        <v>343</v>
      </c>
      <c r="C214" s="198">
        <v>119</v>
      </c>
      <c r="D214" s="198">
        <v>104</v>
      </c>
      <c r="E214" s="198">
        <v>0</v>
      </c>
      <c r="F214" s="198">
        <v>0</v>
      </c>
      <c r="G214" s="198">
        <v>88</v>
      </c>
      <c r="H214" s="198">
        <v>9</v>
      </c>
      <c r="I214" s="198">
        <v>207</v>
      </c>
      <c r="J214" s="198">
        <v>113</v>
      </c>
    </row>
    <row r="215" spans="1:10" x14ac:dyDescent="0.2">
      <c r="A215" s="184">
        <v>9</v>
      </c>
      <c r="B215" s="185" t="s">
        <v>219</v>
      </c>
      <c r="C215" s="198">
        <v>277</v>
      </c>
      <c r="D215" s="198">
        <v>228</v>
      </c>
      <c r="E215" s="198">
        <v>0</v>
      </c>
      <c r="F215" s="198">
        <v>8</v>
      </c>
      <c r="G215" s="198">
        <v>0</v>
      </c>
      <c r="H215" s="198">
        <v>66</v>
      </c>
      <c r="I215" s="198">
        <v>277</v>
      </c>
      <c r="J215" s="198">
        <v>302</v>
      </c>
    </row>
    <row r="216" spans="1:10" x14ac:dyDescent="0.2">
      <c r="A216" s="184">
        <v>10</v>
      </c>
      <c r="B216" s="185" t="s">
        <v>220</v>
      </c>
      <c r="C216" s="198">
        <v>201</v>
      </c>
      <c r="D216" s="198">
        <v>189</v>
      </c>
      <c r="E216" s="198">
        <v>0</v>
      </c>
      <c r="F216" s="198">
        <v>3</v>
      </c>
      <c r="G216" s="198">
        <v>2</v>
      </c>
      <c r="H216" s="198">
        <v>10</v>
      </c>
      <c r="I216" s="198">
        <v>203</v>
      </c>
      <c r="J216" s="198">
        <v>202</v>
      </c>
    </row>
    <row r="217" spans="1:10" x14ac:dyDescent="0.2">
      <c r="A217" s="184">
        <v>11</v>
      </c>
      <c r="B217" s="185" t="s">
        <v>221</v>
      </c>
      <c r="C217" s="198">
        <v>1905</v>
      </c>
      <c r="D217" s="198">
        <v>1728</v>
      </c>
      <c r="E217" s="198">
        <v>0</v>
      </c>
      <c r="F217" s="198">
        <v>0</v>
      </c>
      <c r="G217" s="198">
        <v>17</v>
      </c>
      <c r="H217" s="198">
        <v>130</v>
      </c>
      <c r="I217" s="198">
        <v>1922</v>
      </c>
      <c r="J217" s="198">
        <v>1858</v>
      </c>
    </row>
    <row r="218" spans="1:10" x14ac:dyDescent="0.2">
      <c r="A218" s="184">
        <v>12</v>
      </c>
      <c r="B218" s="185" t="s">
        <v>344</v>
      </c>
      <c r="C218" s="198">
        <v>682</v>
      </c>
      <c r="D218" s="198">
        <v>682</v>
      </c>
      <c r="E218" s="198">
        <v>121</v>
      </c>
      <c r="F218" s="198">
        <v>121</v>
      </c>
      <c r="G218" s="198">
        <v>56</v>
      </c>
      <c r="H218" s="198">
        <v>3</v>
      </c>
      <c r="I218" s="198">
        <v>859</v>
      </c>
      <c r="J218" s="198">
        <v>806</v>
      </c>
    </row>
    <row r="219" spans="1:10" x14ac:dyDescent="0.2">
      <c r="A219" s="184">
        <v>13</v>
      </c>
      <c r="B219" s="185" t="s">
        <v>222</v>
      </c>
      <c r="C219" s="198">
        <v>256</v>
      </c>
      <c r="D219" s="198">
        <v>256</v>
      </c>
      <c r="E219" s="198">
        <v>2</v>
      </c>
      <c r="F219" s="198">
        <v>2</v>
      </c>
      <c r="G219" s="198">
        <v>66</v>
      </c>
      <c r="H219" s="198">
        <v>66</v>
      </c>
      <c r="I219" s="198">
        <v>324</v>
      </c>
      <c r="J219" s="198">
        <v>324</v>
      </c>
    </row>
    <row r="220" spans="1:10" x14ac:dyDescent="0.2">
      <c r="A220" s="184">
        <v>14</v>
      </c>
      <c r="B220" s="185" t="s">
        <v>223</v>
      </c>
      <c r="C220" s="198">
        <v>244</v>
      </c>
      <c r="D220" s="198">
        <v>205</v>
      </c>
      <c r="E220" s="198">
        <v>20</v>
      </c>
      <c r="F220" s="198">
        <v>27</v>
      </c>
      <c r="G220" s="198">
        <v>8</v>
      </c>
      <c r="H220" s="198">
        <v>68</v>
      </c>
      <c r="I220" s="198">
        <v>272</v>
      </c>
      <c r="J220" s="198">
        <v>300</v>
      </c>
    </row>
    <row r="221" spans="1:10" x14ac:dyDescent="0.2">
      <c r="A221" s="184">
        <v>15</v>
      </c>
      <c r="B221" s="185" t="s">
        <v>224</v>
      </c>
      <c r="C221" s="198">
        <v>223</v>
      </c>
      <c r="D221" s="198">
        <v>219</v>
      </c>
      <c r="E221" s="198">
        <v>0</v>
      </c>
      <c r="F221" s="198">
        <v>0</v>
      </c>
      <c r="G221" s="198">
        <v>36</v>
      </c>
      <c r="H221" s="198">
        <v>4</v>
      </c>
      <c r="I221" s="198">
        <v>259</v>
      </c>
      <c r="J221" s="198">
        <v>223</v>
      </c>
    </row>
    <row r="222" spans="1:10" x14ac:dyDescent="0.2">
      <c r="A222" s="184">
        <v>16</v>
      </c>
      <c r="B222" s="185" t="s">
        <v>225</v>
      </c>
      <c r="C222" s="198">
        <v>693</v>
      </c>
      <c r="D222" s="198">
        <v>546</v>
      </c>
      <c r="E222" s="198">
        <v>0</v>
      </c>
      <c r="F222" s="198">
        <v>0</v>
      </c>
      <c r="G222" s="198">
        <v>494</v>
      </c>
      <c r="H222" s="198">
        <v>450</v>
      </c>
      <c r="I222" s="198">
        <v>1187</v>
      </c>
      <c r="J222" s="198">
        <v>996</v>
      </c>
    </row>
    <row r="223" spans="1:10" x14ac:dyDescent="0.2">
      <c r="A223" s="184">
        <v>17</v>
      </c>
      <c r="B223" s="185" t="s">
        <v>180</v>
      </c>
      <c r="C223" s="198">
        <v>454</v>
      </c>
      <c r="D223" s="198">
        <v>929</v>
      </c>
      <c r="E223" s="198">
        <v>0</v>
      </c>
      <c r="F223" s="198">
        <v>0</v>
      </c>
      <c r="G223" s="198">
        <v>7</v>
      </c>
      <c r="H223" s="198">
        <v>3</v>
      </c>
      <c r="I223" s="198">
        <v>485</v>
      </c>
      <c r="J223" s="198">
        <v>932</v>
      </c>
    </row>
    <row r="224" spans="1:10" x14ac:dyDescent="0.2">
      <c r="A224" s="184">
        <v>18</v>
      </c>
      <c r="B224" s="185" t="s">
        <v>289</v>
      </c>
      <c r="C224" s="198">
        <v>754</v>
      </c>
      <c r="D224" s="198">
        <v>694</v>
      </c>
      <c r="E224" s="198">
        <v>302</v>
      </c>
      <c r="F224" s="198">
        <v>484</v>
      </c>
      <c r="G224" s="198">
        <v>219</v>
      </c>
      <c r="H224" s="198">
        <v>3</v>
      </c>
      <c r="I224" s="198">
        <v>1275</v>
      </c>
      <c r="J224" s="198">
        <v>1181</v>
      </c>
    </row>
    <row r="225" spans="1:10" x14ac:dyDescent="0.2">
      <c r="A225" s="184">
        <v>19</v>
      </c>
      <c r="B225" s="185" t="s">
        <v>226</v>
      </c>
      <c r="C225" s="198">
        <v>350</v>
      </c>
      <c r="D225" s="198">
        <v>352</v>
      </c>
      <c r="E225" s="198">
        <v>0</v>
      </c>
      <c r="F225" s="198">
        <v>0</v>
      </c>
      <c r="G225" s="198">
        <v>2</v>
      </c>
      <c r="H225" s="198">
        <v>110</v>
      </c>
      <c r="I225" s="198">
        <v>352</v>
      </c>
      <c r="J225" s="198">
        <v>462</v>
      </c>
    </row>
    <row r="226" spans="1:10" x14ac:dyDescent="0.2">
      <c r="A226" s="184">
        <v>20</v>
      </c>
      <c r="B226" s="185" t="s">
        <v>227</v>
      </c>
      <c r="C226" s="198">
        <v>231</v>
      </c>
      <c r="D226" s="198">
        <v>186</v>
      </c>
      <c r="E226" s="198">
        <v>0</v>
      </c>
      <c r="F226" s="198">
        <v>206</v>
      </c>
      <c r="G226" s="198">
        <v>0</v>
      </c>
      <c r="H226" s="198">
        <v>8</v>
      </c>
      <c r="I226" s="198">
        <v>231</v>
      </c>
      <c r="J226" s="198">
        <v>400</v>
      </c>
    </row>
    <row r="227" spans="1:10" x14ac:dyDescent="0.2">
      <c r="A227" s="184">
        <v>21</v>
      </c>
      <c r="B227" s="185" t="s">
        <v>228</v>
      </c>
      <c r="C227" s="198">
        <v>1812</v>
      </c>
      <c r="D227" s="198">
        <v>1795</v>
      </c>
      <c r="E227" s="198">
        <v>0</v>
      </c>
      <c r="F227" s="198">
        <v>0</v>
      </c>
      <c r="G227" s="198">
        <v>271</v>
      </c>
      <c r="H227" s="198">
        <v>7</v>
      </c>
      <c r="I227" s="198">
        <v>2083</v>
      </c>
      <c r="J227" s="198">
        <v>1802</v>
      </c>
    </row>
    <row r="228" spans="1:10" x14ac:dyDescent="0.2">
      <c r="A228" s="184">
        <v>22</v>
      </c>
      <c r="B228" s="187" t="s">
        <v>229</v>
      </c>
      <c r="C228" s="198">
        <v>291</v>
      </c>
      <c r="D228" s="198">
        <v>286</v>
      </c>
      <c r="E228" s="198">
        <v>0</v>
      </c>
      <c r="F228" s="198">
        <v>0</v>
      </c>
      <c r="G228" s="198">
        <v>43</v>
      </c>
      <c r="H228" s="198">
        <v>2</v>
      </c>
      <c r="I228" s="198">
        <v>334</v>
      </c>
      <c r="J228" s="198">
        <v>288</v>
      </c>
    </row>
    <row r="229" spans="1:10" x14ac:dyDescent="0.2">
      <c r="A229" s="188"/>
      <c r="B229" s="47" t="s">
        <v>42</v>
      </c>
      <c r="C229" s="2">
        <f t="shared" ref="C229:J229" si="5">SUM(C207:C228)</f>
        <v>13143</v>
      </c>
      <c r="D229" s="2">
        <f t="shared" si="5"/>
        <v>13053</v>
      </c>
      <c r="E229" s="2">
        <f t="shared" si="5"/>
        <v>603</v>
      </c>
      <c r="F229" s="2">
        <f t="shared" si="5"/>
        <v>993</v>
      </c>
      <c r="G229" s="2">
        <f t="shared" si="5"/>
        <v>2345</v>
      </c>
      <c r="H229" s="2">
        <f t="shared" si="5"/>
        <v>1901</v>
      </c>
      <c r="I229" s="2">
        <f t="shared" si="5"/>
        <v>16115</v>
      </c>
      <c r="J229" s="2">
        <f t="shared" si="5"/>
        <v>15947</v>
      </c>
    </row>
    <row r="230" spans="1:10" x14ac:dyDescent="0.2">
      <c r="A230" s="189" t="s">
        <v>26</v>
      </c>
      <c r="B230" s="189"/>
      <c r="C230" s="190"/>
      <c r="D230" s="190"/>
      <c r="E230" s="190"/>
      <c r="F230" s="190"/>
      <c r="G230" s="190"/>
      <c r="H230" s="190"/>
      <c r="I230" s="191"/>
      <c r="J230" s="191"/>
    </row>
    <row r="231" spans="1:10" x14ac:dyDescent="0.2">
      <c r="A231" s="192"/>
      <c r="B231" s="189"/>
      <c r="C231" s="190"/>
      <c r="D231" s="190"/>
      <c r="E231" s="190"/>
      <c r="F231" s="190"/>
      <c r="G231" s="190"/>
      <c r="H231" s="190"/>
      <c r="I231" s="191"/>
      <c r="J231" s="191"/>
    </row>
    <row r="232" spans="1:10" x14ac:dyDescent="0.2">
      <c r="A232" s="224" t="s">
        <v>65</v>
      </c>
      <c r="B232" s="52" t="s">
        <v>36</v>
      </c>
      <c r="C232" s="225" t="s">
        <v>19</v>
      </c>
      <c r="D232" s="225"/>
      <c r="E232" s="226" t="s">
        <v>20</v>
      </c>
      <c r="F232" s="227"/>
      <c r="G232" s="222" t="s">
        <v>21</v>
      </c>
      <c r="H232" s="222"/>
      <c r="I232" s="222" t="s">
        <v>22</v>
      </c>
      <c r="J232" s="222"/>
    </row>
    <row r="233" spans="1:10" x14ac:dyDescent="0.2">
      <c r="A233" s="224"/>
      <c r="B233" s="52" t="s">
        <v>41</v>
      </c>
      <c r="C233" s="178" t="s">
        <v>418</v>
      </c>
      <c r="D233" s="178">
        <v>2019</v>
      </c>
      <c r="E233" s="178" t="s">
        <v>418</v>
      </c>
      <c r="F233" s="178">
        <v>2019</v>
      </c>
      <c r="G233" s="178" t="s">
        <v>418</v>
      </c>
      <c r="H233" s="178">
        <v>2019</v>
      </c>
      <c r="I233" s="178" t="s">
        <v>418</v>
      </c>
      <c r="J233" s="178">
        <v>2019</v>
      </c>
    </row>
    <row r="234" spans="1:10" x14ac:dyDescent="0.2">
      <c r="A234" s="184">
        <v>1</v>
      </c>
      <c r="B234" s="185" t="s">
        <v>422</v>
      </c>
      <c r="C234" s="198">
        <v>27359</v>
      </c>
      <c r="D234" s="198">
        <v>31519</v>
      </c>
      <c r="E234" s="198">
        <v>113</v>
      </c>
      <c r="F234" s="198">
        <v>1027</v>
      </c>
      <c r="G234" s="198">
        <v>2193</v>
      </c>
      <c r="H234" s="198">
        <v>2191</v>
      </c>
      <c r="I234" s="198">
        <v>29665</v>
      </c>
      <c r="J234" s="198">
        <v>34737</v>
      </c>
    </row>
    <row r="235" spans="1:10" x14ac:dyDescent="0.2">
      <c r="A235" s="184">
        <v>2</v>
      </c>
      <c r="B235" s="185" t="s">
        <v>423</v>
      </c>
      <c r="C235" s="198">
        <v>22731</v>
      </c>
      <c r="D235" s="198">
        <v>19917</v>
      </c>
      <c r="E235" s="198">
        <v>0</v>
      </c>
      <c r="F235" s="198">
        <v>3038</v>
      </c>
      <c r="G235" s="198">
        <v>0</v>
      </c>
      <c r="H235" s="198">
        <v>6863</v>
      </c>
      <c r="I235" s="198">
        <v>22731</v>
      </c>
      <c r="J235" s="198">
        <v>29818</v>
      </c>
    </row>
    <row r="236" spans="1:10" x14ac:dyDescent="0.2">
      <c r="A236" s="184">
        <v>3</v>
      </c>
      <c r="B236" s="185" t="s">
        <v>424</v>
      </c>
      <c r="C236" s="198">
        <v>17476</v>
      </c>
      <c r="D236" s="198">
        <v>17161</v>
      </c>
      <c r="E236" s="198">
        <v>10</v>
      </c>
      <c r="F236" s="198">
        <v>0</v>
      </c>
      <c r="G236" s="198">
        <v>3965</v>
      </c>
      <c r="H236" s="198">
        <v>4346</v>
      </c>
      <c r="I236" s="198">
        <v>21451</v>
      </c>
      <c r="J236" s="198">
        <v>21507</v>
      </c>
    </row>
    <row r="237" spans="1:10" x14ac:dyDescent="0.2">
      <c r="A237" s="184">
        <v>4</v>
      </c>
      <c r="B237" s="185" t="s">
        <v>230</v>
      </c>
      <c r="C237" s="198">
        <v>2452</v>
      </c>
      <c r="D237" s="198">
        <v>2363</v>
      </c>
      <c r="E237" s="198">
        <v>0</v>
      </c>
      <c r="F237" s="198">
        <v>0</v>
      </c>
      <c r="G237" s="198">
        <v>3886</v>
      </c>
      <c r="H237" s="198">
        <v>3914</v>
      </c>
      <c r="I237" s="198">
        <v>6338</v>
      </c>
      <c r="J237" s="198">
        <v>6277</v>
      </c>
    </row>
    <row r="238" spans="1:10" x14ac:dyDescent="0.2">
      <c r="A238" s="184">
        <v>5</v>
      </c>
      <c r="B238" s="185" t="s">
        <v>231</v>
      </c>
      <c r="C238" s="198">
        <v>470</v>
      </c>
      <c r="D238" s="198">
        <v>495</v>
      </c>
      <c r="E238" s="198">
        <v>177</v>
      </c>
      <c r="F238" s="198">
        <v>132</v>
      </c>
      <c r="G238" s="198">
        <v>91</v>
      </c>
      <c r="H238" s="198">
        <v>45</v>
      </c>
      <c r="I238" s="198">
        <v>738</v>
      </c>
      <c r="J238" s="198">
        <v>672</v>
      </c>
    </row>
    <row r="239" spans="1:10" x14ac:dyDescent="0.2">
      <c r="A239" s="184">
        <v>6</v>
      </c>
      <c r="B239" s="185" t="s">
        <v>232</v>
      </c>
      <c r="C239" s="198">
        <v>903</v>
      </c>
      <c r="D239" s="198">
        <v>903</v>
      </c>
      <c r="E239" s="198">
        <v>350</v>
      </c>
      <c r="F239" s="198">
        <v>350</v>
      </c>
      <c r="G239" s="198">
        <v>144</v>
      </c>
      <c r="H239" s="198">
        <v>144</v>
      </c>
      <c r="I239" s="198">
        <v>1397</v>
      </c>
      <c r="J239" s="198">
        <v>1397</v>
      </c>
    </row>
    <row r="240" spans="1:10" x14ac:dyDescent="0.2">
      <c r="A240" s="184">
        <v>7</v>
      </c>
      <c r="B240" s="185" t="s">
        <v>233</v>
      </c>
      <c r="C240" s="198">
        <v>697</v>
      </c>
      <c r="D240" s="198">
        <v>742</v>
      </c>
      <c r="E240" s="198">
        <v>24</v>
      </c>
      <c r="F240" s="198">
        <v>28</v>
      </c>
      <c r="G240" s="198">
        <v>163</v>
      </c>
      <c r="H240" s="198">
        <v>107</v>
      </c>
      <c r="I240" s="198">
        <v>884</v>
      </c>
      <c r="J240" s="198">
        <v>877</v>
      </c>
    </row>
    <row r="241" spans="1:10" x14ac:dyDescent="0.2">
      <c r="A241" s="184">
        <v>8</v>
      </c>
      <c r="B241" s="185" t="s">
        <v>234</v>
      </c>
      <c r="C241" s="198">
        <v>1495</v>
      </c>
      <c r="D241" s="198">
        <v>1486</v>
      </c>
      <c r="E241" s="198">
        <v>0</v>
      </c>
      <c r="F241" s="198">
        <v>0</v>
      </c>
      <c r="G241" s="198">
        <v>847</v>
      </c>
      <c r="H241" s="198">
        <v>1064</v>
      </c>
      <c r="I241" s="198">
        <v>2342</v>
      </c>
      <c r="J241" s="198">
        <v>2550</v>
      </c>
    </row>
    <row r="242" spans="1:10" x14ac:dyDescent="0.2">
      <c r="A242" s="184">
        <v>9</v>
      </c>
      <c r="B242" s="185" t="s">
        <v>370</v>
      </c>
      <c r="C242" s="198">
        <v>1447</v>
      </c>
      <c r="D242" s="198">
        <v>1356</v>
      </c>
      <c r="E242" s="198">
        <v>0</v>
      </c>
      <c r="F242" s="198">
        <v>0</v>
      </c>
      <c r="G242" s="198">
        <v>0</v>
      </c>
      <c r="H242" s="198">
        <v>123</v>
      </c>
      <c r="I242" s="198">
        <v>1447</v>
      </c>
      <c r="J242" s="198">
        <v>1479</v>
      </c>
    </row>
    <row r="243" spans="1:10" x14ac:dyDescent="0.2">
      <c r="A243" s="184">
        <v>10</v>
      </c>
      <c r="B243" s="185" t="s">
        <v>290</v>
      </c>
      <c r="C243" s="198">
        <v>572</v>
      </c>
      <c r="D243" s="198">
        <v>619</v>
      </c>
      <c r="E243" s="198">
        <v>13</v>
      </c>
      <c r="F243" s="198">
        <v>1</v>
      </c>
      <c r="G243" s="198">
        <v>23</v>
      </c>
      <c r="H243" s="198">
        <v>21</v>
      </c>
      <c r="I243" s="198">
        <v>608</v>
      </c>
      <c r="J243" s="198">
        <v>641</v>
      </c>
    </row>
    <row r="244" spans="1:10" x14ac:dyDescent="0.2">
      <c r="A244" s="184">
        <v>11</v>
      </c>
      <c r="B244" s="187" t="s">
        <v>291</v>
      </c>
      <c r="C244" s="198">
        <v>368</v>
      </c>
      <c r="D244" s="198">
        <v>368</v>
      </c>
      <c r="E244" s="198">
        <v>0</v>
      </c>
      <c r="F244" s="198">
        <v>0</v>
      </c>
      <c r="G244" s="198">
        <v>3</v>
      </c>
      <c r="H244" s="198">
        <v>3</v>
      </c>
      <c r="I244" s="198">
        <v>371</v>
      </c>
      <c r="J244" s="198">
        <v>371</v>
      </c>
    </row>
    <row r="245" spans="1:10" x14ac:dyDescent="0.2">
      <c r="A245" s="188"/>
      <c r="B245" s="47" t="s">
        <v>42</v>
      </c>
      <c r="C245" s="2">
        <f t="shared" ref="C245:J245" si="6">SUM(C234:C244)</f>
        <v>75970</v>
      </c>
      <c r="D245" s="2">
        <f t="shared" si="6"/>
        <v>76929</v>
      </c>
      <c r="E245" s="2">
        <f t="shared" si="6"/>
        <v>687</v>
      </c>
      <c r="F245" s="2">
        <f t="shared" si="6"/>
        <v>4576</v>
      </c>
      <c r="G245" s="2">
        <f t="shared" si="6"/>
        <v>11315</v>
      </c>
      <c r="H245" s="2">
        <f t="shared" si="6"/>
        <v>18821</v>
      </c>
      <c r="I245" s="2">
        <f t="shared" si="6"/>
        <v>87972</v>
      </c>
      <c r="J245" s="2">
        <f t="shared" si="6"/>
        <v>100326</v>
      </c>
    </row>
    <row r="246" spans="1:10" x14ac:dyDescent="0.2">
      <c r="A246" s="189" t="s">
        <v>26</v>
      </c>
      <c r="B246" s="189"/>
      <c r="C246" s="190"/>
      <c r="D246" s="190"/>
      <c r="E246" s="190"/>
      <c r="F246" s="190"/>
      <c r="G246" s="190"/>
      <c r="H246" s="190"/>
      <c r="I246" s="191"/>
      <c r="J246" s="191"/>
    </row>
    <row r="247" spans="1:10" x14ac:dyDescent="0.2">
      <c r="A247" s="194"/>
      <c r="B247" s="189"/>
      <c r="C247" s="190"/>
      <c r="D247" s="190"/>
      <c r="E247" s="190"/>
      <c r="F247" s="190"/>
      <c r="G247" s="190"/>
      <c r="H247" s="190"/>
      <c r="I247" s="191"/>
      <c r="J247" s="191"/>
    </row>
    <row r="248" spans="1:10" x14ac:dyDescent="0.2">
      <c r="A248" s="224" t="s">
        <v>65</v>
      </c>
      <c r="B248" s="52" t="s">
        <v>37</v>
      </c>
      <c r="C248" s="225" t="s">
        <v>19</v>
      </c>
      <c r="D248" s="225"/>
      <c r="E248" s="226" t="s">
        <v>20</v>
      </c>
      <c r="F248" s="227"/>
      <c r="G248" s="222" t="s">
        <v>21</v>
      </c>
      <c r="H248" s="222"/>
      <c r="I248" s="222" t="s">
        <v>22</v>
      </c>
      <c r="J248" s="222"/>
    </row>
    <row r="249" spans="1:10" x14ac:dyDescent="0.2">
      <c r="A249" s="224"/>
      <c r="B249" s="52" t="s">
        <v>41</v>
      </c>
      <c r="C249" s="178" t="s">
        <v>418</v>
      </c>
      <c r="D249" s="178">
        <v>2019</v>
      </c>
      <c r="E249" s="178" t="s">
        <v>418</v>
      </c>
      <c r="F249" s="178">
        <v>2019</v>
      </c>
      <c r="G249" s="178" t="s">
        <v>418</v>
      </c>
      <c r="H249" s="178">
        <v>2019</v>
      </c>
      <c r="I249" s="178" t="s">
        <v>418</v>
      </c>
      <c r="J249" s="178">
        <v>2019</v>
      </c>
    </row>
    <row r="250" spans="1:10" x14ac:dyDescent="0.2">
      <c r="A250" s="195">
        <v>1</v>
      </c>
      <c r="B250" s="185" t="s">
        <v>235</v>
      </c>
      <c r="C250" s="198">
        <v>433</v>
      </c>
      <c r="D250" s="198">
        <v>404</v>
      </c>
      <c r="E250" s="198">
        <v>0</v>
      </c>
      <c r="F250" s="198">
        <v>0</v>
      </c>
      <c r="G250" s="198">
        <v>50</v>
      </c>
      <c r="H250" s="198">
        <v>64</v>
      </c>
      <c r="I250" s="198">
        <v>483</v>
      </c>
      <c r="J250" s="198">
        <v>468</v>
      </c>
    </row>
    <row r="251" spans="1:10" x14ac:dyDescent="0.2">
      <c r="A251" s="195">
        <v>2</v>
      </c>
      <c r="B251" s="185" t="s">
        <v>236</v>
      </c>
      <c r="C251" s="198">
        <v>1613</v>
      </c>
      <c r="D251" s="198">
        <v>1613</v>
      </c>
      <c r="E251" s="198">
        <v>0</v>
      </c>
      <c r="F251" s="198">
        <v>0</v>
      </c>
      <c r="G251" s="198">
        <v>249</v>
      </c>
      <c r="H251" s="198">
        <v>248</v>
      </c>
      <c r="I251" s="198">
        <v>1862</v>
      </c>
      <c r="J251" s="198">
        <v>1861</v>
      </c>
    </row>
    <row r="252" spans="1:10" x14ac:dyDescent="0.2">
      <c r="A252" s="195">
        <v>3</v>
      </c>
      <c r="B252" s="185" t="s">
        <v>371</v>
      </c>
      <c r="C252" s="198">
        <v>1964</v>
      </c>
      <c r="D252" s="198">
        <v>1935</v>
      </c>
      <c r="E252" s="198">
        <v>0</v>
      </c>
      <c r="F252" s="198">
        <v>0</v>
      </c>
      <c r="G252" s="198">
        <v>210</v>
      </c>
      <c r="H252" s="198">
        <v>249</v>
      </c>
      <c r="I252" s="198">
        <v>2174</v>
      </c>
      <c r="J252" s="198">
        <v>2184</v>
      </c>
    </row>
    <row r="253" spans="1:10" x14ac:dyDescent="0.2">
      <c r="A253" s="195">
        <v>4</v>
      </c>
      <c r="B253" s="185" t="s">
        <v>237</v>
      </c>
      <c r="C253" s="198">
        <v>196</v>
      </c>
      <c r="D253" s="198">
        <v>188</v>
      </c>
      <c r="E253" s="198">
        <v>0</v>
      </c>
      <c r="F253" s="198">
        <v>0</v>
      </c>
      <c r="G253" s="198">
        <v>7</v>
      </c>
      <c r="H253" s="198">
        <v>10</v>
      </c>
      <c r="I253" s="198">
        <v>203</v>
      </c>
      <c r="J253" s="198">
        <v>198</v>
      </c>
    </row>
    <row r="254" spans="1:10" x14ac:dyDescent="0.2">
      <c r="A254" s="195">
        <v>5</v>
      </c>
      <c r="B254" s="185" t="s">
        <v>238</v>
      </c>
      <c r="C254" s="198">
        <v>664</v>
      </c>
      <c r="D254" s="198">
        <v>905</v>
      </c>
      <c r="E254" s="198">
        <v>105</v>
      </c>
      <c r="F254" s="198">
        <v>6</v>
      </c>
      <c r="G254" s="198">
        <v>191</v>
      </c>
      <c r="H254" s="198">
        <v>326</v>
      </c>
      <c r="I254" s="198">
        <v>960</v>
      </c>
      <c r="J254" s="198">
        <v>1237</v>
      </c>
    </row>
    <row r="255" spans="1:10" x14ac:dyDescent="0.2">
      <c r="A255" s="195">
        <v>6</v>
      </c>
      <c r="B255" s="185" t="s">
        <v>372</v>
      </c>
      <c r="C255" s="198">
        <v>238</v>
      </c>
      <c r="D255" s="198">
        <v>255</v>
      </c>
      <c r="E255" s="198">
        <v>2</v>
      </c>
      <c r="F255" s="198">
        <v>0</v>
      </c>
      <c r="G255" s="198">
        <v>109</v>
      </c>
      <c r="H255" s="198">
        <v>79</v>
      </c>
      <c r="I255" s="198">
        <v>349</v>
      </c>
      <c r="J255" s="198">
        <v>334</v>
      </c>
    </row>
    <row r="256" spans="1:10" x14ac:dyDescent="0.2">
      <c r="A256" s="195">
        <v>7</v>
      </c>
      <c r="B256" s="185" t="s">
        <v>292</v>
      </c>
      <c r="C256" s="198">
        <v>160</v>
      </c>
      <c r="D256" s="198">
        <v>165</v>
      </c>
      <c r="E256" s="198">
        <v>3</v>
      </c>
      <c r="F256" s="198">
        <v>0</v>
      </c>
      <c r="G256" s="198">
        <v>6</v>
      </c>
      <c r="H256" s="198">
        <v>3</v>
      </c>
      <c r="I256" s="198">
        <v>169</v>
      </c>
      <c r="J256" s="198">
        <v>168</v>
      </c>
    </row>
    <row r="257" spans="1:10" x14ac:dyDescent="0.2">
      <c r="A257" s="195">
        <v>8</v>
      </c>
      <c r="B257" s="185" t="s">
        <v>239</v>
      </c>
      <c r="C257" s="198">
        <v>349</v>
      </c>
      <c r="D257" s="198">
        <v>361</v>
      </c>
      <c r="E257" s="198">
        <v>0</v>
      </c>
      <c r="F257" s="198">
        <v>0</v>
      </c>
      <c r="G257" s="198">
        <v>57</v>
      </c>
      <c r="H257" s="198">
        <v>67</v>
      </c>
      <c r="I257" s="198">
        <v>406</v>
      </c>
      <c r="J257" s="198">
        <v>428</v>
      </c>
    </row>
    <row r="258" spans="1:10" x14ac:dyDescent="0.2">
      <c r="A258" s="195">
        <v>9</v>
      </c>
      <c r="B258" s="185" t="s">
        <v>122</v>
      </c>
      <c r="C258" s="198">
        <v>1364</v>
      </c>
      <c r="D258" s="198">
        <v>1506</v>
      </c>
      <c r="E258" s="198">
        <v>0</v>
      </c>
      <c r="F258" s="198">
        <v>0</v>
      </c>
      <c r="G258" s="198">
        <v>224</v>
      </c>
      <c r="H258" s="198">
        <v>160</v>
      </c>
      <c r="I258" s="198">
        <v>1588</v>
      </c>
      <c r="J258" s="198">
        <v>1666</v>
      </c>
    </row>
    <row r="259" spans="1:10" x14ac:dyDescent="0.2">
      <c r="A259" s="195">
        <v>10</v>
      </c>
      <c r="B259" s="185" t="s">
        <v>293</v>
      </c>
      <c r="C259" s="198">
        <v>302</v>
      </c>
      <c r="D259" s="198">
        <v>353</v>
      </c>
      <c r="E259" s="198">
        <v>0</v>
      </c>
      <c r="F259" s="198">
        <v>0</v>
      </c>
      <c r="G259" s="198">
        <v>0</v>
      </c>
      <c r="H259" s="198">
        <v>0</v>
      </c>
      <c r="I259" s="198">
        <v>302</v>
      </c>
      <c r="J259" s="198">
        <v>353</v>
      </c>
    </row>
    <row r="260" spans="1:10" x14ac:dyDescent="0.2">
      <c r="A260" s="195">
        <v>11</v>
      </c>
      <c r="B260" s="185" t="s">
        <v>240</v>
      </c>
      <c r="C260" s="198">
        <v>1209</v>
      </c>
      <c r="D260" s="198">
        <v>1207</v>
      </c>
      <c r="E260" s="198">
        <v>0</v>
      </c>
      <c r="F260" s="198">
        <v>5</v>
      </c>
      <c r="G260" s="198">
        <v>831</v>
      </c>
      <c r="H260" s="198">
        <v>913</v>
      </c>
      <c r="I260" s="198">
        <v>2040</v>
      </c>
      <c r="J260" s="198">
        <v>2125</v>
      </c>
    </row>
    <row r="261" spans="1:10" x14ac:dyDescent="0.2">
      <c r="A261" s="195">
        <v>12</v>
      </c>
      <c r="B261" s="185" t="s">
        <v>241</v>
      </c>
      <c r="C261" s="198">
        <v>511</v>
      </c>
      <c r="D261" s="198">
        <v>501</v>
      </c>
      <c r="E261" s="198">
        <v>0</v>
      </c>
      <c r="F261" s="198">
        <v>0</v>
      </c>
      <c r="G261" s="198">
        <v>538</v>
      </c>
      <c r="H261" s="198">
        <v>516</v>
      </c>
      <c r="I261" s="198">
        <v>1049</v>
      </c>
      <c r="J261" s="198">
        <v>1017</v>
      </c>
    </row>
    <row r="262" spans="1:10" x14ac:dyDescent="0.2">
      <c r="A262" s="195">
        <v>13</v>
      </c>
      <c r="B262" s="185" t="s">
        <v>242</v>
      </c>
      <c r="C262" s="198">
        <v>497</v>
      </c>
      <c r="D262" s="198">
        <v>522</v>
      </c>
      <c r="E262" s="198">
        <v>0</v>
      </c>
      <c r="F262" s="198">
        <v>0</v>
      </c>
      <c r="G262" s="198">
        <v>82</v>
      </c>
      <c r="H262" s="198">
        <v>74</v>
      </c>
      <c r="I262" s="198">
        <v>579</v>
      </c>
      <c r="J262" s="198">
        <v>596</v>
      </c>
    </row>
    <row r="263" spans="1:10" x14ac:dyDescent="0.2">
      <c r="A263" s="195">
        <v>14</v>
      </c>
      <c r="B263" s="185" t="s">
        <v>243</v>
      </c>
      <c r="C263" s="198">
        <v>576</v>
      </c>
      <c r="D263" s="198">
        <v>577</v>
      </c>
      <c r="E263" s="198">
        <v>0</v>
      </c>
      <c r="F263" s="198">
        <v>0</v>
      </c>
      <c r="G263" s="198">
        <v>261</v>
      </c>
      <c r="H263" s="198">
        <v>245</v>
      </c>
      <c r="I263" s="198">
        <v>837</v>
      </c>
      <c r="J263" s="198">
        <v>822</v>
      </c>
    </row>
    <row r="264" spans="1:10" x14ac:dyDescent="0.2">
      <c r="A264" s="195">
        <v>15</v>
      </c>
      <c r="B264" s="185" t="s">
        <v>294</v>
      </c>
      <c r="C264" s="198">
        <v>287</v>
      </c>
      <c r="D264" s="198">
        <v>271</v>
      </c>
      <c r="E264" s="198">
        <v>0</v>
      </c>
      <c r="F264" s="198">
        <v>9</v>
      </c>
      <c r="G264" s="198">
        <v>1</v>
      </c>
      <c r="H264" s="198">
        <v>12</v>
      </c>
      <c r="I264" s="198">
        <v>288</v>
      </c>
      <c r="J264" s="198">
        <v>292</v>
      </c>
    </row>
    <row r="265" spans="1:10" x14ac:dyDescent="0.2">
      <c r="A265" s="195">
        <v>16</v>
      </c>
      <c r="B265" s="185" t="s">
        <v>244</v>
      </c>
      <c r="C265" s="198">
        <v>1171</v>
      </c>
      <c r="D265" s="198">
        <v>1275</v>
      </c>
      <c r="E265" s="198">
        <v>88</v>
      </c>
      <c r="F265" s="198">
        <v>101</v>
      </c>
      <c r="G265" s="198">
        <v>2</v>
      </c>
      <c r="H265" s="198">
        <v>0</v>
      </c>
      <c r="I265" s="198">
        <v>1261</v>
      </c>
      <c r="J265" s="198">
        <v>1376</v>
      </c>
    </row>
    <row r="266" spans="1:10" x14ac:dyDescent="0.2">
      <c r="A266" s="195">
        <v>17</v>
      </c>
      <c r="B266" s="185" t="s">
        <v>245</v>
      </c>
      <c r="C266" s="198">
        <v>1438</v>
      </c>
      <c r="D266" s="198">
        <v>1520</v>
      </c>
      <c r="E266" s="198">
        <v>8</v>
      </c>
      <c r="F266" s="198">
        <v>0</v>
      </c>
      <c r="G266" s="198">
        <v>176</v>
      </c>
      <c r="H266" s="198">
        <v>142</v>
      </c>
      <c r="I266" s="198">
        <v>1622</v>
      </c>
      <c r="J266" s="198">
        <v>1662</v>
      </c>
    </row>
    <row r="267" spans="1:10" x14ac:dyDescent="0.2">
      <c r="A267" s="195">
        <v>18</v>
      </c>
      <c r="B267" s="185" t="s">
        <v>246</v>
      </c>
      <c r="C267" s="198">
        <v>500</v>
      </c>
      <c r="D267" s="198">
        <v>437</v>
      </c>
      <c r="E267" s="198">
        <v>0</v>
      </c>
      <c r="F267" s="198">
        <v>7</v>
      </c>
      <c r="G267" s="198">
        <v>2</v>
      </c>
      <c r="H267" s="198">
        <v>36</v>
      </c>
      <c r="I267" s="198">
        <v>502</v>
      </c>
      <c r="J267" s="198">
        <v>480</v>
      </c>
    </row>
    <row r="268" spans="1:10" x14ac:dyDescent="0.2">
      <c r="A268" s="195">
        <v>19</v>
      </c>
      <c r="B268" s="185" t="s">
        <v>247</v>
      </c>
      <c r="C268" s="198">
        <v>393</v>
      </c>
      <c r="D268" s="198">
        <v>379</v>
      </c>
      <c r="E268" s="198">
        <v>0</v>
      </c>
      <c r="F268" s="198">
        <v>0</v>
      </c>
      <c r="G268" s="198">
        <v>34</v>
      </c>
      <c r="H268" s="198">
        <v>44</v>
      </c>
      <c r="I268" s="198">
        <v>427</v>
      </c>
      <c r="J268" s="198">
        <v>423</v>
      </c>
    </row>
    <row r="269" spans="1:10" x14ac:dyDescent="0.2">
      <c r="A269" s="195">
        <v>20</v>
      </c>
      <c r="B269" s="187" t="s">
        <v>248</v>
      </c>
      <c r="C269" s="198">
        <v>354</v>
      </c>
      <c r="D269" s="198">
        <v>354</v>
      </c>
      <c r="E269" s="198">
        <v>0</v>
      </c>
      <c r="F269" s="198">
        <v>0</v>
      </c>
      <c r="G269" s="198">
        <v>83</v>
      </c>
      <c r="H269" s="198">
        <v>83</v>
      </c>
      <c r="I269" s="198">
        <v>437</v>
      </c>
      <c r="J269" s="198">
        <v>437</v>
      </c>
    </row>
    <row r="270" spans="1:10" x14ac:dyDescent="0.2">
      <c r="A270" s="188"/>
      <c r="B270" s="196" t="s">
        <v>42</v>
      </c>
      <c r="C270" s="2">
        <f t="shared" ref="C270:J270" si="7">SUM(C250:C269)</f>
        <v>14219</v>
      </c>
      <c r="D270" s="2">
        <f t="shared" si="7"/>
        <v>14728</v>
      </c>
      <c r="E270" s="2">
        <f t="shared" si="7"/>
        <v>206</v>
      </c>
      <c r="F270" s="2">
        <f t="shared" si="7"/>
        <v>128</v>
      </c>
      <c r="G270" s="2">
        <f t="shared" si="7"/>
        <v>3113</v>
      </c>
      <c r="H270" s="2">
        <f t="shared" si="7"/>
        <v>3271</v>
      </c>
      <c r="I270" s="2">
        <f t="shared" si="7"/>
        <v>17538</v>
      </c>
      <c r="J270" s="2">
        <f t="shared" si="7"/>
        <v>18127</v>
      </c>
    </row>
    <row r="271" spans="1:10" x14ac:dyDescent="0.2">
      <c r="A271" s="189" t="s">
        <v>26</v>
      </c>
      <c r="B271" s="189"/>
      <c r="C271" s="191"/>
      <c r="D271" s="191"/>
      <c r="E271" s="191"/>
      <c r="F271" s="191"/>
      <c r="G271" s="191"/>
      <c r="H271" s="191"/>
      <c r="I271" s="191"/>
      <c r="J271" s="191"/>
    </row>
    <row r="272" spans="1:10" x14ac:dyDescent="0.2">
      <c r="A272" s="192"/>
      <c r="B272" s="189"/>
      <c r="C272" s="190"/>
      <c r="D272" s="190"/>
      <c r="E272" s="190"/>
      <c r="F272" s="190"/>
      <c r="G272" s="190"/>
      <c r="H272" s="190"/>
      <c r="I272" s="191"/>
      <c r="J272" s="191"/>
    </row>
    <row r="273" spans="1:10" x14ac:dyDescent="0.2">
      <c r="A273" s="224" t="s">
        <v>65</v>
      </c>
      <c r="B273" s="52" t="s">
        <v>38</v>
      </c>
      <c r="C273" s="226" t="s">
        <v>19</v>
      </c>
      <c r="D273" s="228"/>
      <c r="E273" s="226" t="s">
        <v>20</v>
      </c>
      <c r="F273" s="228"/>
      <c r="G273" s="229" t="s">
        <v>21</v>
      </c>
      <c r="H273" s="230"/>
      <c r="I273" s="229" t="s">
        <v>22</v>
      </c>
      <c r="J273" s="230"/>
    </row>
    <row r="274" spans="1:10" x14ac:dyDescent="0.2">
      <c r="A274" s="224"/>
      <c r="B274" s="52" t="s">
        <v>41</v>
      </c>
      <c r="C274" s="178" t="s">
        <v>418</v>
      </c>
      <c r="D274" s="178">
        <v>2019</v>
      </c>
      <c r="E274" s="178" t="s">
        <v>418</v>
      </c>
      <c r="F274" s="178">
        <v>2019</v>
      </c>
      <c r="G274" s="178" t="s">
        <v>418</v>
      </c>
      <c r="H274" s="178">
        <v>2019</v>
      </c>
      <c r="I274" s="178" t="s">
        <v>418</v>
      </c>
      <c r="J274" s="178">
        <v>2019</v>
      </c>
    </row>
    <row r="275" spans="1:10" x14ac:dyDescent="0.2">
      <c r="A275" s="184">
        <v>1</v>
      </c>
      <c r="B275" s="185" t="s">
        <v>249</v>
      </c>
      <c r="C275" s="186">
        <v>419</v>
      </c>
      <c r="D275" s="186">
        <v>422</v>
      </c>
      <c r="E275" s="186">
        <v>2</v>
      </c>
      <c r="F275" s="186">
        <v>1</v>
      </c>
      <c r="G275" s="186">
        <v>331</v>
      </c>
      <c r="H275" s="186">
        <v>221</v>
      </c>
      <c r="I275" s="186">
        <v>752</v>
      </c>
      <c r="J275" s="186">
        <v>644</v>
      </c>
    </row>
    <row r="276" spans="1:10" x14ac:dyDescent="0.2">
      <c r="A276" s="184">
        <v>2</v>
      </c>
      <c r="B276" s="185" t="s">
        <v>374</v>
      </c>
      <c r="C276" s="186">
        <v>408</v>
      </c>
      <c r="D276" s="186">
        <v>349</v>
      </c>
      <c r="E276" s="186">
        <v>0</v>
      </c>
      <c r="F276" s="186">
        <v>0</v>
      </c>
      <c r="G276" s="186">
        <v>188</v>
      </c>
      <c r="H276" s="186">
        <v>157</v>
      </c>
      <c r="I276" s="186">
        <v>596</v>
      </c>
      <c r="J276" s="186">
        <v>506</v>
      </c>
    </row>
    <row r="277" spans="1:10" x14ac:dyDescent="0.2">
      <c r="A277" s="184">
        <v>3</v>
      </c>
      <c r="B277" s="185" t="s">
        <v>250</v>
      </c>
      <c r="C277" s="186">
        <v>213</v>
      </c>
      <c r="D277" s="186">
        <v>211</v>
      </c>
      <c r="E277" s="186">
        <v>0</v>
      </c>
      <c r="F277" s="186">
        <v>0</v>
      </c>
      <c r="G277" s="186">
        <v>48</v>
      </c>
      <c r="H277" s="186">
        <v>57</v>
      </c>
      <c r="I277" s="186">
        <v>261</v>
      </c>
      <c r="J277" s="186">
        <v>268</v>
      </c>
    </row>
    <row r="278" spans="1:10" x14ac:dyDescent="0.2">
      <c r="A278" s="184">
        <v>4</v>
      </c>
      <c r="B278" s="185" t="s">
        <v>295</v>
      </c>
      <c r="C278" s="186">
        <v>567</v>
      </c>
      <c r="D278" s="186">
        <v>537</v>
      </c>
      <c r="E278" s="186">
        <v>0</v>
      </c>
      <c r="F278" s="186">
        <v>0</v>
      </c>
      <c r="G278" s="186">
        <v>94</v>
      </c>
      <c r="H278" s="186">
        <v>455</v>
      </c>
      <c r="I278" s="186">
        <v>661</v>
      </c>
      <c r="J278" s="186">
        <v>992</v>
      </c>
    </row>
    <row r="279" spans="1:10" x14ac:dyDescent="0.2">
      <c r="A279" s="184">
        <v>5</v>
      </c>
      <c r="B279" s="185" t="s">
        <v>373</v>
      </c>
      <c r="C279" s="186">
        <v>318</v>
      </c>
      <c r="D279" s="186">
        <v>357</v>
      </c>
      <c r="E279" s="186">
        <v>0</v>
      </c>
      <c r="F279" s="186">
        <v>0</v>
      </c>
      <c r="G279" s="186">
        <v>235</v>
      </c>
      <c r="H279" s="186">
        <v>155</v>
      </c>
      <c r="I279" s="186">
        <v>553</v>
      </c>
      <c r="J279" s="186">
        <v>512</v>
      </c>
    </row>
    <row r="280" spans="1:10" x14ac:dyDescent="0.2">
      <c r="A280" s="184">
        <v>6</v>
      </c>
      <c r="B280" s="185" t="s">
        <v>251</v>
      </c>
      <c r="C280" s="186">
        <v>355</v>
      </c>
      <c r="D280" s="186">
        <v>370</v>
      </c>
      <c r="E280" s="186">
        <v>0</v>
      </c>
      <c r="F280" s="186">
        <v>0</v>
      </c>
      <c r="G280" s="186">
        <v>46</v>
      </c>
      <c r="H280" s="186">
        <v>40</v>
      </c>
      <c r="I280" s="186">
        <v>401</v>
      </c>
      <c r="J280" s="186">
        <v>410</v>
      </c>
    </row>
    <row r="281" spans="1:10" x14ac:dyDescent="0.2">
      <c r="A281" s="184">
        <v>7</v>
      </c>
      <c r="B281" s="185" t="s">
        <v>252</v>
      </c>
      <c r="C281" s="186">
        <v>278</v>
      </c>
      <c r="D281" s="186">
        <v>256</v>
      </c>
      <c r="E281" s="186">
        <v>0</v>
      </c>
      <c r="F281" s="186">
        <v>0</v>
      </c>
      <c r="G281" s="186">
        <v>12</v>
      </c>
      <c r="H281" s="186">
        <v>49</v>
      </c>
      <c r="I281" s="186">
        <v>290</v>
      </c>
      <c r="J281" s="186">
        <v>305</v>
      </c>
    </row>
    <row r="282" spans="1:10" x14ac:dyDescent="0.2">
      <c r="A282" s="184">
        <v>8</v>
      </c>
      <c r="B282" s="185" t="s">
        <v>376</v>
      </c>
      <c r="C282" s="186">
        <v>332</v>
      </c>
      <c r="D282" s="186">
        <v>299</v>
      </c>
      <c r="E282" s="186">
        <v>0</v>
      </c>
      <c r="F282" s="186">
        <v>0</v>
      </c>
      <c r="G282" s="186">
        <v>19</v>
      </c>
      <c r="H282" s="186">
        <v>75</v>
      </c>
      <c r="I282" s="186">
        <v>351</v>
      </c>
      <c r="J282" s="186">
        <v>374</v>
      </c>
    </row>
    <row r="283" spans="1:10" x14ac:dyDescent="0.2">
      <c r="A283" s="184">
        <v>9</v>
      </c>
      <c r="B283" s="185" t="s">
        <v>253</v>
      </c>
      <c r="C283" s="186">
        <v>392</v>
      </c>
      <c r="D283" s="186">
        <v>385</v>
      </c>
      <c r="E283" s="186">
        <v>5</v>
      </c>
      <c r="F283" s="186">
        <v>0</v>
      </c>
      <c r="G283" s="186">
        <v>8</v>
      </c>
      <c r="H283" s="186">
        <v>35</v>
      </c>
      <c r="I283" s="186">
        <v>405</v>
      </c>
      <c r="J283" s="186">
        <v>420</v>
      </c>
    </row>
    <row r="284" spans="1:10" x14ac:dyDescent="0.2">
      <c r="A284" s="184">
        <v>10</v>
      </c>
      <c r="B284" s="185" t="s">
        <v>254</v>
      </c>
      <c r="C284" s="186">
        <v>226</v>
      </c>
      <c r="D284" s="186">
        <v>282</v>
      </c>
      <c r="E284" s="186">
        <v>0</v>
      </c>
      <c r="F284" s="186">
        <v>0</v>
      </c>
      <c r="G284" s="186">
        <v>82</v>
      </c>
      <c r="H284" s="186">
        <v>51</v>
      </c>
      <c r="I284" s="186">
        <v>308</v>
      </c>
      <c r="J284" s="186">
        <v>333</v>
      </c>
    </row>
    <row r="285" spans="1:10" x14ac:dyDescent="0.2">
      <c r="A285" s="184">
        <v>11</v>
      </c>
      <c r="B285" s="185" t="s">
        <v>296</v>
      </c>
      <c r="C285" s="186">
        <v>975</v>
      </c>
      <c r="D285" s="186">
        <v>1135</v>
      </c>
      <c r="E285" s="186">
        <v>0</v>
      </c>
      <c r="F285" s="186">
        <v>121</v>
      </c>
      <c r="G285" s="186">
        <v>27</v>
      </c>
      <c r="H285" s="186">
        <v>342</v>
      </c>
      <c r="I285" s="186">
        <v>1002</v>
      </c>
      <c r="J285" s="186">
        <v>1598</v>
      </c>
    </row>
    <row r="286" spans="1:10" x14ac:dyDescent="0.2">
      <c r="A286" s="184">
        <v>12</v>
      </c>
      <c r="B286" s="185" t="s">
        <v>255</v>
      </c>
      <c r="C286" s="186">
        <v>569</v>
      </c>
      <c r="D286" s="186">
        <v>593</v>
      </c>
      <c r="E286" s="186">
        <v>0</v>
      </c>
      <c r="F286" s="186">
        <v>0</v>
      </c>
      <c r="G286" s="186">
        <v>208</v>
      </c>
      <c r="H286" s="186">
        <v>189</v>
      </c>
      <c r="I286" s="186">
        <v>777</v>
      </c>
      <c r="J286" s="186">
        <v>782</v>
      </c>
    </row>
    <row r="287" spans="1:10" x14ac:dyDescent="0.2">
      <c r="A287" s="184">
        <v>13</v>
      </c>
      <c r="B287" s="185" t="s">
        <v>256</v>
      </c>
      <c r="C287" s="186">
        <v>238</v>
      </c>
      <c r="D287" s="186">
        <v>215</v>
      </c>
      <c r="E287" s="186">
        <v>0</v>
      </c>
      <c r="F287" s="186">
        <v>2</v>
      </c>
      <c r="G287" s="186">
        <v>27</v>
      </c>
      <c r="H287" s="186">
        <v>31</v>
      </c>
      <c r="I287" s="186">
        <v>265</v>
      </c>
      <c r="J287" s="186">
        <v>248</v>
      </c>
    </row>
    <row r="288" spans="1:10" x14ac:dyDescent="0.2">
      <c r="A288" s="184">
        <v>14</v>
      </c>
      <c r="B288" s="185" t="s">
        <v>257</v>
      </c>
      <c r="C288" s="186">
        <v>452</v>
      </c>
      <c r="D288" s="186">
        <v>455</v>
      </c>
      <c r="E288" s="186">
        <v>0</v>
      </c>
      <c r="F288" s="186">
        <v>0</v>
      </c>
      <c r="G288" s="186">
        <v>67</v>
      </c>
      <c r="H288" s="186">
        <v>56</v>
      </c>
      <c r="I288" s="186">
        <v>519</v>
      </c>
      <c r="J288" s="186">
        <v>511</v>
      </c>
    </row>
    <row r="289" spans="1:10" x14ac:dyDescent="0.2">
      <c r="A289" s="184">
        <v>15</v>
      </c>
      <c r="B289" s="185" t="s">
        <v>258</v>
      </c>
      <c r="C289" s="186">
        <v>857</v>
      </c>
      <c r="D289" s="186">
        <v>812</v>
      </c>
      <c r="E289" s="186">
        <v>0</v>
      </c>
      <c r="F289" s="186">
        <v>0</v>
      </c>
      <c r="G289" s="186">
        <v>135</v>
      </c>
      <c r="H289" s="186">
        <v>135</v>
      </c>
      <c r="I289" s="186">
        <v>992</v>
      </c>
      <c r="J289" s="186">
        <v>947</v>
      </c>
    </row>
    <row r="290" spans="1:10" x14ac:dyDescent="0.2">
      <c r="A290" s="184">
        <v>16</v>
      </c>
      <c r="B290" s="185" t="s">
        <v>259</v>
      </c>
      <c r="C290" s="186">
        <v>141</v>
      </c>
      <c r="D290" s="186">
        <v>154</v>
      </c>
      <c r="E290" s="186">
        <v>0</v>
      </c>
      <c r="F290" s="186">
        <v>0</v>
      </c>
      <c r="G290" s="186">
        <v>64</v>
      </c>
      <c r="H290" s="186">
        <v>113</v>
      </c>
      <c r="I290" s="186">
        <v>205</v>
      </c>
      <c r="J290" s="186">
        <v>267</v>
      </c>
    </row>
    <row r="291" spans="1:10" x14ac:dyDescent="0.2">
      <c r="A291" s="184">
        <v>17</v>
      </c>
      <c r="B291" s="185" t="s">
        <v>260</v>
      </c>
      <c r="C291" s="186">
        <v>202</v>
      </c>
      <c r="D291" s="186">
        <v>210</v>
      </c>
      <c r="E291" s="186">
        <v>0</v>
      </c>
      <c r="F291" s="186">
        <v>0</v>
      </c>
      <c r="G291" s="186">
        <v>86</v>
      </c>
      <c r="H291" s="186">
        <v>45</v>
      </c>
      <c r="I291" s="186">
        <v>288</v>
      </c>
      <c r="J291" s="186">
        <v>255</v>
      </c>
    </row>
    <row r="292" spans="1:10" x14ac:dyDescent="0.2">
      <c r="A292" s="184">
        <v>18</v>
      </c>
      <c r="B292" s="185" t="s">
        <v>375</v>
      </c>
      <c r="C292" s="186">
        <v>586</v>
      </c>
      <c r="D292" s="186">
        <v>586</v>
      </c>
      <c r="E292" s="186">
        <v>0</v>
      </c>
      <c r="F292" s="186">
        <v>0</v>
      </c>
      <c r="G292" s="186">
        <v>30</v>
      </c>
      <c r="H292" s="186">
        <v>30</v>
      </c>
      <c r="I292" s="186">
        <v>616</v>
      </c>
      <c r="J292" s="186">
        <v>616</v>
      </c>
    </row>
    <row r="293" spans="1:10" x14ac:dyDescent="0.2">
      <c r="A293" s="184">
        <v>19</v>
      </c>
      <c r="B293" s="185" t="s">
        <v>261</v>
      </c>
      <c r="C293" s="186">
        <v>582</v>
      </c>
      <c r="D293" s="186">
        <v>582</v>
      </c>
      <c r="E293" s="186">
        <v>0</v>
      </c>
      <c r="F293" s="186">
        <v>0</v>
      </c>
      <c r="G293" s="186">
        <v>187</v>
      </c>
      <c r="H293" s="186">
        <v>5</v>
      </c>
      <c r="I293" s="186">
        <v>769</v>
      </c>
      <c r="J293" s="186">
        <v>587</v>
      </c>
    </row>
    <row r="294" spans="1:10" x14ac:dyDescent="0.2">
      <c r="A294" s="184">
        <v>20</v>
      </c>
      <c r="B294" s="185" t="s">
        <v>262</v>
      </c>
      <c r="C294" s="186">
        <v>173</v>
      </c>
      <c r="D294" s="186">
        <v>169</v>
      </c>
      <c r="E294" s="186">
        <v>0</v>
      </c>
      <c r="F294" s="186">
        <v>0</v>
      </c>
      <c r="G294" s="186">
        <v>29</v>
      </c>
      <c r="H294" s="186">
        <v>2</v>
      </c>
      <c r="I294" s="186">
        <v>202</v>
      </c>
      <c r="J294" s="186">
        <v>171</v>
      </c>
    </row>
    <row r="295" spans="1:10" x14ac:dyDescent="0.2">
      <c r="A295" s="184">
        <v>21</v>
      </c>
      <c r="B295" s="185" t="s">
        <v>297</v>
      </c>
      <c r="C295" s="186">
        <v>711</v>
      </c>
      <c r="D295" s="186">
        <v>587</v>
      </c>
      <c r="E295" s="186">
        <v>3</v>
      </c>
      <c r="F295" s="186">
        <v>79</v>
      </c>
      <c r="G295" s="186">
        <v>530</v>
      </c>
      <c r="H295" s="186">
        <v>455</v>
      </c>
      <c r="I295" s="186">
        <v>1244</v>
      </c>
      <c r="J295" s="186">
        <v>1121</v>
      </c>
    </row>
    <row r="296" spans="1:10" x14ac:dyDescent="0.2">
      <c r="A296" s="184">
        <v>22</v>
      </c>
      <c r="B296" s="185" t="s">
        <v>263</v>
      </c>
      <c r="C296" s="186">
        <v>411</v>
      </c>
      <c r="D296" s="186">
        <v>344</v>
      </c>
      <c r="E296" s="186">
        <v>0</v>
      </c>
      <c r="F296" s="186">
        <v>4</v>
      </c>
      <c r="G296" s="186">
        <v>95</v>
      </c>
      <c r="H296" s="186">
        <v>312</v>
      </c>
      <c r="I296" s="186">
        <v>506</v>
      </c>
      <c r="J296" s="186">
        <v>660</v>
      </c>
    </row>
    <row r="297" spans="1:10" x14ac:dyDescent="0.2">
      <c r="A297" s="184">
        <v>23</v>
      </c>
      <c r="B297" s="185" t="s">
        <v>264</v>
      </c>
      <c r="C297" s="186">
        <v>1928</v>
      </c>
      <c r="D297" s="186">
        <v>1944</v>
      </c>
      <c r="E297" s="186">
        <v>11</v>
      </c>
      <c r="F297" s="186">
        <v>10</v>
      </c>
      <c r="G297" s="186">
        <v>250</v>
      </c>
      <c r="H297" s="186">
        <v>997</v>
      </c>
      <c r="I297" s="186">
        <v>2189</v>
      </c>
      <c r="J297" s="186">
        <v>2951</v>
      </c>
    </row>
    <row r="298" spans="1:10" x14ac:dyDescent="0.2">
      <c r="A298" s="184">
        <v>24</v>
      </c>
      <c r="B298" s="185" t="s">
        <v>265</v>
      </c>
      <c r="C298" s="186">
        <v>333</v>
      </c>
      <c r="D298" s="186">
        <v>335</v>
      </c>
      <c r="E298" s="186">
        <v>0</v>
      </c>
      <c r="F298" s="186">
        <v>0</v>
      </c>
      <c r="G298" s="186">
        <v>127</v>
      </c>
      <c r="H298" s="186">
        <v>73</v>
      </c>
      <c r="I298" s="186">
        <v>460</v>
      </c>
      <c r="J298" s="186">
        <v>408</v>
      </c>
    </row>
    <row r="299" spans="1:10" x14ac:dyDescent="0.2">
      <c r="A299" s="184">
        <v>25</v>
      </c>
      <c r="B299" s="185" t="s">
        <v>266</v>
      </c>
      <c r="C299" s="186">
        <v>590</v>
      </c>
      <c r="D299" s="186">
        <v>600</v>
      </c>
      <c r="E299" s="186">
        <v>10</v>
      </c>
      <c r="F299" s="186">
        <v>0</v>
      </c>
      <c r="G299" s="186">
        <v>63</v>
      </c>
      <c r="H299" s="186">
        <v>22</v>
      </c>
      <c r="I299" s="186">
        <v>663</v>
      </c>
      <c r="J299" s="186">
        <v>622</v>
      </c>
    </row>
    <row r="300" spans="1:10" x14ac:dyDescent="0.2">
      <c r="A300" s="184">
        <v>26</v>
      </c>
      <c r="B300" s="185" t="s">
        <v>298</v>
      </c>
      <c r="C300" s="186">
        <v>1561</v>
      </c>
      <c r="D300" s="186">
        <v>1581</v>
      </c>
      <c r="E300" s="186">
        <v>0</v>
      </c>
      <c r="F300" s="186">
        <v>0</v>
      </c>
      <c r="G300" s="186">
        <v>2</v>
      </c>
      <c r="H300" s="186">
        <v>89</v>
      </c>
      <c r="I300" s="186">
        <v>1563</v>
      </c>
      <c r="J300" s="186">
        <v>1670</v>
      </c>
    </row>
    <row r="301" spans="1:10" x14ac:dyDescent="0.2">
      <c r="A301" s="184">
        <v>27</v>
      </c>
      <c r="B301" s="187" t="s">
        <v>299</v>
      </c>
      <c r="C301" s="186">
        <v>146</v>
      </c>
      <c r="D301" s="186">
        <v>187</v>
      </c>
      <c r="E301" s="186">
        <v>2</v>
      </c>
      <c r="F301" s="186">
        <v>0</v>
      </c>
      <c r="G301" s="186">
        <v>24</v>
      </c>
      <c r="H301" s="186">
        <v>4</v>
      </c>
      <c r="I301" s="186">
        <v>172</v>
      </c>
      <c r="J301" s="186">
        <v>191</v>
      </c>
    </row>
    <row r="302" spans="1:10" x14ac:dyDescent="0.2">
      <c r="A302" s="188"/>
      <c r="B302" s="196" t="s">
        <v>42</v>
      </c>
      <c r="C302" s="2">
        <f t="shared" ref="C302:J302" si="8">SUM(C275:C301)</f>
        <v>13963</v>
      </c>
      <c r="D302" s="2">
        <f t="shared" si="8"/>
        <v>13957</v>
      </c>
      <c r="E302" s="2">
        <f t="shared" si="8"/>
        <v>33</v>
      </c>
      <c r="F302" s="2">
        <f t="shared" si="8"/>
        <v>217</v>
      </c>
      <c r="G302" s="2">
        <f t="shared" si="8"/>
        <v>3014</v>
      </c>
      <c r="H302" s="2">
        <f t="shared" si="8"/>
        <v>4195</v>
      </c>
      <c r="I302" s="2">
        <f t="shared" si="8"/>
        <v>17010</v>
      </c>
      <c r="J302" s="2">
        <f t="shared" si="8"/>
        <v>18369</v>
      </c>
    </row>
    <row r="303" spans="1:10" x14ac:dyDescent="0.2">
      <c r="A303" s="189" t="s">
        <v>26</v>
      </c>
      <c r="B303" s="189"/>
    </row>
    <row r="305" spans="1:10" x14ac:dyDescent="0.2">
      <c r="A305" s="44"/>
      <c r="B305" s="47" t="s">
        <v>350</v>
      </c>
      <c r="C305" s="2">
        <f t="shared" ref="C305:J305" si="9">C302+C270+C245+C229+C202+C143+C115+C79+C35</f>
        <v>261165</v>
      </c>
      <c r="D305" s="2">
        <f t="shared" si="9"/>
        <v>266648</v>
      </c>
      <c r="E305" s="2">
        <f t="shared" si="9"/>
        <v>10258</v>
      </c>
      <c r="F305" s="2">
        <f t="shared" si="9"/>
        <v>13840</v>
      </c>
      <c r="G305" s="2">
        <f t="shared" si="9"/>
        <v>46457</v>
      </c>
      <c r="H305" s="2">
        <f t="shared" si="9"/>
        <v>53569</v>
      </c>
      <c r="I305" s="2">
        <f t="shared" si="9"/>
        <v>317946</v>
      </c>
      <c r="J305" s="2">
        <f t="shared" si="9"/>
        <v>334086</v>
      </c>
    </row>
    <row r="326" spans="3:3" x14ac:dyDescent="0.2">
      <c r="C326" s="23"/>
    </row>
  </sheetData>
  <sortState ref="B275:J301">
    <sortCondition ref="B275:B301"/>
  </sortState>
  <customSheetViews>
    <customSheetView guid="{B068DE9E-4C89-4BC2-B43E-EFBF5E3CDF3F}" topLeftCell="A291">
      <selection activeCell="L298" sqref="L298"/>
      <pageMargins left="0.75" right="0.75" top="1" bottom="1" header="0.5" footer="0.5"/>
      <pageSetup paperSize="9" scale="83" orientation="landscape" horizontalDpi="1200" verticalDpi="1200" r:id="rId1"/>
      <headerFooter alignWithMargins="0"/>
    </customSheetView>
    <customSheetView guid="{93548897-229F-4481-B298-61400A6D2BB6}" topLeftCell="A291">
      <selection activeCell="L298" sqref="L298"/>
      <pageMargins left="0.75" right="0.75" top="1" bottom="1" header="0.5" footer="0.5"/>
      <pageSetup paperSize="9" scale="83" orientation="landscape" horizontalDpi="1200" verticalDpi="1200" r:id="rId2"/>
      <headerFooter alignWithMargins="0"/>
    </customSheetView>
  </customSheetViews>
  <mergeCells count="46">
    <mergeCell ref="A248:A249"/>
    <mergeCell ref="C248:D248"/>
    <mergeCell ref="E248:F248"/>
    <mergeCell ref="G248:H248"/>
    <mergeCell ref="I248:J248"/>
    <mergeCell ref="A273:A274"/>
    <mergeCell ref="C273:D273"/>
    <mergeCell ref="E273:F273"/>
    <mergeCell ref="G273:H273"/>
    <mergeCell ref="I273:J273"/>
    <mergeCell ref="A205:A206"/>
    <mergeCell ref="C205:D205"/>
    <mergeCell ref="E205:F205"/>
    <mergeCell ref="G205:H205"/>
    <mergeCell ref="I205:J205"/>
    <mergeCell ref="A232:A233"/>
    <mergeCell ref="C232:D232"/>
    <mergeCell ref="E232:F232"/>
    <mergeCell ref="G232:H232"/>
    <mergeCell ref="I232:J232"/>
    <mergeCell ref="A118:A119"/>
    <mergeCell ref="C118:D118"/>
    <mergeCell ref="E118:F118"/>
    <mergeCell ref="G118:H118"/>
    <mergeCell ref="I118:J118"/>
    <mergeCell ref="A146:A147"/>
    <mergeCell ref="C146:D146"/>
    <mergeCell ref="E146:F146"/>
    <mergeCell ref="G146:H146"/>
    <mergeCell ref="I146:J146"/>
    <mergeCell ref="A38:A39"/>
    <mergeCell ref="C38:D38"/>
    <mergeCell ref="E38:F38"/>
    <mergeCell ref="G38:H38"/>
    <mergeCell ref="I38:J38"/>
    <mergeCell ref="A82:A83"/>
    <mergeCell ref="C82:D82"/>
    <mergeCell ref="E82:F82"/>
    <mergeCell ref="G82:H82"/>
    <mergeCell ref="I82:J82"/>
    <mergeCell ref="I3:J3"/>
    <mergeCell ref="A1:E1"/>
    <mergeCell ref="A3:A4"/>
    <mergeCell ref="C3:D3"/>
    <mergeCell ref="E3:F3"/>
    <mergeCell ref="G3:H3"/>
  </mergeCells>
  <pageMargins left="0.75" right="0.75" top="1" bottom="1" header="0.5" footer="0.5"/>
  <pageSetup paperSize="9" scale="83" orientation="landscape" horizontalDpi="1200" verticalDpi="120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Y317"/>
  <sheetViews>
    <sheetView workbookViewId="0">
      <selection activeCell="C287" sqref="C287:CT313"/>
    </sheetView>
  </sheetViews>
  <sheetFormatPr defaultColWidth="9.140625" defaultRowHeight="11.25" x14ac:dyDescent="0.2"/>
  <cols>
    <col min="1" max="1" width="5.5703125" style="102" customWidth="1"/>
    <col min="2" max="2" width="44.85546875" style="102" customWidth="1"/>
    <col min="3" max="6" width="12.5703125" style="102" customWidth="1"/>
    <col min="7" max="7" width="12.5703125" style="105" customWidth="1"/>
    <col min="8" max="9" width="12.5703125" style="102" customWidth="1"/>
    <col min="10" max="10" width="12.5703125" style="105" customWidth="1"/>
    <col min="11" max="14" width="12.5703125" style="102" customWidth="1"/>
    <col min="15" max="15" width="12.5703125" style="105" customWidth="1"/>
    <col min="16" max="17" width="12.5703125" style="102" customWidth="1"/>
    <col min="18" max="18" width="12.5703125" style="105" customWidth="1"/>
    <col min="19" max="22" width="12.5703125" style="102" customWidth="1"/>
    <col min="23" max="23" width="12.5703125" style="105" customWidth="1"/>
    <col min="24" max="25" width="12.5703125" style="102" customWidth="1"/>
    <col min="26" max="26" width="12.5703125" style="105" customWidth="1"/>
    <col min="27" max="30" width="12.5703125" style="102" customWidth="1"/>
    <col min="31" max="31" width="12.5703125" style="105" customWidth="1"/>
    <col min="32" max="33" width="12.5703125" style="102" customWidth="1"/>
    <col min="34" max="34" width="12.5703125" style="105" customWidth="1"/>
    <col min="35" max="16384" width="9.140625" style="102"/>
  </cols>
  <sheetData>
    <row r="1" spans="1:98" s="96" customFormat="1" x14ac:dyDescent="0.2">
      <c r="A1" s="95" t="s">
        <v>307</v>
      </c>
      <c r="E1" s="97"/>
      <c r="G1" s="97"/>
      <c r="J1" s="97"/>
      <c r="L1" s="98"/>
      <c r="O1" s="97"/>
      <c r="R1" s="97"/>
      <c r="W1" s="97"/>
      <c r="Z1" s="98"/>
      <c r="AE1" s="97"/>
      <c r="AH1" s="98"/>
      <c r="AP1" s="98"/>
      <c r="AX1" s="98"/>
      <c r="BF1" s="98"/>
      <c r="BN1" s="98"/>
      <c r="BV1" s="98"/>
      <c r="CD1" s="98"/>
      <c r="CL1" s="98"/>
      <c r="CT1" s="118"/>
    </row>
    <row r="2" spans="1:98" s="96" customFormat="1" x14ac:dyDescent="0.2">
      <c r="A2" s="95"/>
      <c r="E2" s="97"/>
      <c r="G2" s="97"/>
      <c r="J2" s="97"/>
      <c r="L2" s="99"/>
      <c r="O2" s="97"/>
      <c r="R2" s="97"/>
      <c r="W2" s="97"/>
      <c r="Z2" s="99"/>
      <c r="AE2" s="97"/>
      <c r="AH2" s="99"/>
      <c r="AP2" s="99"/>
      <c r="AX2" s="99"/>
      <c r="BF2" s="99"/>
      <c r="BN2" s="99"/>
      <c r="BV2" s="99"/>
      <c r="CD2" s="99"/>
      <c r="CL2" s="99"/>
      <c r="CT2" s="117"/>
    </row>
    <row r="3" spans="1:98" s="96" customFormat="1" ht="12.75" customHeight="1" x14ac:dyDescent="0.2">
      <c r="A3" s="100"/>
      <c r="B3" s="101" t="s">
        <v>28</v>
      </c>
      <c r="C3" s="236" t="s">
        <v>347</v>
      </c>
      <c r="D3" s="236"/>
      <c r="E3" s="236"/>
      <c r="F3" s="236"/>
      <c r="G3" s="236"/>
      <c r="H3" s="236"/>
      <c r="I3" s="236"/>
      <c r="J3" s="235"/>
      <c r="K3" s="236" t="s">
        <v>345</v>
      </c>
      <c r="L3" s="236"/>
      <c r="M3" s="236"/>
      <c r="N3" s="236"/>
      <c r="O3" s="236"/>
      <c r="P3" s="236"/>
      <c r="Q3" s="236"/>
      <c r="R3" s="235"/>
      <c r="S3" s="236" t="s">
        <v>40</v>
      </c>
      <c r="T3" s="236"/>
      <c r="U3" s="236"/>
      <c r="V3" s="236"/>
      <c r="W3" s="236"/>
      <c r="X3" s="236"/>
      <c r="Y3" s="236"/>
      <c r="Z3" s="235"/>
      <c r="AA3" s="236" t="s">
        <v>71</v>
      </c>
      <c r="AB3" s="236"/>
      <c r="AC3" s="236"/>
      <c r="AD3" s="236"/>
      <c r="AE3" s="236"/>
      <c r="AF3" s="236"/>
      <c r="AG3" s="236"/>
      <c r="AH3" s="235"/>
      <c r="AI3" s="236" t="s">
        <v>69</v>
      </c>
      <c r="AJ3" s="236"/>
      <c r="AK3" s="236"/>
      <c r="AL3" s="236"/>
      <c r="AM3" s="236"/>
      <c r="AN3" s="236"/>
      <c r="AO3" s="236"/>
      <c r="AP3" s="235"/>
      <c r="AQ3" s="236" t="s">
        <v>70</v>
      </c>
      <c r="AR3" s="236"/>
      <c r="AS3" s="236"/>
      <c r="AT3" s="236"/>
      <c r="AU3" s="236"/>
      <c r="AV3" s="236"/>
      <c r="AW3" s="236"/>
      <c r="AX3" s="235"/>
      <c r="AY3" s="236" t="s">
        <v>72</v>
      </c>
      <c r="AZ3" s="236"/>
      <c r="BA3" s="236"/>
      <c r="BB3" s="236"/>
      <c r="BC3" s="236"/>
      <c r="BD3" s="236"/>
      <c r="BE3" s="236"/>
      <c r="BF3" s="235"/>
      <c r="BG3" s="236" t="s">
        <v>346</v>
      </c>
      <c r="BH3" s="236"/>
      <c r="BI3" s="236"/>
      <c r="BJ3" s="236"/>
      <c r="BK3" s="236"/>
      <c r="BL3" s="236"/>
      <c r="BM3" s="236"/>
      <c r="BN3" s="235"/>
      <c r="BO3" s="236" t="s">
        <v>81</v>
      </c>
      <c r="BP3" s="236"/>
      <c r="BQ3" s="236"/>
      <c r="BR3" s="236"/>
      <c r="BS3" s="236"/>
      <c r="BT3" s="236"/>
      <c r="BU3" s="236"/>
      <c r="BV3" s="235"/>
      <c r="BW3" s="236" t="s">
        <v>82</v>
      </c>
      <c r="BX3" s="236"/>
      <c r="BY3" s="236"/>
      <c r="BZ3" s="236"/>
      <c r="CA3" s="236"/>
      <c r="CB3" s="236"/>
      <c r="CC3" s="236"/>
      <c r="CD3" s="235"/>
      <c r="CE3" s="236" t="s">
        <v>29</v>
      </c>
      <c r="CF3" s="236"/>
      <c r="CG3" s="236"/>
      <c r="CH3" s="236"/>
      <c r="CI3" s="236"/>
      <c r="CJ3" s="236"/>
      <c r="CK3" s="236"/>
      <c r="CL3" s="235"/>
      <c r="CM3" s="236" t="s">
        <v>63</v>
      </c>
      <c r="CN3" s="236"/>
      <c r="CO3" s="236"/>
      <c r="CP3" s="236"/>
      <c r="CQ3" s="236"/>
      <c r="CR3" s="236"/>
      <c r="CS3" s="236"/>
      <c r="CT3" s="235"/>
    </row>
    <row r="4" spans="1:98" x14ac:dyDescent="0.2">
      <c r="A4" s="231" t="s">
        <v>39</v>
      </c>
      <c r="B4" s="232" t="s">
        <v>41</v>
      </c>
      <c r="C4" s="234" t="s">
        <v>19</v>
      </c>
      <c r="D4" s="235"/>
      <c r="E4" s="234" t="s">
        <v>20</v>
      </c>
      <c r="F4" s="235"/>
      <c r="G4" s="234" t="s">
        <v>21</v>
      </c>
      <c r="H4" s="235"/>
      <c r="I4" s="234" t="s">
        <v>22</v>
      </c>
      <c r="J4" s="235"/>
      <c r="K4" s="234" t="s">
        <v>19</v>
      </c>
      <c r="L4" s="235"/>
      <c r="M4" s="234" t="s">
        <v>20</v>
      </c>
      <c r="N4" s="235"/>
      <c r="O4" s="234" t="s">
        <v>21</v>
      </c>
      <c r="P4" s="235"/>
      <c r="Q4" s="234" t="s">
        <v>22</v>
      </c>
      <c r="R4" s="235"/>
      <c r="S4" s="234" t="s">
        <v>19</v>
      </c>
      <c r="T4" s="235"/>
      <c r="U4" s="234" t="s">
        <v>20</v>
      </c>
      <c r="V4" s="235"/>
      <c r="W4" s="234" t="s">
        <v>21</v>
      </c>
      <c r="X4" s="235"/>
      <c r="Y4" s="234" t="s">
        <v>22</v>
      </c>
      <c r="Z4" s="235"/>
      <c r="AA4" s="234" t="s">
        <v>19</v>
      </c>
      <c r="AB4" s="235"/>
      <c r="AC4" s="234" t="s">
        <v>20</v>
      </c>
      <c r="AD4" s="235"/>
      <c r="AE4" s="234" t="s">
        <v>21</v>
      </c>
      <c r="AF4" s="235"/>
      <c r="AG4" s="234" t="s">
        <v>22</v>
      </c>
      <c r="AH4" s="235"/>
      <c r="AI4" s="234" t="s">
        <v>19</v>
      </c>
      <c r="AJ4" s="235"/>
      <c r="AK4" s="234" t="s">
        <v>20</v>
      </c>
      <c r="AL4" s="235"/>
      <c r="AM4" s="234" t="s">
        <v>21</v>
      </c>
      <c r="AN4" s="235"/>
      <c r="AO4" s="234" t="s">
        <v>22</v>
      </c>
      <c r="AP4" s="235"/>
      <c r="AQ4" s="234" t="s">
        <v>19</v>
      </c>
      <c r="AR4" s="235"/>
      <c r="AS4" s="234" t="s">
        <v>20</v>
      </c>
      <c r="AT4" s="235"/>
      <c r="AU4" s="234" t="s">
        <v>21</v>
      </c>
      <c r="AV4" s="235"/>
      <c r="AW4" s="234" t="s">
        <v>22</v>
      </c>
      <c r="AX4" s="235"/>
      <c r="AY4" s="234" t="s">
        <v>19</v>
      </c>
      <c r="AZ4" s="235"/>
      <c r="BA4" s="234" t="s">
        <v>20</v>
      </c>
      <c r="BB4" s="235"/>
      <c r="BC4" s="234" t="s">
        <v>21</v>
      </c>
      <c r="BD4" s="235"/>
      <c r="BE4" s="234" t="s">
        <v>22</v>
      </c>
      <c r="BF4" s="235"/>
      <c r="BG4" s="234" t="s">
        <v>19</v>
      </c>
      <c r="BH4" s="235"/>
      <c r="BI4" s="234" t="s">
        <v>20</v>
      </c>
      <c r="BJ4" s="235"/>
      <c r="BK4" s="234" t="s">
        <v>21</v>
      </c>
      <c r="BL4" s="235"/>
      <c r="BM4" s="234" t="s">
        <v>22</v>
      </c>
      <c r="BN4" s="235"/>
      <c r="BO4" s="234" t="s">
        <v>19</v>
      </c>
      <c r="BP4" s="235"/>
      <c r="BQ4" s="234" t="s">
        <v>20</v>
      </c>
      <c r="BR4" s="235"/>
      <c r="BS4" s="234" t="s">
        <v>21</v>
      </c>
      <c r="BT4" s="235"/>
      <c r="BU4" s="234" t="s">
        <v>22</v>
      </c>
      <c r="BV4" s="235"/>
      <c r="BW4" s="234" t="s">
        <v>19</v>
      </c>
      <c r="BX4" s="235"/>
      <c r="BY4" s="234" t="s">
        <v>20</v>
      </c>
      <c r="BZ4" s="235"/>
      <c r="CA4" s="234" t="s">
        <v>21</v>
      </c>
      <c r="CB4" s="235"/>
      <c r="CC4" s="234" t="s">
        <v>22</v>
      </c>
      <c r="CD4" s="235"/>
      <c r="CE4" s="234" t="s">
        <v>19</v>
      </c>
      <c r="CF4" s="235"/>
      <c r="CG4" s="234" t="s">
        <v>20</v>
      </c>
      <c r="CH4" s="235"/>
      <c r="CI4" s="234" t="s">
        <v>21</v>
      </c>
      <c r="CJ4" s="235"/>
      <c r="CK4" s="234" t="s">
        <v>22</v>
      </c>
      <c r="CL4" s="235"/>
      <c r="CM4" s="234" t="s">
        <v>19</v>
      </c>
      <c r="CN4" s="235"/>
      <c r="CO4" s="234" t="s">
        <v>20</v>
      </c>
      <c r="CP4" s="235"/>
      <c r="CQ4" s="234" t="s">
        <v>21</v>
      </c>
      <c r="CR4" s="235"/>
      <c r="CS4" s="234" t="s">
        <v>22</v>
      </c>
      <c r="CT4" s="235"/>
    </row>
    <row r="5" spans="1:98" x14ac:dyDescent="0.2">
      <c r="A5" s="231"/>
      <c r="B5" s="233"/>
      <c r="C5" s="103" t="s">
        <v>418</v>
      </c>
      <c r="D5" s="103">
        <v>2019</v>
      </c>
      <c r="E5" s="103" t="s">
        <v>418</v>
      </c>
      <c r="F5" s="103">
        <v>2019</v>
      </c>
      <c r="G5" s="103" t="s">
        <v>418</v>
      </c>
      <c r="H5" s="103">
        <v>2019</v>
      </c>
      <c r="I5" s="103" t="s">
        <v>418</v>
      </c>
      <c r="J5" s="103">
        <v>2019</v>
      </c>
      <c r="K5" s="103" t="s">
        <v>418</v>
      </c>
      <c r="L5" s="103">
        <v>2019</v>
      </c>
      <c r="M5" s="103" t="s">
        <v>418</v>
      </c>
      <c r="N5" s="103">
        <v>2019</v>
      </c>
      <c r="O5" s="103" t="s">
        <v>418</v>
      </c>
      <c r="P5" s="103">
        <v>2019</v>
      </c>
      <c r="Q5" s="103" t="s">
        <v>418</v>
      </c>
      <c r="R5" s="103">
        <v>2019</v>
      </c>
      <c r="S5" s="103" t="s">
        <v>418</v>
      </c>
      <c r="T5" s="103">
        <v>2019</v>
      </c>
      <c r="U5" s="103" t="s">
        <v>418</v>
      </c>
      <c r="V5" s="103">
        <v>2019</v>
      </c>
      <c r="W5" s="103" t="s">
        <v>418</v>
      </c>
      <c r="X5" s="103">
        <v>2019</v>
      </c>
      <c r="Y5" s="103" t="s">
        <v>418</v>
      </c>
      <c r="Z5" s="103">
        <v>2019</v>
      </c>
      <c r="AA5" s="103" t="s">
        <v>418</v>
      </c>
      <c r="AB5" s="103">
        <v>2019</v>
      </c>
      <c r="AC5" s="103" t="s">
        <v>418</v>
      </c>
      <c r="AD5" s="103">
        <v>2019</v>
      </c>
      <c r="AE5" s="103" t="s">
        <v>418</v>
      </c>
      <c r="AF5" s="103">
        <v>2019</v>
      </c>
      <c r="AG5" s="103" t="s">
        <v>418</v>
      </c>
      <c r="AH5" s="103">
        <v>2019</v>
      </c>
      <c r="AI5" s="103" t="s">
        <v>418</v>
      </c>
      <c r="AJ5" s="103">
        <v>2019</v>
      </c>
      <c r="AK5" s="103" t="s">
        <v>418</v>
      </c>
      <c r="AL5" s="103">
        <v>2019</v>
      </c>
      <c r="AM5" s="103" t="s">
        <v>418</v>
      </c>
      <c r="AN5" s="103">
        <v>2019</v>
      </c>
      <c r="AO5" s="103" t="s">
        <v>418</v>
      </c>
      <c r="AP5" s="103">
        <v>2019</v>
      </c>
      <c r="AQ5" s="103" t="s">
        <v>418</v>
      </c>
      <c r="AR5" s="103">
        <v>2019</v>
      </c>
      <c r="AS5" s="103" t="s">
        <v>418</v>
      </c>
      <c r="AT5" s="103">
        <v>2019</v>
      </c>
      <c r="AU5" s="103" t="s">
        <v>418</v>
      </c>
      <c r="AV5" s="103">
        <v>2019</v>
      </c>
      <c r="AW5" s="103" t="s">
        <v>418</v>
      </c>
      <c r="AX5" s="103">
        <v>2019</v>
      </c>
      <c r="AY5" s="103" t="s">
        <v>418</v>
      </c>
      <c r="AZ5" s="103">
        <v>2019</v>
      </c>
      <c r="BA5" s="103" t="s">
        <v>418</v>
      </c>
      <c r="BB5" s="103">
        <v>2019</v>
      </c>
      <c r="BC5" s="103" t="s">
        <v>418</v>
      </c>
      <c r="BD5" s="103">
        <v>2019</v>
      </c>
      <c r="BE5" s="103" t="s">
        <v>418</v>
      </c>
      <c r="BF5" s="103">
        <v>2019</v>
      </c>
      <c r="BG5" s="103" t="s">
        <v>418</v>
      </c>
      <c r="BH5" s="103">
        <v>2019</v>
      </c>
      <c r="BI5" s="103" t="s">
        <v>418</v>
      </c>
      <c r="BJ5" s="103">
        <v>2019</v>
      </c>
      <c r="BK5" s="103" t="s">
        <v>418</v>
      </c>
      <c r="BL5" s="103">
        <v>2019</v>
      </c>
      <c r="BM5" s="103" t="s">
        <v>418</v>
      </c>
      <c r="BN5" s="103">
        <v>2019</v>
      </c>
      <c r="BO5" s="103" t="s">
        <v>418</v>
      </c>
      <c r="BP5" s="103">
        <v>2019</v>
      </c>
      <c r="BQ5" s="103" t="s">
        <v>418</v>
      </c>
      <c r="BR5" s="103">
        <v>2019</v>
      </c>
      <c r="BS5" s="103" t="s">
        <v>418</v>
      </c>
      <c r="BT5" s="103">
        <v>2019</v>
      </c>
      <c r="BU5" s="103" t="s">
        <v>418</v>
      </c>
      <c r="BV5" s="103">
        <v>2019</v>
      </c>
      <c r="BW5" s="103" t="s">
        <v>418</v>
      </c>
      <c r="BX5" s="103">
        <v>2019</v>
      </c>
      <c r="BY5" s="103" t="s">
        <v>418</v>
      </c>
      <c r="BZ5" s="103">
        <v>2019</v>
      </c>
      <c r="CA5" s="103" t="s">
        <v>418</v>
      </c>
      <c r="CB5" s="103">
        <v>2019</v>
      </c>
      <c r="CC5" s="103" t="s">
        <v>418</v>
      </c>
      <c r="CD5" s="103">
        <v>2019</v>
      </c>
      <c r="CE5" s="103" t="s">
        <v>418</v>
      </c>
      <c r="CF5" s="103">
        <v>2019</v>
      </c>
      <c r="CG5" s="103" t="s">
        <v>418</v>
      </c>
      <c r="CH5" s="103">
        <v>2019</v>
      </c>
      <c r="CI5" s="103" t="s">
        <v>418</v>
      </c>
      <c r="CJ5" s="103">
        <v>2019</v>
      </c>
      <c r="CK5" s="103" t="s">
        <v>418</v>
      </c>
      <c r="CL5" s="103">
        <v>2019</v>
      </c>
      <c r="CM5" s="103" t="s">
        <v>418</v>
      </c>
      <c r="CN5" s="103">
        <v>2019</v>
      </c>
      <c r="CO5" s="103" t="s">
        <v>418</v>
      </c>
      <c r="CP5" s="103">
        <v>2019</v>
      </c>
      <c r="CQ5" s="103" t="s">
        <v>418</v>
      </c>
      <c r="CR5" s="103">
        <v>2019</v>
      </c>
      <c r="CS5" s="103" t="s">
        <v>418</v>
      </c>
      <c r="CT5" s="103">
        <v>2019</v>
      </c>
    </row>
    <row r="6" spans="1:98" ht="11.25" customHeight="1" x14ac:dyDescent="0.2">
      <c r="A6" s="104">
        <v>1</v>
      </c>
      <c r="B6" s="139" t="s">
        <v>95</v>
      </c>
      <c r="C6" s="186">
        <v>21</v>
      </c>
      <c r="D6" s="186">
        <v>20</v>
      </c>
      <c r="E6" s="186">
        <v>0</v>
      </c>
      <c r="F6" s="186">
        <v>0</v>
      </c>
      <c r="G6" s="186">
        <v>2</v>
      </c>
      <c r="H6" s="186">
        <v>0</v>
      </c>
      <c r="I6" s="186">
        <v>23</v>
      </c>
      <c r="J6" s="186">
        <v>20</v>
      </c>
      <c r="K6" s="186">
        <v>72</v>
      </c>
      <c r="L6" s="186">
        <v>48</v>
      </c>
      <c r="M6" s="186">
        <v>0</v>
      </c>
      <c r="N6" s="186">
        <v>0</v>
      </c>
      <c r="O6" s="186">
        <v>12</v>
      </c>
      <c r="P6" s="186">
        <v>30</v>
      </c>
      <c r="Q6" s="186">
        <v>84</v>
      </c>
      <c r="R6" s="186">
        <v>78</v>
      </c>
      <c r="S6" s="186">
        <v>18</v>
      </c>
      <c r="T6" s="186">
        <v>24</v>
      </c>
      <c r="U6" s="186">
        <v>0</v>
      </c>
      <c r="V6" s="186">
        <v>0</v>
      </c>
      <c r="W6" s="186">
        <v>3</v>
      </c>
      <c r="X6" s="186">
        <v>1</v>
      </c>
      <c r="Y6" s="186">
        <v>21</v>
      </c>
      <c r="Z6" s="186">
        <v>25</v>
      </c>
      <c r="AA6" s="186">
        <v>0</v>
      </c>
      <c r="AB6" s="186">
        <v>0</v>
      </c>
      <c r="AC6" s="186">
        <v>0</v>
      </c>
      <c r="AD6" s="186">
        <v>0</v>
      </c>
      <c r="AE6" s="186">
        <v>0</v>
      </c>
      <c r="AF6" s="186">
        <v>0</v>
      </c>
      <c r="AG6" s="186">
        <v>0</v>
      </c>
      <c r="AH6" s="186">
        <v>0</v>
      </c>
      <c r="AI6" s="186">
        <v>0</v>
      </c>
      <c r="AJ6" s="186">
        <v>0</v>
      </c>
      <c r="AK6" s="186">
        <v>0</v>
      </c>
      <c r="AL6" s="186">
        <v>0</v>
      </c>
      <c r="AM6" s="186">
        <v>0</v>
      </c>
      <c r="AN6" s="186">
        <v>0</v>
      </c>
      <c r="AO6" s="186">
        <v>0</v>
      </c>
      <c r="AP6" s="186">
        <v>0</v>
      </c>
      <c r="AQ6" s="186">
        <v>36</v>
      </c>
      <c r="AR6" s="186">
        <v>47</v>
      </c>
      <c r="AS6" s="186">
        <v>0</v>
      </c>
      <c r="AT6" s="186">
        <v>0</v>
      </c>
      <c r="AU6" s="186">
        <v>3</v>
      </c>
      <c r="AV6" s="186">
        <v>3</v>
      </c>
      <c r="AW6" s="186">
        <v>39</v>
      </c>
      <c r="AX6" s="186">
        <v>50</v>
      </c>
      <c r="AY6" s="186">
        <v>44</v>
      </c>
      <c r="AZ6" s="186">
        <v>48</v>
      </c>
      <c r="BA6" s="186">
        <v>0</v>
      </c>
      <c r="BB6" s="186">
        <v>0</v>
      </c>
      <c r="BC6" s="186">
        <v>4</v>
      </c>
      <c r="BD6" s="186">
        <v>6</v>
      </c>
      <c r="BE6" s="186">
        <v>48</v>
      </c>
      <c r="BF6" s="186">
        <v>54</v>
      </c>
      <c r="BG6" s="186">
        <v>38</v>
      </c>
      <c r="BH6" s="186">
        <v>6</v>
      </c>
      <c r="BI6" s="186">
        <v>0</v>
      </c>
      <c r="BJ6" s="186">
        <v>0</v>
      </c>
      <c r="BK6" s="186">
        <v>1</v>
      </c>
      <c r="BL6" s="186">
        <v>36</v>
      </c>
      <c r="BM6" s="186">
        <v>39</v>
      </c>
      <c r="BN6" s="186">
        <v>42</v>
      </c>
      <c r="BO6" s="186">
        <v>40</v>
      </c>
      <c r="BP6" s="186">
        <v>34</v>
      </c>
      <c r="BQ6" s="186">
        <v>0</v>
      </c>
      <c r="BR6" s="186">
        <v>0</v>
      </c>
      <c r="BS6" s="186">
        <v>3</v>
      </c>
      <c r="BT6" s="186">
        <v>16</v>
      </c>
      <c r="BU6" s="186">
        <v>43</v>
      </c>
      <c r="BV6" s="186">
        <v>50</v>
      </c>
      <c r="BW6" s="186">
        <v>22</v>
      </c>
      <c r="BX6" s="186">
        <v>14</v>
      </c>
      <c r="BY6" s="186">
        <v>0</v>
      </c>
      <c r="BZ6" s="186">
        <v>0</v>
      </c>
      <c r="CA6" s="186">
        <v>3</v>
      </c>
      <c r="CB6" s="186">
        <v>17</v>
      </c>
      <c r="CC6" s="186">
        <v>25</v>
      </c>
      <c r="CD6" s="186">
        <v>31</v>
      </c>
      <c r="CE6" s="186">
        <v>22</v>
      </c>
      <c r="CF6" s="186">
        <v>23</v>
      </c>
      <c r="CG6" s="186">
        <v>0</v>
      </c>
      <c r="CH6" s="186">
        <v>0</v>
      </c>
      <c r="CI6" s="186">
        <v>2</v>
      </c>
      <c r="CJ6" s="186">
        <v>0</v>
      </c>
      <c r="CK6" s="186">
        <v>24</v>
      </c>
      <c r="CL6" s="186">
        <v>23</v>
      </c>
      <c r="CM6" s="186">
        <v>59</v>
      </c>
      <c r="CN6" s="186">
        <v>65</v>
      </c>
      <c r="CO6" s="186">
        <v>0</v>
      </c>
      <c r="CP6" s="186">
        <v>0</v>
      </c>
      <c r="CQ6" s="186">
        <v>5</v>
      </c>
      <c r="CR6" s="186">
        <v>21</v>
      </c>
      <c r="CS6" s="186">
        <v>64</v>
      </c>
      <c r="CT6" s="186">
        <v>86</v>
      </c>
    </row>
    <row r="7" spans="1:98" x14ac:dyDescent="0.2">
      <c r="A7" s="104">
        <v>2</v>
      </c>
      <c r="B7" s="139" t="s">
        <v>96</v>
      </c>
      <c r="C7" s="186">
        <v>31</v>
      </c>
      <c r="D7" s="186">
        <v>46</v>
      </c>
      <c r="E7" s="186">
        <v>0</v>
      </c>
      <c r="F7" s="186">
        <v>0</v>
      </c>
      <c r="G7" s="186">
        <v>10</v>
      </c>
      <c r="H7" s="186">
        <v>5</v>
      </c>
      <c r="I7" s="186">
        <v>41</v>
      </c>
      <c r="J7" s="186">
        <v>51</v>
      </c>
      <c r="K7" s="186">
        <v>98</v>
      </c>
      <c r="L7" s="186">
        <v>75</v>
      </c>
      <c r="M7" s="186">
        <v>0</v>
      </c>
      <c r="N7" s="186">
        <v>2</v>
      </c>
      <c r="O7" s="186">
        <v>9</v>
      </c>
      <c r="P7" s="186">
        <v>2</v>
      </c>
      <c r="Q7" s="186">
        <v>107</v>
      </c>
      <c r="R7" s="186">
        <v>79</v>
      </c>
      <c r="S7" s="186">
        <v>21</v>
      </c>
      <c r="T7" s="186">
        <v>20</v>
      </c>
      <c r="U7" s="186">
        <v>0</v>
      </c>
      <c r="V7" s="186">
        <v>0</v>
      </c>
      <c r="W7" s="186">
        <v>0</v>
      </c>
      <c r="X7" s="186">
        <v>0</v>
      </c>
      <c r="Y7" s="186">
        <v>21</v>
      </c>
      <c r="Z7" s="186">
        <v>20</v>
      </c>
      <c r="AA7" s="186">
        <v>0</v>
      </c>
      <c r="AB7" s="186">
        <v>1</v>
      </c>
      <c r="AC7" s="186">
        <v>0</v>
      </c>
      <c r="AD7" s="186">
        <v>0</v>
      </c>
      <c r="AE7" s="186">
        <v>0</v>
      </c>
      <c r="AF7" s="186">
        <v>0</v>
      </c>
      <c r="AG7" s="186">
        <v>0</v>
      </c>
      <c r="AH7" s="186">
        <v>1</v>
      </c>
      <c r="AI7" s="186">
        <v>0</v>
      </c>
      <c r="AJ7" s="186">
        <v>0</v>
      </c>
      <c r="AK7" s="186">
        <v>0</v>
      </c>
      <c r="AL7" s="186">
        <v>0</v>
      </c>
      <c r="AM7" s="186">
        <v>0</v>
      </c>
      <c r="AN7" s="186">
        <v>0</v>
      </c>
      <c r="AO7" s="186">
        <v>0</v>
      </c>
      <c r="AP7" s="186">
        <v>0</v>
      </c>
      <c r="AQ7" s="186">
        <v>21</v>
      </c>
      <c r="AR7" s="186">
        <v>22</v>
      </c>
      <c r="AS7" s="186">
        <v>0</v>
      </c>
      <c r="AT7" s="186">
        <v>0</v>
      </c>
      <c r="AU7" s="186">
        <v>3</v>
      </c>
      <c r="AV7" s="186">
        <v>0</v>
      </c>
      <c r="AW7" s="186">
        <v>24</v>
      </c>
      <c r="AX7" s="186">
        <v>22</v>
      </c>
      <c r="AY7" s="186">
        <v>68</v>
      </c>
      <c r="AZ7" s="186">
        <v>68</v>
      </c>
      <c r="BA7" s="186">
        <v>0</v>
      </c>
      <c r="BB7" s="186">
        <v>0</v>
      </c>
      <c r="BC7" s="186">
        <v>26</v>
      </c>
      <c r="BD7" s="186">
        <v>7</v>
      </c>
      <c r="BE7" s="186">
        <v>94</v>
      </c>
      <c r="BF7" s="186">
        <v>75</v>
      </c>
      <c r="BG7" s="186">
        <v>54</v>
      </c>
      <c r="BH7" s="186">
        <v>54</v>
      </c>
      <c r="BI7" s="186">
        <v>0</v>
      </c>
      <c r="BJ7" s="186">
        <v>0</v>
      </c>
      <c r="BK7" s="186">
        <v>0</v>
      </c>
      <c r="BL7" s="186">
        <v>0</v>
      </c>
      <c r="BM7" s="186">
        <v>54</v>
      </c>
      <c r="BN7" s="186">
        <v>54</v>
      </c>
      <c r="BO7" s="186">
        <v>39</v>
      </c>
      <c r="BP7" s="186">
        <v>40</v>
      </c>
      <c r="BQ7" s="186">
        <v>0</v>
      </c>
      <c r="BR7" s="186">
        <v>0</v>
      </c>
      <c r="BS7" s="186">
        <v>6</v>
      </c>
      <c r="BT7" s="186">
        <v>1</v>
      </c>
      <c r="BU7" s="186">
        <v>45</v>
      </c>
      <c r="BV7" s="186">
        <v>41</v>
      </c>
      <c r="BW7" s="186">
        <v>14</v>
      </c>
      <c r="BX7" s="186">
        <v>9</v>
      </c>
      <c r="BY7" s="186">
        <v>0</v>
      </c>
      <c r="BZ7" s="186">
        <v>0</v>
      </c>
      <c r="CA7" s="186">
        <v>0</v>
      </c>
      <c r="CB7" s="186">
        <v>0</v>
      </c>
      <c r="CC7" s="186">
        <v>14</v>
      </c>
      <c r="CD7" s="186">
        <v>9</v>
      </c>
      <c r="CE7" s="186">
        <v>23</v>
      </c>
      <c r="CF7" s="186">
        <v>26</v>
      </c>
      <c r="CG7" s="186">
        <v>0</v>
      </c>
      <c r="CH7" s="186">
        <v>0</v>
      </c>
      <c r="CI7" s="186">
        <v>0</v>
      </c>
      <c r="CJ7" s="186">
        <v>1</v>
      </c>
      <c r="CK7" s="186">
        <v>23</v>
      </c>
      <c r="CL7" s="186">
        <v>27</v>
      </c>
      <c r="CM7" s="186">
        <v>0</v>
      </c>
      <c r="CN7" s="186">
        <v>7</v>
      </c>
      <c r="CO7" s="186">
        <v>0</v>
      </c>
      <c r="CP7" s="186">
        <v>0</v>
      </c>
      <c r="CQ7" s="186">
        <v>0</v>
      </c>
      <c r="CR7" s="186">
        <v>0</v>
      </c>
      <c r="CS7" s="186">
        <v>0</v>
      </c>
      <c r="CT7" s="186">
        <v>7</v>
      </c>
    </row>
    <row r="8" spans="1:98" x14ac:dyDescent="0.2">
      <c r="A8" s="104">
        <v>3</v>
      </c>
      <c r="B8" s="139" t="s">
        <v>97</v>
      </c>
      <c r="C8" s="186">
        <v>28</v>
      </c>
      <c r="D8" s="186">
        <v>44</v>
      </c>
      <c r="E8" s="186">
        <v>13</v>
      </c>
      <c r="F8" s="186">
        <v>4</v>
      </c>
      <c r="G8" s="186">
        <v>5</v>
      </c>
      <c r="H8" s="186">
        <v>31</v>
      </c>
      <c r="I8" s="186">
        <v>46</v>
      </c>
      <c r="J8" s="186">
        <v>79</v>
      </c>
      <c r="K8" s="186">
        <v>120</v>
      </c>
      <c r="L8" s="186">
        <v>135</v>
      </c>
      <c r="M8" s="186">
        <v>1</v>
      </c>
      <c r="N8" s="186">
        <v>0</v>
      </c>
      <c r="O8" s="186">
        <v>15</v>
      </c>
      <c r="P8" s="186">
        <v>15</v>
      </c>
      <c r="Q8" s="186">
        <v>136</v>
      </c>
      <c r="R8" s="186">
        <v>150</v>
      </c>
      <c r="S8" s="186">
        <v>31</v>
      </c>
      <c r="T8" s="186">
        <v>32</v>
      </c>
      <c r="U8" s="186">
        <v>0</v>
      </c>
      <c r="V8" s="186">
        <v>0</v>
      </c>
      <c r="W8" s="186">
        <v>3</v>
      </c>
      <c r="X8" s="186">
        <v>2</v>
      </c>
      <c r="Y8" s="186">
        <v>34</v>
      </c>
      <c r="Z8" s="186">
        <v>34</v>
      </c>
      <c r="AA8" s="186">
        <v>12</v>
      </c>
      <c r="AB8" s="186">
        <v>12</v>
      </c>
      <c r="AC8" s="186">
        <v>0</v>
      </c>
      <c r="AD8" s="186">
        <v>0</v>
      </c>
      <c r="AE8" s="186">
        <v>0</v>
      </c>
      <c r="AF8" s="186">
        <v>0</v>
      </c>
      <c r="AG8" s="186">
        <v>12</v>
      </c>
      <c r="AH8" s="186">
        <v>12</v>
      </c>
      <c r="AI8" s="186">
        <v>0</v>
      </c>
      <c r="AJ8" s="186">
        <v>0</v>
      </c>
      <c r="AK8" s="186">
        <v>0</v>
      </c>
      <c r="AL8" s="186">
        <v>0</v>
      </c>
      <c r="AM8" s="186">
        <v>0</v>
      </c>
      <c r="AN8" s="186">
        <v>0</v>
      </c>
      <c r="AO8" s="186">
        <v>0</v>
      </c>
      <c r="AP8" s="186">
        <v>0</v>
      </c>
      <c r="AQ8" s="186">
        <v>61</v>
      </c>
      <c r="AR8" s="186">
        <v>72</v>
      </c>
      <c r="AS8" s="186">
        <v>0</v>
      </c>
      <c r="AT8" s="186">
        <v>0</v>
      </c>
      <c r="AU8" s="186">
        <v>2</v>
      </c>
      <c r="AV8" s="186">
        <v>0</v>
      </c>
      <c r="AW8" s="186">
        <v>63</v>
      </c>
      <c r="AX8" s="186">
        <v>72</v>
      </c>
      <c r="AY8" s="186">
        <v>10</v>
      </c>
      <c r="AZ8" s="186">
        <v>15</v>
      </c>
      <c r="BA8" s="186">
        <v>0</v>
      </c>
      <c r="BB8" s="186">
        <v>0</v>
      </c>
      <c r="BC8" s="186">
        <v>3</v>
      </c>
      <c r="BD8" s="186">
        <v>0</v>
      </c>
      <c r="BE8" s="186">
        <v>13</v>
      </c>
      <c r="BF8" s="186">
        <v>15</v>
      </c>
      <c r="BG8" s="186">
        <v>61</v>
      </c>
      <c r="BH8" s="186">
        <v>61</v>
      </c>
      <c r="BI8" s="186">
        <v>0</v>
      </c>
      <c r="BJ8" s="186">
        <v>0</v>
      </c>
      <c r="BK8" s="186">
        <v>1</v>
      </c>
      <c r="BL8" s="186">
        <v>0</v>
      </c>
      <c r="BM8" s="186">
        <v>62</v>
      </c>
      <c r="BN8" s="186">
        <v>61</v>
      </c>
      <c r="BO8" s="186">
        <v>56</v>
      </c>
      <c r="BP8" s="186">
        <v>71</v>
      </c>
      <c r="BQ8" s="186">
        <v>0</v>
      </c>
      <c r="BR8" s="186">
        <v>0</v>
      </c>
      <c r="BS8" s="186">
        <v>18</v>
      </c>
      <c r="BT8" s="186">
        <v>9</v>
      </c>
      <c r="BU8" s="186">
        <v>74</v>
      </c>
      <c r="BV8" s="186">
        <v>80</v>
      </c>
      <c r="BW8" s="186">
        <v>15</v>
      </c>
      <c r="BX8" s="186">
        <v>35</v>
      </c>
      <c r="BY8" s="186">
        <v>0</v>
      </c>
      <c r="BZ8" s="186">
        <v>0</v>
      </c>
      <c r="CA8" s="186">
        <v>13</v>
      </c>
      <c r="CB8" s="186">
        <v>0</v>
      </c>
      <c r="CC8" s="186">
        <v>28</v>
      </c>
      <c r="CD8" s="186">
        <v>35</v>
      </c>
      <c r="CE8" s="186">
        <v>21</v>
      </c>
      <c r="CF8" s="186">
        <v>24</v>
      </c>
      <c r="CG8" s="186">
        <v>0</v>
      </c>
      <c r="CH8" s="186">
        <v>0</v>
      </c>
      <c r="CI8" s="186">
        <v>33</v>
      </c>
      <c r="CJ8" s="186">
        <v>28</v>
      </c>
      <c r="CK8" s="186">
        <v>54</v>
      </c>
      <c r="CL8" s="186">
        <v>52</v>
      </c>
      <c r="CM8" s="186">
        <v>5</v>
      </c>
      <c r="CN8" s="186">
        <v>5</v>
      </c>
      <c r="CO8" s="186">
        <v>0</v>
      </c>
      <c r="CP8" s="186">
        <v>0</v>
      </c>
      <c r="CQ8" s="186">
        <v>2</v>
      </c>
      <c r="CR8" s="186">
        <v>0</v>
      </c>
      <c r="CS8" s="186">
        <v>7</v>
      </c>
      <c r="CT8" s="186">
        <v>5</v>
      </c>
    </row>
    <row r="9" spans="1:98" x14ac:dyDescent="0.2">
      <c r="A9" s="104">
        <v>4</v>
      </c>
      <c r="B9" s="139" t="s">
        <v>98</v>
      </c>
      <c r="C9" s="186">
        <v>71</v>
      </c>
      <c r="D9" s="186">
        <v>72</v>
      </c>
      <c r="E9" s="186">
        <v>0</v>
      </c>
      <c r="F9" s="186">
        <v>0</v>
      </c>
      <c r="G9" s="186">
        <v>6</v>
      </c>
      <c r="H9" s="186">
        <v>5</v>
      </c>
      <c r="I9" s="186">
        <v>77</v>
      </c>
      <c r="J9" s="186">
        <v>77</v>
      </c>
      <c r="K9" s="186">
        <v>197</v>
      </c>
      <c r="L9" s="186">
        <v>208</v>
      </c>
      <c r="M9" s="186">
        <v>0</v>
      </c>
      <c r="N9" s="186">
        <v>0</v>
      </c>
      <c r="O9" s="186">
        <v>35</v>
      </c>
      <c r="P9" s="186">
        <v>31</v>
      </c>
      <c r="Q9" s="186">
        <v>232</v>
      </c>
      <c r="R9" s="186">
        <v>239</v>
      </c>
      <c r="S9" s="186">
        <v>55</v>
      </c>
      <c r="T9" s="186">
        <v>59</v>
      </c>
      <c r="U9" s="186">
        <v>0</v>
      </c>
      <c r="V9" s="186">
        <v>0</v>
      </c>
      <c r="W9" s="186">
        <v>10</v>
      </c>
      <c r="X9" s="186">
        <v>8</v>
      </c>
      <c r="Y9" s="186">
        <v>65</v>
      </c>
      <c r="Z9" s="186">
        <v>67</v>
      </c>
      <c r="AA9" s="186">
        <v>8</v>
      </c>
      <c r="AB9" s="186">
        <v>7</v>
      </c>
      <c r="AC9" s="186">
        <v>0</v>
      </c>
      <c r="AD9" s="186">
        <v>0</v>
      </c>
      <c r="AE9" s="186">
        <v>2</v>
      </c>
      <c r="AF9" s="186">
        <v>3</v>
      </c>
      <c r="AG9" s="186">
        <v>10</v>
      </c>
      <c r="AH9" s="186">
        <v>10</v>
      </c>
      <c r="AI9" s="186">
        <v>0</v>
      </c>
      <c r="AJ9" s="186">
        <v>0</v>
      </c>
      <c r="AK9" s="186">
        <v>0</v>
      </c>
      <c r="AL9" s="186">
        <v>0</v>
      </c>
      <c r="AM9" s="186">
        <v>0</v>
      </c>
      <c r="AN9" s="186">
        <v>0</v>
      </c>
      <c r="AO9" s="186">
        <v>0</v>
      </c>
      <c r="AP9" s="186">
        <v>0</v>
      </c>
      <c r="AQ9" s="186">
        <v>99</v>
      </c>
      <c r="AR9" s="186">
        <v>101</v>
      </c>
      <c r="AS9" s="186">
        <v>0</v>
      </c>
      <c r="AT9" s="186">
        <v>0</v>
      </c>
      <c r="AU9" s="186">
        <v>20</v>
      </c>
      <c r="AV9" s="186">
        <v>21</v>
      </c>
      <c r="AW9" s="186">
        <v>119</v>
      </c>
      <c r="AX9" s="186">
        <v>122</v>
      </c>
      <c r="AY9" s="186">
        <v>58</v>
      </c>
      <c r="AZ9" s="186">
        <v>55</v>
      </c>
      <c r="BA9" s="186">
        <v>0</v>
      </c>
      <c r="BB9" s="186">
        <v>0</v>
      </c>
      <c r="BC9" s="186">
        <v>6</v>
      </c>
      <c r="BD9" s="186">
        <v>21</v>
      </c>
      <c r="BE9" s="186">
        <v>64</v>
      </c>
      <c r="BF9" s="186">
        <v>76</v>
      </c>
      <c r="BG9" s="186">
        <v>37</v>
      </c>
      <c r="BH9" s="186">
        <v>29</v>
      </c>
      <c r="BI9" s="186">
        <v>0</v>
      </c>
      <c r="BJ9" s="186">
        <v>0</v>
      </c>
      <c r="BK9" s="186">
        <v>9</v>
      </c>
      <c r="BL9" s="186">
        <v>8</v>
      </c>
      <c r="BM9" s="186">
        <v>46</v>
      </c>
      <c r="BN9" s="186">
        <v>37</v>
      </c>
      <c r="BO9" s="186">
        <v>90</v>
      </c>
      <c r="BP9" s="186">
        <v>86</v>
      </c>
      <c r="BQ9" s="186">
        <v>0</v>
      </c>
      <c r="BR9" s="186">
        <v>0</v>
      </c>
      <c r="BS9" s="186">
        <v>10</v>
      </c>
      <c r="BT9" s="186">
        <v>22</v>
      </c>
      <c r="BU9" s="186">
        <v>100</v>
      </c>
      <c r="BV9" s="186">
        <v>108</v>
      </c>
      <c r="BW9" s="186">
        <v>100</v>
      </c>
      <c r="BX9" s="186">
        <v>100</v>
      </c>
      <c r="BY9" s="186">
        <v>0</v>
      </c>
      <c r="BZ9" s="186">
        <v>0</v>
      </c>
      <c r="CA9" s="186">
        <v>4</v>
      </c>
      <c r="CB9" s="186">
        <v>12</v>
      </c>
      <c r="CC9" s="186">
        <v>104</v>
      </c>
      <c r="CD9" s="186">
        <v>112</v>
      </c>
      <c r="CE9" s="186">
        <v>51</v>
      </c>
      <c r="CF9" s="186">
        <v>50</v>
      </c>
      <c r="CG9" s="186">
        <v>0</v>
      </c>
      <c r="CH9" s="186">
        <v>0</v>
      </c>
      <c r="CI9" s="186">
        <v>19</v>
      </c>
      <c r="CJ9" s="186">
        <v>23</v>
      </c>
      <c r="CK9" s="186">
        <v>70</v>
      </c>
      <c r="CL9" s="186">
        <v>73</v>
      </c>
      <c r="CM9" s="186">
        <v>90</v>
      </c>
      <c r="CN9" s="186">
        <v>87</v>
      </c>
      <c r="CO9" s="186">
        <v>0</v>
      </c>
      <c r="CP9" s="186">
        <v>0</v>
      </c>
      <c r="CQ9" s="186">
        <v>12</v>
      </c>
      <c r="CR9" s="186">
        <v>24</v>
      </c>
      <c r="CS9" s="186">
        <v>102</v>
      </c>
      <c r="CT9" s="186">
        <v>111</v>
      </c>
    </row>
    <row r="10" spans="1:98" x14ac:dyDescent="0.2">
      <c r="A10" s="104">
        <v>5</v>
      </c>
      <c r="B10" s="139" t="s">
        <v>99</v>
      </c>
      <c r="C10" s="186">
        <v>15</v>
      </c>
      <c r="D10" s="186">
        <v>12</v>
      </c>
      <c r="E10" s="186">
        <v>16</v>
      </c>
      <c r="F10" s="186">
        <v>17</v>
      </c>
      <c r="G10" s="186">
        <v>0</v>
      </c>
      <c r="H10" s="186">
        <v>0</v>
      </c>
      <c r="I10" s="186">
        <v>31</v>
      </c>
      <c r="J10" s="186">
        <v>29</v>
      </c>
      <c r="K10" s="186">
        <v>74</v>
      </c>
      <c r="L10" s="186">
        <v>68</v>
      </c>
      <c r="M10" s="186">
        <v>2</v>
      </c>
      <c r="N10" s="186">
        <v>3</v>
      </c>
      <c r="O10" s="186">
        <v>1</v>
      </c>
      <c r="P10" s="186">
        <v>4</v>
      </c>
      <c r="Q10" s="186">
        <v>77</v>
      </c>
      <c r="R10" s="186">
        <v>75</v>
      </c>
      <c r="S10" s="186">
        <v>19</v>
      </c>
      <c r="T10" s="186">
        <v>19</v>
      </c>
      <c r="U10" s="186">
        <v>0</v>
      </c>
      <c r="V10" s="186">
        <v>0</v>
      </c>
      <c r="W10" s="186">
        <v>1</v>
      </c>
      <c r="X10" s="186">
        <v>1</v>
      </c>
      <c r="Y10" s="186">
        <v>20</v>
      </c>
      <c r="Z10" s="186">
        <v>20</v>
      </c>
      <c r="AA10" s="186">
        <v>2</v>
      </c>
      <c r="AB10" s="186">
        <v>0</v>
      </c>
      <c r="AC10" s="186">
        <v>0</v>
      </c>
      <c r="AD10" s="186">
        <v>0</v>
      </c>
      <c r="AE10" s="186">
        <v>0</v>
      </c>
      <c r="AF10" s="186">
        <v>0</v>
      </c>
      <c r="AG10" s="186">
        <v>2</v>
      </c>
      <c r="AH10" s="186">
        <v>0</v>
      </c>
      <c r="AI10" s="186">
        <v>0</v>
      </c>
      <c r="AJ10" s="186">
        <v>0</v>
      </c>
      <c r="AK10" s="186">
        <v>0</v>
      </c>
      <c r="AL10" s="186">
        <v>0</v>
      </c>
      <c r="AM10" s="186">
        <v>0</v>
      </c>
      <c r="AN10" s="186">
        <v>0</v>
      </c>
      <c r="AO10" s="186">
        <v>0</v>
      </c>
      <c r="AP10" s="186">
        <v>0</v>
      </c>
      <c r="AQ10" s="186">
        <v>22</v>
      </c>
      <c r="AR10" s="186">
        <v>25</v>
      </c>
      <c r="AS10" s="186">
        <v>0</v>
      </c>
      <c r="AT10" s="186">
        <v>0</v>
      </c>
      <c r="AU10" s="186">
        <v>1</v>
      </c>
      <c r="AV10" s="186">
        <v>1</v>
      </c>
      <c r="AW10" s="186">
        <v>23</v>
      </c>
      <c r="AX10" s="186">
        <v>26</v>
      </c>
      <c r="AY10" s="186">
        <v>38</v>
      </c>
      <c r="AZ10" s="186">
        <v>37</v>
      </c>
      <c r="BA10" s="186">
        <v>0</v>
      </c>
      <c r="BB10" s="186">
        <v>0</v>
      </c>
      <c r="BC10" s="186">
        <v>1</v>
      </c>
      <c r="BD10" s="186">
        <v>3</v>
      </c>
      <c r="BE10" s="186">
        <v>39</v>
      </c>
      <c r="BF10" s="186">
        <v>40</v>
      </c>
      <c r="BG10" s="186">
        <v>35</v>
      </c>
      <c r="BH10" s="186">
        <v>54</v>
      </c>
      <c r="BI10" s="186">
        <v>0</v>
      </c>
      <c r="BJ10" s="186">
        <v>0</v>
      </c>
      <c r="BK10" s="186">
        <v>3</v>
      </c>
      <c r="BL10" s="186">
        <v>1</v>
      </c>
      <c r="BM10" s="186">
        <v>38</v>
      </c>
      <c r="BN10" s="186">
        <v>55</v>
      </c>
      <c r="BO10" s="186">
        <v>25</v>
      </c>
      <c r="BP10" s="186">
        <v>29</v>
      </c>
      <c r="BQ10" s="186">
        <v>0</v>
      </c>
      <c r="BR10" s="186">
        <v>0</v>
      </c>
      <c r="BS10" s="186">
        <v>5</v>
      </c>
      <c r="BT10" s="186">
        <v>0</v>
      </c>
      <c r="BU10" s="186">
        <v>30</v>
      </c>
      <c r="BV10" s="186">
        <v>29</v>
      </c>
      <c r="BW10" s="186">
        <v>38</v>
      </c>
      <c r="BX10" s="186">
        <v>37</v>
      </c>
      <c r="BY10" s="186">
        <v>0</v>
      </c>
      <c r="BZ10" s="186">
        <v>0</v>
      </c>
      <c r="CA10" s="186">
        <v>1</v>
      </c>
      <c r="CB10" s="186">
        <v>2</v>
      </c>
      <c r="CC10" s="186">
        <v>39</v>
      </c>
      <c r="CD10" s="186">
        <v>39</v>
      </c>
      <c r="CE10" s="186">
        <v>21</v>
      </c>
      <c r="CF10" s="186">
        <v>22</v>
      </c>
      <c r="CG10" s="186">
        <v>0</v>
      </c>
      <c r="CH10" s="186">
        <v>0</v>
      </c>
      <c r="CI10" s="186">
        <v>1</v>
      </c>
      <c r="CJ10" s="186">
        <v>0</v>
      </c>
      <c r="CK10" s="186">
        <v>22</v>
      </c>
      <c r="CL10" s="186">
        <v>22</v>
      </c>
      <c r="CM10" s="186">
        <v>15</v>
      </c>
      <c r="CN10" s="186">
        <v>23</v>
      </c>
      <c r="CO10" s="186">
        <v>0</v>
      </c>
      <c r="CP10" s="186">
        <v>1</v>
      </c>
      <c r="CQ10" s="186">
        <v>4</v>
      </c>
      <c r="CR10" s="186">
        <v>4</v>
      </c>
      <c r="CS10" s="186">
        <v>19</v>
      </c>
      <c r="CT10" s="186">
        <v>28</v>
      </c>
    </row>
    <row r="11" spans="1:98" x14ac:dyDescent="0.2">
      <c r="A11" s="104">
        <v>6</v>
      </c>
      <c r="B11" s="139" t="s">
        <v>267</v>
      </c>
      <c r="C11" s="186">
        <v>4</v>
      </c>
      <c r="D11" s="186">
        <v>11</v>
      </c>
      <c r="E11" s="186">
        <v>0</v>
      </c>
      <c r="F11" s="186">
        <v>0</v>
      </c>
      <c r="G11" s="186">
        <v>2</v>
      </c>
      <c r="H11" s="186">
        <v>0</v>
      </c>
      <c r="I11" s="186">
        <v>6</v>
      </c>
      <c r="J11" s="186">
        <v>11</v>
      </c>
      <c r="K11" s="186">
        <v>105</v>
      </c>
      <c r="L11" s="186">
        <v>104</v>
      </c>
      <c r="M11" s="186">
        <v>1</v>
      </c>
      <c r="N11" s="186">
        <v>0</v>
      </c>
      <c r="O11" s="186">
        <v>8</v>
      </c>
      <c r="P11" s="186">
        <v>1</v>
      </c>
      <c r="Q11" s="186">
        <v>114</v>
      </c>
      <c r="R11" s="186">
        <v>105</v>
      </c>
      <c r="S11" s="186">
        <v>0</v>
      </c>
      <c r="T11" s="186">
        <v>0</v>
      </c>
      <c r="U11" s="186">
        <v>0</v>
      </c>
      <c r="V11" s="186">
        <v>0</v>
      </c>
      <c r="W11" s="186">
        <v>0</v>
      </c>
      <c r="X11" s="186">
        <v>0</v>
      </c>
      <c r="Y11" s="186">
        <v>0</v>
      </c>
      <c r="Z11" s="186">
        <v>0</v>
      </c>
      <c r="AA11" s="186">
        <v>0</v>
      </c>
      <c r="AB11" s="186">
        <v>0</v>
      </c>
      <c r="AC11" s="186">
        <v>0</v>
      </c>
      <c r="AD11" s="186">
        <v>0</v>
      </c>
      <c r="AE11" s="186">
        <v>5</v>
      </c>
      <c r="AF11" s="186">
        <v>0</v>
      </c>
      <c r="AG11" s="186">
        <v>5</v>
      </c>
      <c r="AH11" s="186">
        <v>0</v>
      </c>
      <c r="AI11" s="186">
        <v>40</v>
      </c>
      <c r="AJ11" s="186">
        <v>40</v>
      </c>
      <c r="AK11" s="186">
        <v>0</v>
      </c>
      <c r="AL11" s="186">
        <v>0</v>
      </c>
      <c r="AM11" s="186">
        <v>3</v>
      </c>
      <c r="AN11" s="186">
        <v>3</v>
      </c>
      <c r="AO11" s="186">
        <v>43</v>
      </c>
      <c r="AP11" s="186">
        <v>43</v>
      </c>
      <c r="AQ11" s="186">
        <v>61</v>
      </c>
      <c r="AR11" s="186">
        <v>61</v>
      </c>
      <c r="AS11" s="186">
        <v>0</v>
      </c>
      <c r="AT11" s="186">
        <v>0</v>
      </c>
      <c r="AU11" s="186">
        <v>2</v>
      </c>
      <c r="AV11" s="186">
        <v>6</v>
      </c>
      <c r="AW11" s="186">
        <v>63</v>
      </c>
      <c r="AX11" s="186">
        <v>67</v>
      </c>
      <c r="AY11" s="186">
        <v>150</v>
      </c>
      <c r="AZ11" s="186">
        <v>158</v>
      </c>
      <c r="BA11" s="186">
        <v>0</v>
      </c>
      <c r="BB11" s="186">
        <v>0</v>
      </c>
      <c r="BC11" s="186">
        <v>28</v>
      </c>
      <c r="BD11" s="186">
        <v>31</v>
      </c>
      <c r="BE11" s="186">
        <v>178</v>
      </c>
      <c r="BF11" s="186">
        <v>189</v>
      </c>
      <c r="BG11" s="186">
        <v>0</v>
      </c>
      <c r="BH11" s="186">
        <v>0</v>
      </c>
      <c r="BI11" s="186">
        <v>0</v>
      </c>
      <c r="BJ11" s="186">
        <v>0</v>
      </c>
      <c r="BK11" s="186">
        <v>0</v>
      </c>
      <c r="BL11" s="186">
        <v>0</v>
      </c>
      <c r="BM11" s="186">
        <v>0</v>
      </c>
      <c r="BN11" s="186">
        <v>0</v>
      </c>
      <c r="BO11" s="186">
        <v>0</v>
      </c>
      <c r="BP11" s="186">
        <v>0</v>
      </c>
      <c r="BQ11" s="186">
        <v>0</v>
      </c>
      <c r="BR11" s="186">
        <v>0</v>
      </c>
      <c r="BS11" s="186">
        <v>0</v>
      </c>
      <c r="BT11" s="186">
        <v>0</v>
      </c>
      <c r="BU11" s="186">
        <v>0</v>
      </c>
      <c r="BV11" s="186">
        <v>0</v>
      </c>
      <c r="BW11" s="186">
        <v>0</v>
      </c>
      <c r="BX11" s="186">
        <v>0</v>
      </c>
      <c r="BY11" s="186">
        <v>0</v>
      </c>
      <c r="BZ11" s="186">
        <v>0</v>
      </c>
      <c r="CA11" s="186">
        <v>0</v>
      </c>
      <c r="CB11" s="186">
        <v>0</v>
      </c>
      <c r="CC11" s="186">
        <v>0</v>
      </c>
      <c r="CD11" s="186">
        <v>0</v>
      </c>
      <c r="CE11" s="186">
        <v>0</v>
      </c>
      <c r="CF11" s="186">
        <v>0</v>
      </c>
      <c r="CG11" s="186">
        <v>0</v>
      </c>
      <c r="CH11" s="186">
        <v>0</v>
      </c>
      <c r="CI11" s="186">
        <v>0</v>
      </c>
      <c r="CJ11" s="186">
        <v>0</v>
      </c>
      <c r="CK11" s="186">
        <v>0</v>
      </c>
      <c r="CL11" s="186">
        <v>0</v>
      </c>
      <c r="CM11" s="186">
        <v>9</v>
      </c>
      <c r="CN11" s="186">
        <v>8</v>
      </c>
      <c r="CO11" s="186">
        <v>0</v>
      </c>
      <c r="CP11" s="186">
        <v>0</v>
      </c>
      <c r="CQ11" s="186">
        <v>0</v>
      </c>
      <c r="CR11" s="186">
        <v>0</v>
      </c>
      <c r="CS11" s="186">
        <v>9</v>
      </c>
      <c r="CT11" s="186">
        <v>8</v>
      </c>
    </row>
    <row r="12" spans="1:98" x14ac:dyDescent="0.2">
      <c r="A12" s="104">
        <v>7</v>
      </c>
      <c r="B12" s="139" t="s">
        <v>100</v>
      </c>
      <c r="C12" s="186">
        <v>50</v>
      </c>
      <c r="D12" s="186">
        <v>25</v>
      </c>
      <c r="E12" s="186">
        <v>64</v>
      </c>
      <c r="F12" s="186">
        <v>0</v>
      </c>
      <c r="G12" s="186">
        <v>0</v>
      </c>
      <c r="H12" s="186">
        <v>0</v>
      </c>
      <c r="I12" s="186">
        <v>114</v>
      </c>
      <c r="J12" s="186">
        <v>25</v>
      </c>
      <c r="K12" s="186">
        <v>46</v>
      </c>
      <c r="L12" s="186">
        <v>62</v>
      </c>
      <c r="M12" s="186">
        <v>14</v>
      </c>
      <c r="N12" s="186">
        <v>12</v>
      </c>
      <c r="O12" s="186">
        <v>3</v>
      </c>
      <c r="P12" s="186">
        <v>2</v>
      </c>
      <c r="Q12" s="186">
        <v>63</v>
      </c>
      <c r="R12" s="186">
        <v>76</v>
      </c>
      <c r="S12" s="186">
        <v>13</v>
      </c>
      <c r="T12" s="186">
        <v>12</v>
      </c>
      <c r="U12" s="186">
        <v>0</v>
      </c>
      <c r="V12" s="186">
        <v>0</v>
      </c>
      <c r="W12" s="186">
        <v>2</v>
      </c>
      <c r="X12" s="186">
        <v>2</v>
      </c>
      <c r="Y12" s="186">
        <v>15</v>
      </c>
      <c r="Z12" s="186">
        <v>14</v>
      </c>
      <c r="AA12" s="186">
        <v>0</v>
      </c>
      <c r="AB12" s="186">
        <v>0</v>
      </c>
      <c r="AC12" s="186">
        <v>0</v>
      </c>
      <c r="AD12" s="186">
        <v>0</v>
      </c>
      <c r="AE12" s="186">
        <v>0</v>
      </c>
      <c r="AF12" s="186">
        <v>0</v>
      </c>
      <c r="AG12" s="186">
        <v>0</v>
      </c>
      <c r="AH12" s="186">
        <v>0</v>
      </c>
      <c r="AI12" s="186">
        <v>0</v>
      </c>
      <c r="AJ12" s="186">
        <v>0</v>
      </c>
      <c r="AK12" s="186">
        <v>0</v>
      </c>
      <c r="AL12" s="186">
        <v>0</v>
      </c>
      <c r="AM12" s="186">
        <v>0</v>
      </c>
      <c r="AN12" s="186">
        <v>0</v>
      </c>
      <c r="AO12" s="186">
        <v>0</v>
      </c>
      <c r="AP12" s="186">
        <v>0</v>
      </c>
      <c r="AQ12" s="186">
        <v>16</v>
      </c>
      <c r="AR12" s="186">
        <v>17</v>
      </c>
      <c r="AS12" s="186">
        <v>9</v>
      </c>
      <c r="AT12" s="186">
        <v>11</v>
      </c>
      <c r="AU12" s="186">
        <v>0</v>
      </c>
      <c r="AV12" s="186">
        <v>13</v>
      </c>
      <c r="AW12" s="186">
        <v>25</v>
      </c>
      <c r="AX12" s="186">
        <v>41</v>
      </c>
      <c r="AY12" s="186">
        <v>31</v>
      </c>
      <c r="AZ12" s="186">
        <v>35</v>
      </c>
      <c r="BA12" s="186">
        <v>0</v>
      </c>
      <c r="BB12" s="186">
        <v>0</v>
      </c>
      <c r="BC12" s="186">
        <v>2</v>
      </c>
      <c r="BD12" s="186">
        <v>1</v>
      </c>
      <c r="BE12" s="186">
        <v>33</v>
      </c>
      <c r="BF12" s="186">
        <v>36</v>
      </c>
      <c r="BG12" s="186">
        <v>1</v>
      </c>
      <c r="BH12" s="186">
        <v>22</v>
      </c>
      <c r="BI12" s="186">
        <v>0</v>
      </c>
      <c r="BJ12" s="186">
        <v>0</v>
      </c>
      <c r="BK12" s="186">
        <v>1</v>
      </c>
      <c r="BL12" s="186">
        <v>0</v>
      </c>
      <c r="BM12" s="186">
        <v>2</v>
      </c>
      <c r="BN12" s="186">
        <v>22</v>
      </c>
      <c r="BO12" s="186">
        <v>36</v>
      </c>
      <c r="BP12" s="186">
        <v>41</v>
      </c>
      <c r="BQ12" s="186">
        <v>0</v>
      </c>
      <c r="BR12" s="186">
        <v>0</v>
      </c>
      <c r="BS12" s="186">
        <v>0</v>
      </c>
      <c r="BT12" s="186">
        <v>1</v>
      </c>
      <c r="BU12" s="186">
        <v>36</v>
      </c>
      <c r="BV12" s="186">
        <v>42</v>
      </c>
      <c r="BW12" s="186">
        <v>22</v>
      </c>
      <c r="BX12" s="186">
        <v>21</v>
      </c>
      <c r="BY12" s="186">
        <v>0</v>
      </c>
      <c r="BZ12" s="186">
        <v>0</v>
      </c>
      <c r="CA12" s="186">
        <v>7</v>
      </c>
      <c r="CB12" s="186">
        <v>2</v>
      </c>
      <c r="CC12" s="186">
        <v>29</v>
      </c>
      <c r="CD12" s="186">
        <v>23</v>
      </c>
      <c r="CE12" s="186">
        <v>19</v>
      </c>
      <c r="CF12" s="186">
        <v>25</v>
      </c>
      <c r="CG12" s="186">
        <v>0</v>
      </c>
      <c r="CH12" s="186">
        <v>0</v>
      </c>
      <c r="CI12" s="186">
        <v>3</v>
      </c>
      <c r="CJ12" s="186">
        <v>0</v>
      </c>
      <c r="CK12" s="186">
        <v>22</v>
      </c>
      <c r="CL12" s="186">
        <v>25</v>
      </c>
      <c r="CM12" s="186">
        <v>26</v>
      </c>
      <c r="CN12" s="186">
        <v>33</v>
      </c>
      <c r="CO12" s="186">
        <v>0</v>
      </c>
      <c r="CP12" s="186">
        <v>1</v>
      </c>
      <c r="CQ12" s="186">
        <v>0</v>
      </c>
      <c r="CR12" s="186">
        <v>0</v>
      </c>
      <c r="CS12" s="186">
        <v>26</v>
      </c>
      <c r="CT12" s="186">
        <v>34</v>
      </c>
    </row>
    <row r="13" spans="1:98" x14ac:dyDescent="0.2">
      <c r="A13" s="104">
        <v>8</v>
      </c>
      <c r="B13" s="139" t="s">
        <v>268</v>
      </c>
      <c r="C13" s="186">
        <v>1</v>
      </c>
      <c r="D13" s="186">
        <v>1</v>
      </c>
      <c r="E13" s="186">
        <v>0</v>
      </c>
      <c r="F13" s="186">
        <v>0</v>
      </c>
      <c r="G13" s="186">
        <v>0</v>
      </c>
      <c r="H13" s="186">
        <v>0</v>
      </c>
      <c r="I13" s="186">
        <v>1</v>
      </c>
      <c r="J13" s="186">
        <v>1</v>
      </c>
      <c r="K13" s="186">
        <v>33</v>
      </c>
      <c r="L13" s="186">
        <v>33</v>
      </c>
      <c r="M13" s="186">
        <v>0</v>
      </c>
      <c r="N13" s="186">
        <v>0</v>
      </c>
      <c r="O13" s="186">
        <v>0</v>
      </c>
      <c r="P13" s="186">
        <v>0</v>
      </c>
      <c r="Q13" s="186">
        <v>33</v>
      </c>
      <c r="R13" s="186">
        <v>33</v>
      </c>
      <c r="S13" s="186">
        <v>0</v>
      </c>
      <c r="T13" s="186">
        <v>0</v>
      </c>
      <c r="U13" s="186">
        <v>0</v>
      </c>
      <c r="V13" s="186">
        <v>0</v>
      </c>
      <c r="W13" s="186">
        <v>0</v>
      </c>
      <c r="X13" s="186">
        <v>0</v>
      </c>
      <c r="Y13" s="186">
        <v>0</v>
      </c>
      <c r="Z13" s="186">
        <v>0</v>
      </c>
      <c r="AA13" s="186">
        <v>0</v>
      </c>
      <c r="AB13" s="186">
        <v>0</v>
      </c>
      <c r="AC13" s="186">
        <v>0</v>
      </c>
      <c r="AD13" s="186">
        <v>0</v>
      </c>
      <c r="AE13" s="186">
        <v>0</v>
      </c>
      <c r="AF13" s="186">
        <v>0</v>
      </c>
      <c r="AG13" s="186">
        <v>0</v>
      </c>
      <c r="AH13" s="186">
        <v>0</v>
      </c>
      <c r="AI13" s="186">
        <v>5</v>
      </c>
      <c r="AJ13" s="186">
        <v>6</v>
      </c>
      <c r="AK13" s="186">
        <v>0</v>
      </c>
      <c r="AL13" s="186">
        <v>0</v>
      </c>
      <c r="AM13" s="186">
        <v>0</v>
      </c>
      <c r="AN13" s="186">
        <v>0</v>
      </c>
      <c r="AO13" s="186">
        <v>5</v>
      </c>
      <c r="AP13" s="186">
        <v>6</v>
      </c>
      <c r="AQ13" s="186">
        <v>0</v>
      </c>
      <c r="AR13" s="186">
        <v>1</v>
      </c>
      <c r="AS13" s="186">
        <v>0</v>
      </c>
      <c r="AT13" s="186">
        <v>0</v>
      </c>
      <c r="AU13" s="186">
        <v>0</v>
      </c>
      <c r="AV13" s="186">
        <v>0</v>
      </c>
      <c r="AW13" s="186">
        <v>0</v>
      </c>
      <c r="AX13" s="186">
        <v>1</v>
      </c>
      <c r="AY13" s="186">
        <v>108</v>
      </c>
      <c r="AZ13" s="186">
        <v>109</v>
      </c>
      <c r="BA13" s="186">
        <v>0</v>
      </c>
      <c r="BB13" s="186">
        <v>0</v>
      </c>
      <c r="BC13" s="186">
        <v>0</v>
      </c>
      <c r="BD13" s="186">
        <v>0</v>
      </c>
      <c r="BE13" s="186">
        <v>108</v>
      </c>
      <c r="BF13" s="186">
        <v>109</v>
      </c>
      <c r="BG13" s="186">
        <v>0</v>
      </c>
      <c r="BH13" s="186">
        <v>0</v>
      </c>
      <c r="BI13" s="186">
        <v>0</v>
      </c>
      <c r="BJ13" s="186">
        <v>0</v>
      </c>
      <c r="BK13" s="186">
        <v>0</v>
      </c>
      <c r="BL13" s="186">
        <v>0</v>
      </c>
      <c r="BM13" s="186">
        <v>0</v>
      </c>
      <c r="BN13" s="186">
        <v>0</v>
      </c>
      <c r="BO13" s="186">
        <v>0</v>
      </c>
      <c r="BP13" s="186">
        <v>0</v>
      </c>
      <c r="BQ13" s="186">
        <v>0</v>
      </c>
      <c r="BR13" s="186">
        <v>0</v>
      </c>
      <c r="BS13" s="186">
        <v>0</v>
      </c>
      <c r="BT13" s="186">
        <v>0</v>
      </c>
      <c r="BU13" s="186">
        <v>0</v>
      </c>
      <c r="BV13" s="186">
        <v>0</v>
      </c>
      <c r="BW13" s="186">
        <v>0</v>
      </c>
      <c r="BX13" s="186">
        <v>0</v>
      </c>
      <c r="BY13" s="186">
        <v>0</v>
      </c>
      <c r="BZ13" s="186">
        <v>0</v>
      </c>
      <c r="CA13" s="186">
        <v>0</v>
      </c>
      <c r="CB13" s="186">
        <v>0</v>
      </c>
      <c r="CC13" s="186">
        <v>0</v>
      </c>
      <c r="CD13" s="186">
        <v>0</v>
      </c>
      <c r="CE13" s="186">
        <v>0</v>
      </c>
      <c r="CF13" s="186">
        <v>0</v>
      </c>
      <c r="CG13" s="186">
        <v>0</v>
      </c>
      <c r="CH13" s="186">
        <v>0</v>
      </c>
      <c r="CI13" s="186">
        <v>0</v>
      </c>
      <c r="CJ13" s="186">
        <v>0</v>
      </c>
      <c r="CK13" s="186">
        <v>0</v>
      </c>
      <c r="CL13" s="186">
        <v>0</v>
      </c>
      <c r="CM13" s="186">
        <v>0</v>
      </c>
      <c r="CN13" s="186">
        <v>0</v>
      </c>
      <c r="CO13" s="186">
        <v>0</v>
      </c>
      <c r="CP13" s="186">
        <v>0</v>
      </c>
      <c r="CQ13" s="186">
        <v>0</v>
      </c>
      <c r="CR13" s="186">
        <v>0</v>
      </c>
      <c r="CS13" s="186">
        <v>0</v>
      </c>
      <c r="CT13" s="186">
        <v>0</v>
      </c>
    </row>
    <row r="14" spans="1:98" x14ac:dyDescent="0.2">
      <c r="A14" s="104">
        <v>9</v>
      </c>
      <c r="B14" s="139" t="s">
        <v>300</v>
      </c>
      <c r="C14" s="186">
        <v>1826</v>
      </c>
      <c r="D14" s="186">
        <v>1159</v>
      </c>
      <c r="E14" s="186">
        <v>160</v>
      </c>
      <c r="F14" s="186">
        <v>4</v>
      </c>
      <c r="G14" s="186">
        <v>135</v>
      </c>
      <c r="H14" s="186">
        <v>74</v>
      </c>
      <c r="I14" s="186">
        <v>2121</v>
      </c>
      <c r="J14" s="186">
        <v>1237</v>
      </c>
      <c r="K14" s="186">
        <v>5946</v>
      </c>
      <c r="L14" s="186">
        <v>5377</v>
      </c>
      <c r="M14" s="186">
        <v>2</v>
      </c>
      <c r="N14" s="186">
        <v>243</v>
      </c>
      <c r="O14" s="186">
        <v>717</v>
      </c>
      <c r="P14" s="186">
        <v>828</v>
      </c>
      <c r="Q14" s="186">
        <v>6665</v>
      </c>
      <c r="R14" s="186">
        <v>6448</v>
      </c>
      <c r="S14" s="186">
        <v>2533</v>
      </c>
      <c r="T14" s="186">
        <v>2271</v>
      </c>
      <c r="U14" s="186">
        <v>0</v>
      </c>
      <c r="V14" s="186">
        <v>12</v>
      </c>
      <c r="W14" s="186">
        <v>219</v>
      </c>
      <c r="X14" s="186">
        <v>342</v>
      </c>
      <c r="Y14" s="186">
        <v>2752</v>
      </c>
      <c r="Z14" s="186">
        <v>2625</v>
      </c>
      <c r="AA14" s="186">
        <v>521</v>
      </c>
      <c r="AB14" s="186">
        <v>333</v>
      </c>
      <c r="AC14" s="186">
        <v>2</v>
      </c>
      <c r="AD14" s="186">
        <v>10</v>
      </c>
      <c r="AE14" s="186">
        <v>42</v>
      </c>
      <c r="AF14" s="186">
        <v>47</v>
      </c>
      <c r="AG14" s="186">
        <v>565</v>
      </c>
      <c r="AH14" s="186">
        <v>390</v>
      </c>
      <c r="AI14" s="186">
        <v>1706</v>
      </c>
      <c r="AJ14" s="186">
        <v>1679</v>
      </c>
      <c r="AK14" s="186">
        <v>3</v>
      </c>
      <c r="AL14" s="186">
        <v>16</v>
      </c>
      <c r="AM14" s="186">
        <v>109</v>
      </c>
      <c r="AN14" s="186">
        <v>122</v>
      </c>
      <c r="AO14" s="186">
        <v>1818</v>
      </c>
      <c r="AP14" s="186">
        <v>1817</v>
      </c>
      <c r="AQ14" s="186">
        <v>3988</v>
      </c>
      <c r="AR14" s="186">
        <v>3762</v>
      </c>
      <c r="AS14" s="186">
        <v>140</v>
      </c>
      <c r="AT14" s="186">
        <v>336</v>
      </c>
      <c r="AU14" s="186">
        <v>248</v>
      </c>
      <c r="AV14" s="186">
        <v>669</v>
      </c>
      <c r="AW14" s="186">
        <v>4376</v>
      </c>
      <c r="AX14" s="186">
        <v>4767</v>
      </c>
      <c r="AY14" s="186">
        <v>1802</v>
      </c>
      <c r="AZ14" s="186">
        <v>1658</v>
      </c>
      <c r="BA14" s="186">
        <v>1</v>
      </c>
      <c r="BB14" s="186">
        <v>8</v>
      </c>
      <c r="BC14" s="186">
        <v>143</v>
      </c>
      <c r="BD14" s="186">
        <v>319</v>
      </c>
      <c r="BE14" s="186">
        <v>1946</v>
      </c>
      <c r="BF14" s="186">
        <v>1985</v>
      </c>
      <c r="BG14" s="186">
        <v>1662</v>
      </c>
      <c r="BH14" s="186">
        <v>2392</v>
      </c>
      <c r="BI14" s="186">
        <v>0</v>
      </c>
      <c r="BJ14" s="186">
        <v>24</v>
      </c>
      <c r="BK14" s="186">
        <v>80</v>
      </c>
      <c r="BL14" s="186">
        <v>171</v>
      </c>
      <c r="BM14" s="186">
        <v>1742</v>
      </c>
      <c r="BN14" s="186">
        <v>2587</v>
      </c>
      <c r="BO14" s="186">
        <v>3174</v>
      </c>
      <c r="BP14" s="186">
        <v>3270</v>
      </c>
      <c r="BQ14" s="186">
        <v>0</v>
      </c>
      <c r="BR14" s="186">
        <v>0</v>
      </c>
      <c r="BS14" s="186">
        <v>276</v>
      </c>
      <c r="BT14" s="186">
        <v>300</v>
      </c>
      <c r="BU14" s="186">
        <v>3450</v>
      </c>
      <c r="BV14" s="186">
        <v>3570</v>
      </c>
      <c r="BW14" s="186">
        <v>344</v>
      </c>
      <c r="BX14" s="186">
        <v>318</v>
      </c>
      <c r="BY14" s="186">
        <v>0</v>
      </c>
      <c r="BZ14" s="186">
        <v>2</v>
      </c>
      <c r="CA14" s="186">
        <v>42</v>
      </c>
      <c r="CB14" s="186">
        <v>64</v>
      </c>
      <c r="CC14" s="186">
        <v>386</v>
      </c>
      <c r="CD14" s="186">
        <v>384</v>
      </c>
      <c r="CE14" s="186">
        <v>3442</v>
      </c>
      <c r="CF14" s="186">
        <v>3492</v>
      </c>
      <c r="CG14" s="186">
        <v>2</v>
      </c>
      <c r="CH14" s="186">
        <v>30</v>
      </c>
      <c r="CI14" s="186">
        <v>603</v>
      </c>
      <c r="CJ14" s="186">
        <v>650</v>
      </c>
      <c r="CK14" s="186">
        <v>4047</v>
      </c>
      <c r="CL14" s="186">
        <v>4172</v>
      </c>
      <c r="CM14" s="186">
        <v>35</v>
      </c>
      <c r="CN14" s="186">
        <v>28</v>
      </c>
      <c r="CO14" s="186">
        <v>0</v>
      </c>
      <c r="CP14" s="186">
        <v>2</v>
      </c>
      <c r="CQ14" s="186">
        <v>6</v>
      </c>
      <c r="CR14" s="186">
        <v>5</v>
      </c>
      <c r="CS14" s="186">
        <v>41</v>
      </c>
      <c r="CT14" s="186">
        <v>35</v>
      </c>
    </row>
    <row r="15" spans="1:98" x14ac:dyDescent="0.2">
      <c r="A15" s="104">
        <v>10</v>
      </c>
      <c r="B15" s="139" t="s">
        <v>101</v>
      </c>
      <c r="C15" s="186">
        <v>226</v>
      </c>
      <c r="D15" s="186">
        <v>222</v>
      </c>
      <c r="E15" s="186">
        <v>0</v>
      </c>
      <c r="F15" s="186">
        <v>8</v>
      </c>
      <c r="G15" s="186">
        <v>85</v>
      </c>
      <c r="H15" s="186">
        <v>3</v>
      </c>
      <c r="I15" s="186">
        <v>311</v>
      </c>
      <c r="J15" s="186">
        <v>233</v>
      </c>
      <c r="K15" s="186">
        <v>423</v>
      </c>
      <c r="L15" s="186">
        <v>286</v>
      </c>
      <c r="M15" s="186">
        <v>0</v>
      </c>
      <c r="N15" s="186">
        <v>24</v>
      </c>
      <c r="O15" s="186">
        <v>98</v>
      </c>
      <c r="P15" s="186">
        <v>49</v>
      </c>
      <c r="Q15" s="186">
        <v>521</v>
      </c>
      <c r="R15" s="186">
        <v>359</v>
      </c>
      <c r="S15" s="186">
        <v>139</v>
      </c>
      <c r="T15" s="186">
        <v>139</v>
      </c>
      <c r="U15" s="186">
        <v>0</v>
      </c>
      <c r="V15" s="186">
        <v>2</v>
      </c>
      <c r="W15" s="186">
        <v>12</v>
      </c>
      <c r="X15" s="186">
        <v>12</v>
      </c>
      <c r="Y15" s="186">
        <v>151</v>
      </c>
      <c r="Z15" s="186">
        <v>153</v>
      </c>
      <c r="AA15" s="186">
        <v>46</v>
      </c>
      <c r="AB15" s="186">
        <v>37</v>
      </c>
      <c r="AC15" s="186">
        <v>0</v>
      </c>
      <c r="AD15" s="186">
        <v>1</v>
      </c>
      <c r="AE15" s="186">
        <v>1</v>
      </c>
      <c r="AF15" s="186">
        <v>13</v>
      </c>
      <c r="AG15" s="186">
        <v>47</v>
      </c>
      <c r="AH15" s="186">
        <v>51</v>
      </c>
      <c r="AI15" s="186">
        <v>0</v>
      </c>
      <c r="AJ15" s="186">
        <v>0</v>
      </c>
      <c r="AK15" s="186">
        <v>0</v>
      </c>
      <c r="AL15" s="186">
        <v>0</v>
      </c>
      <c r="AM15" s="186">
        <v>0</v>
      </c>
      <c r="AN15" s="186">
        <v>0</v>
      </c>
      <c r="AO15" s="186">
        <v>0</v>
      </c>
      <c r="AP15" s="186">
        <v>0</v>
      </c>
      <c r="AQ15" s="186">
        <v>180</v>
      </c>
      <c r="AR15" s="186">
        <v>199</v>
      </c>
      <c r="AS15" s="186">
        <v>0</v>
      </c>
      <c r="AT15" s="186">
        <v>1</v>
      </c>
      <c r="AU15" s="186">
        <v>35</v>
      </c>
      <c r="AV15" s="186">
        <v>2</v>
      </c>
      <c r="AW15" s="186">
        <v>215</v>
      </c>
      <c r="AX15" s="186">
        <v>202</v>
      </c>
      <c r="AY15" s="186">
        <v>165</v>
      </c>
      <c r="AZ15" s="186">
        <v>149</v>
      </c>
      <c r="BA15" s="186">
        <v>0</v>
      </c>
      <c r="BB15" s="186">
        <v>0</v>
      </c>
      <c r="BC15" s="186">
        <v>0</v>
      </c>
      <c r="BD15" s="186">
        <v>3</v>
      </c>
      <c r="BE15" s="186">
        <v>165</v>
      </c>
      <c r="BF15" s="186">
        <v>152</v>
      </c>
      <c r="BG15" s="186">
        <v>218</v>
      </c>
      <c r="BH15" s="186">
        <v>293</v>
      </c>
      <c r="BI15" s="186">
        <v>0</v>
      </c>
      <c r="BJ15" s="186">
        <v>9</v>
      </c>
      <c r="BK15" s="186">
        <v>32</v>
      </c>
      <c r="BL15" s="186">
        <v>8</v>
      </c>
      <c r="BM15" s="186">
        <v>250</v>
      </c>
      <c r="BN15" s="186">
        <v>310</v>
      </c>
      <c r="BO15" s="186">
        <v>158</v>
      </c>
      <c r="BP15" s="186">
        <v>145</v>
      </c>
      <c r="BQ15" s="186">
        <v>0</v>
      </c>
      <c r="BR15" s="186">
        <v>0</v>
      </c>
      <c r="BS15" s="186">
        <v>24</v>
      </c>
      <c r="BT15" s="186">
        <v>0</v>
      </c>
      <c r="BU15" s="186">
        <v>182</v>
      </c>
      <c r="BV15" s="186">
        <v>145</v>
      </c>
      <c r="BW15" s="186">
        <v>121</v>
      </c>
      <c r="BX15" s="186">
        <v>121</v>
      </c>
      <c r="BY15" s="186">
        <v>0</v>
      </c>
      <c r="BZ15" s="186">
        <v>1</v>
      </c>
      <c r="CA15" s="186">
        <v>0</v>
      </c>
      <c r="CB15" s="186">
        <v>2</v>
      </c>
      <c r="CC15" s="186">
        <v>121</v>
      </c>
      <c r="CD15" s="186">
        <v>124</v>
      </c>
      <c r="CE15" s="186">
        <v>91</v>
      </c>
      <c r="CF15" s="186">
        <v>86</v>
      </c>
      <c r="CG15" s="186">
        <v>0</v>
      </c>
      <c r="CH15" s="186">
        <v>0</v>
      </c>
      <c r="CI15" s="186">
        <v>0</v>
      </c>
      <c r="CJ15" s="186">
        <v>3</v>
      </c>
      <c r="CK15" s="186">
        <v>91</v>
      </c>
      <c r="CL15" s="186">
        <v>89</v>
      </c>
      <c r="CM15" s="186">
        <v>0</v>
      </c>
      <c r="CN15" s="186">
        <v>112</v>
      </c>
      <c r="CO15" s="186">
        <v>0</v>
      </c>
      <c r="CP15" s="186">
        <v>14</v>
      </c>
      <c r="CQ15" s="186">
        <v>0</v>
      </c>
      <c r="CR15" s="186">
        <v>204</v>
      </c>
      <c r="CS15" s="186">
        <v>0</v>
      </c>
      <c r="CT15" s="186">
        <v>330</v>
      </c>
    </row>
    <row r="16" spans="1:98" x14ac:dyDescent="0.2">
      <c r="A16" s="104">
        <v>11</v>
      </c>
      <c r="B16" s="139" t="s">
        <v>269</v>
      </c>
      <c r="C16" s="186">
        <v>2</v>
      </c>
      <c r="D16" s="186">
        <v>2</v>
      </c>
      <c r="E16" s="186">
        <v>0</v>
      </c>
      <c r="F16" s="186">
        <v>0</v>
      </c>
      <c r="G16" s="186">
        <v>0</v>
      </c>
      <c r="H16" s="186">
        <v>0</v>
      </c>
      <c r="I16" s="186">
        <v>2</v>
      </c>
      <c r="J16" s="186">
        <v>2</v>
      </c>
      <c r="K16" s="186">
        <v>94</v>
      </c>
      <c r="L16" s="186">
        <v>87</v>
      </c>
      <c r="M16" s="186">
        <v>0</v>
      </c>
      <c r="N16" s="186">
        <v>0</v>
      </c>
      <c r="O16" s="186">
        <v>14</v>
      </c>
      <c r="P16" s="186">
        <v>19</v>
      </c>
      <c r="Q16" s="186">
        <v>108</v>
      </c>
      <c r="R16" s="186">
        <v>106</v>
      </c>
      <c r="S16" s="186">
        <v>0</v>
      </c>
      <c r="T16" s="186">
        <v>0</v>
      </c>
      <c r="U16" s="186">
        <v>0</v>
      </c>
      <c r="V16" s="186">
        <v>0</v>
      </c>
      <c r="W16" s="186">
        <v>0</v>
      </c>
      <c r="X16" s="186">
        <v>0</v>
      </c>
      <c r="Y16" s="186">
        <v>0</v>
      </c>
      <c r="Z16" s="186">
        <v>0</v>
      </c>
      <c r="AA16" s="186">
        <v>52</v>
      </c>
      <c r="AB16" s="186">
        <v>2</v>
      </c>
      <c r="AC16" s="186">
        <v>0</v>
      </c>
      <c r="AD16" s="186">
        <v>0</v>
      </c>
      <c r="AE16" s="186">
        <v>2</v>
      </c>
      <c r="AF16" s="186">
        <v>0</v>
      </c>
      <c r="AG16" s="186">
        <v>54</v>
      </c>
      <c r="AH16" s="186">
        <v>2</v>
      </c>
      <c r="AI16" s="186">
        <v>0</v>
      </c>
      <c r="AJ16" s="186">
        <v>51</v>
      </c>
      <c r="AK16" s="186">
        <v>0</v>
      </c>
      <c r="AL16" s="186">
        <v>0</v>
      </c>
      <c r="AM16" s="186">
        <v>0</v>
      </c>
      <c r="AN16" s="186">
        <v>2</v>
      </c>
      <c r="AO16" s="186">
        <v>0</v>
      </c>
      <c r="AP16" s="186">
        <v>53</v>
      </c>
      <c r="AQ16" s="186">
        <v>50</v>
      </c>
      <c r="AR16" s="186">
        <v>48</v>
      </c>
      <c r="AS16" s="186">
        <v>0</v>
      </c>
      <c r="AT16" s="186">
        <v>0</v>
      </c>
      <c r="AU16" s="186">
        <v>7</v>
      </c>
      <c r="AV16" s="186">
        <v>10</v>
      </c>
      <c r="AW16" s="186">
        <v>57</v>
      </c>
      <c r="AX16" s="186">
        <v>58</v>
      </c>
      <c r="AY16" s="186">
        <v>290</v>
      </c>
      <c r="AZ16" s="186">
        <v>280</v>
      </c>
      <c r="BA16" s="186">
        <v>0</v>
      </c>
      <c r="BB16" s="186">
        <v>0</v>
      </c>
      <c r="BC16" s="186">
        <v>17</v>
      </c>
      <c r="BD16" s="186">
        <v>0</v>
      </c>
      <c r="BE16" s="186">
        <v>307</v>
      </c>
      <c r="BF16" s="186">
        <v>280</v>
      </c>
      <c r="BG16" s="186">
        <v>40</v>
      </c>
      <c r="BH16" s="186">
        <v>0</v>
      </c>
      <c r="BI16" s="186">
        <v>0</v>
      </c>
      <c r="BJ16" s="186">
        <v>0</v>
      </c>
      <c r="BK16" s="186">
        <v>7</v>
      </c>
      <c r="BL16" s="186">
        <v>0</v>
      </c>
      <c r="BM16" s="186">
        <v>47</v>
      </c>
      <c r="BN16" s="186">
        <v>0</v>
      </c>
      <c r="BO16" s="186">
        <v>3</v>
      </c>
      <c r="BP16" s="186">
        <v>0</v>
      </c>
      <c r="BQ16" s="186">
        <v>0</v>
      </c>
      <c r="BR16" s="186">
        <v>0</v>
      </c>
      <c r="BS16" s="186">
        <v>0</v>
      </c>
      <c r="BT16" s="186">
        <v>0</v>
      </c>
      <c r="BU16" s="186">
        <v>3</v>
      </c>
      <c r="BV16" s="186">
        <v>0</v>
      </c>
      <c r="BW16" s="186">
        <v>0</v>
      </c>
      <c r="BX16" s="186">
        <v>0</v>
      </c>
      <c r="BY16" s="186">
        <v>0</v>
      </c>
      <c r="BZ16" s="186">
        <v>0</v>
      </c>
      <c r="CA16" s="186">
        <v>0</v>
      </c>
      <c r="CB16" s="186">
        <v>0</v>
      </c>
      <c r="CC16" s="186">
        <v>0</v>
      </c>
      <c r="CD16" s="186">
        <v>0</v>
      </c>
      <c r="CE16" s="186">
        <v>0</v>
      </c>
      <c r="CF16" s="186">
        <v>0</v>
      </c>
      <c r="CG16" s="186">
        <v>0</v>
      </c>
      <c r="CH16" s="186">
        <v>0</v>
      </c>
      <c r="CI16" s="186">
        <v>0</v>
      </c>
      <c r="CJ16" s="186">
        <v>0</v>
      </c>
      <c r="CK16" s="186">
        <v>0</v>
      </c>
      <c r="CL16" s="186">
        <v>0</v>
      </c>
      <c r="CM16" s="186">
        <v>0</v>
      </c>
      <c r="CN16" s="186">
        <v>49</v>
      </c>
      <c r="CO16" s="186">
        <v>0</v>
      </c>
      <c r="CP16" s="186">
        <v>0</v>
      </c>
      <c r="CQ16" s="186">
        <v>0</v>
      </c>
      <c r="CR16" s="186">
        <v>19</v>
      </c>
      <c r="CS16" s="186">
        <v>0</v>
      </c>
      <c r="CT16" s="186">
        <v>68</v>
      </c>
    </row>
    <row r="17" spans="1:98" x14ac:dyDescent="0.2">
      <c r="A17" s="104">
        <v>12</v>
      </c>
      <c r="B17" s="139" t="s">
        <v>102</v>
      </c>
      <c r="C17" s="186">
        <v>149</v>
      </c>
      <c r="D17" s="186">
        <v>157</v>
      </c>
      <c r="E17" s="186">
        <v>49</v>
      </c>
      <c r="F17" s="186">
        <v>82</v>
      </c>
      <c r="G17" s="186">
        <v>8</v>
      </c>
      <c r="H17" s="186">
        <v>12</v>
      </c>
      <c r="I17" s="186">
        <v>206</v>
      </c>
      <c r="J17" s="186">
        <v>251</v>
      </c>
      <c r="K17" s="186">
        <v>214</v>
      </c>
      <c r="L17" s="186">
        <v>182</v>
      </c>
      <c r="M17" s="186">
        <v>23</v>
      </c>
      <c r="N17" s="186">
        <v>20</v>
      </c>
      <c r="O17" s="186">
        <v>14</v>
      </c>
      <c r="P17" s="186">
        <v>9</v>
      </c>
      <c r="Q17" s="186">
        <v>251</v>
      </c>
      <c r="R17" s="186">
        <v>211</v>
      </c>
      <c r="S17" s="186">
        <v>127</v>
      </c>
      <c r="T17" s="186">
        <v>131</v>
      </c>
      <c r="U17" s="186">
        <v>2</v>
      </c>
      <c r="V17" s="186">
        <v>37</v>
      </c>
      <c r="W17" s="186">
        <v>16</v>
      </c>
      <c r="X17" s="186">
        <v>37</v>
      </c>
      <c r="Y17" s="186">
        <v>145</v>
      </c>
      <c r="Z17" s="186">
        <v>205</v>
      </c>
      <c r="AA17" s="186">
        <v>0</v>
      </c>
      <c r="AB17" s="186">
        <v>2</v>
      </c>
      <c r="AC17" s="186">
        <v>0</v>
      </c>
      <c r="AD17" s="186">
        <v>0</v>
      </c>
      <c r="AE17" s="186">
        <v>0</v>
      </c>
      <c r="AF17" s="186">
        <v>1</v>
      </c>
      <c r="AG17" s="186">
        <v>0</v>
      </c>
      <c r="AH17" s="186">
        <v>3</v>
      </c>
      <c r="AI17" s="186">
        <v>0</v>
      </c>
      <c r="AJ17" s="186">
        <v>0</v>
      </c>
      <c r="AK17" s="186">
        <v>0</v>
      </c>
      <c r="AL17" s="186">
        <v>0</v>
      </c>
      <c r="AM17" s="186">
        <v>0</v>
      </c>
      <c r="AN17" s="186">
        <v>0</v>
      </c>
      <c r="AO17" s="186">
        <v>0</v>
      </c>
      <c r="AP17" s="186">
        <v>0</v>
      </c>
      <c r="AQ17" s="186">
        <v>138</v>
      </c>
      <c r="AR17" s="186">
        <v>123</v>
      </c>
      <c r="AS17" s="186">
        <v>27</v>
      </c>
      <c r="AT17" s="186">
        <v>59</v>
      </c>
      <c r="AU17" s="186">
        <v>14</v>
      </c>
      <c r="AV17" s="186">
        <v>17</v>
      </c>
      <c r="AW17" s="186">
        <v>179</v>
      </c>
      <c r="AX17" s="186">
        <v>199</v>
      </c>
      <c r="AY17" s="186">
        <v>103</v>
      </c>
      <c r="AZ17" s="186">
        <v>59</v>
      </c>
      <c r="BA17" s="186">
        <v>34</v>
      </c>
      <c r="BB17" s="186">
        <v>99</v>
      </c>
      <c r="BC17" s="186">
        <v>16</v>
      </c>
      <c r="BD17" s="186">
        <v>21</v>
      </c>
      <c r="BE17" s="186">
        <v>153</v>
      </c>
      <c r="BF17" s="186">
        <v>179</v>
      </c>
      <c r="BG17" s="186">
        <v>32</v>
      </c>
      <c r="BH17" s="186">
        <v>61</v>
      </c>
      <c r="BI17" s="186">
        <v>19</v>
      </c>
      <c r="BJ17" s="186">
        <v>24</v>
      </c>
      <c r="BK17" s="186">
        <v>13</v>
      </c>
      <c r="BL17" s="186">
        <v>1</v>
      </c>
      <c r="BM17" s="186">
        <v>64</v>
      </c>
      <c r="BN17" s="186">
        <v>86</v>
      </c>
      <c r="BO17" s="186">
        <v>93</v>
      </c>
      <c r="BP17" s="186">
        <v>103</v>
      </c>
      <c r="BQ17" s="186">
        <v>14</v>
      </c>
      <c r="BR17" s="186">
        <v>181</v>
      </c>
      <c r="BS17" s="186">
        <v>5</v>
      </c>
      <c r="BT17" s="186">
        <v>10</v>
      </c>
      <c r="BU17" s="186">
        <v>112</v>
      </c>
      <c r="BV17" s="186">
        <v>294</v>
      </c>
      <c r="BW17" s="186">
        <v>99</v>
      </c>
      <c r="BX17" s="186">
        <v>109</v>
      </c>
      <c r="BY17" s="186">
        <v>18</v>
      </c>
      <c r="BZ17" s="186">
        <v>29</v>
      </c>
      <c r="CA17" s="186">
        <v>9</v>
      </c>
      <c r="CB17" s="186">
        <v>4</v>
      </c>
      <c r="CC17" s="186">
        <v>126</v>
      </c>
      <c r="CD17" s="186">
        <v>142</v>
      </c>
      <c r="CE17" s="186">
        <v>96</v>
      </c>
      <c r="CF17" s="186">
        <v>105</v>
      </c>
      <c r="CG17" s="186">
        <v>7</v>
      </c>
      <c r="CH17" s="186">
        <v>34</v>
      </c>
      <c r="CI17" s="186">
        <v>13</v>
      </c>
      <c r="CJ17" s="186">
        <v>17</v>
      </c>
      <c r="CK17" s="186">
        <v>116</v>
      </c>
      <c r="CL17" s="186">
        <v>156</v>
      </c>
      <c r="CM17" s="186">
        <v>109</v>
      </c>
      <c r="CN17" s="186">
        <v>140</v>
      </c>
      <c r="CO17" s="186">
        <v>1058</v>
      </c>
      <c r="CP17" s="186">
        <v>51</v>
      </c>
      <c r="CQ17" s="186">
        <v>17</v>
      </c>
      <c r="CR17" s="186">
        <v>21</v>
      </c>
      <c r="CS17" s="186">
        <v>1184</v>
      </c>
      <c r="CT17" s="186">
        <v>212</v>
      </c>
    </row>
    <row r="18" spans="1:98" x14ac:dyDescent="0.2">
      <c r="A18" s="104">
        <v>13</v>
      </c>
      <c r="B18" s="139" t="s">
        <v>103</v>
      </c>
      <c r="C18" s="186">
        <v>52</v>
      </c>
      <c r="D18" s="186">
        <v>53</v>
      </c>
      <c r="E18" s="186">
        <v>9</v>
      </c>
      <c r="F18" s="186">
        <v>13</v>
      </c>
      <c r="G18" s="186">
        <v>5</v>
      </c>
      <c r="H18" s="186">
        <v>0</v>
      </c>
      <c r="I18" s="186">
        <v>66</v>
      </c>
      <c r="J18" s="186">
        <v>66</v>
      </c>
      <c r="K18" s="186">
        <v>89</v>
      </c>
      <c r="L18" s="186">
        <v>98</v>
      </c>
      <c r="M18" s="186">
        <v>0</v>
      </c>
      <c r="N18" s="186">
        <v>2</v>
      </c>
      <c r="O18" s="186">
        <v>2</v>
      </c>
      <c r="P18" s="186">
        <v>8</v>
      </c>
      <c r="Q18" s="186">
        <v>91</v>
      </c>
      <c r="R18" s="186">
        <v>108</v>
      </c>
      <c r="S18" s="186">
        <v>35</v>
      </c>
      <c r="T18" s="186">
        <v>31</v>
      </c>
      <c r="U18" s="186">
        <v>0</v>
      </c>
      <c r="V18" s="186">
        <v>0</v>
      </c>
      <c r="W18" s="186">
        <v>2</v>
      </c>
      <c r="X18" s="186">
        <v>11</v>
      </c>
      <c r="Y18" s="186">
        <v>37</v>
      </c>
      <c r="Z18" s="186">
        <v>42</v>
      </c>
      <c r="AA18" s="186">
        <v>7</v>
      </c>
      <c r="AB18" s="186">
        <v>8</v>
      </c>
      <c r="AC18" s="186">
        <v>0</v>
      </c>
      <c r="AD18" s="186">
        <v>0</v>
      </c>
      <c r="AE18" s="186">
        <v>0</v>
      </c>
      <c r="AF18" s="186">
        <v>0</v>
      </c>
      <c r="AG18" s="186">
        <v>7</v>
      </c>
      <c r="AH18" s="186">
        <v>8</v>
      </c>
      <c r="AI18" s="186">
        <v>0</v>
      </c>
      <c r="AJ18" s="186">
        <v>0</v>
      </c>
      <c r="AK18" s="186">
        <v>0</v>
      </c>
      <c r="AL18" s="186">
        <v>0</v>
      </c>
      <c r="AM18" s="186">
        <v>0</v>
      </c>
      <c r="AN18" s="186">
        <v>0</v>
      </c>
      <c r="AO18" s="186">
        <v>0</v>
      </c>
      <c r="AP18" s="186">
        <v>0</v>
      </c>
      <c r="AQ18" s="186">
        <v>23</v>
      </c>
      <c r="AR18" s="186">
        <v>30</v>
      </c>
      <c r="AS18" s="186">
        <v>0</v>
      </c>
      <c r="AT18" s="186">
        <v>0</v>
      </c>
      <c r="AU18" s="186">
        <v>0</v>
      </c>
      <c r="AV18" s="186">
        <v>0</v>
      </c>
      <c r="AW18" s="186">
        <v>23</v>
      </c>
      <c r="AX18" s="186">
        <v>30</v>
      </c>
      <c r="AY18" s="186">
        <v>74</v>
      </c>
      <c r="AZ18" s="186">
        <v>76</v>
      </c>
      <c r="BA18" s="186">
        <v>0</v>
      </c>
      <c r="BB18" s="186">
        <v>0</v>
      </c>
      <c r="BC18" s="186">
        <v>2</v>
      </c>
      <c r="BD18" s="186">
        <v>4</v>
      </c>
      <c r="BE18" s="186">
        <v>76</v>
      </c>
      <c r="BF18" s="186">
        <v>80</v>
      </c>
      <c r="BG18" s="186">
        <v>57</v>
      </c>
      <c r="BH18" s="186">
        <v>47</v>
      </c>
      <c r="BI18" s="186">
        <v>0</v>
      </c>
      <c r="BJ18" s="186">
        <v>0</v>
      </c>
      <c r="BK18" s="186">
        <v>0</v>
      </c>
      <c r="BL18" s="186">
        <v>3</v>
      </c>
      <c r="BM18" s="186">
        <v>57</v>
      </c>
      <c r="BN18" s="186">
        <v>50</v>
      </c>
      <c r="BO18" s="186">
        <v>38</v>
      </c>
      <c r="BP18" s="186">
        <v>51</v>
      </c>
      <c r="BQ18" s="186">
        <v>0</v>
      </c>
      <c r="BR18" s="186">
        <v>0</v>
      </c>
      <c r="BS18" s="186">
        <v>1</v>
      </c>
      <c r="BT18" s="186">
        <v>4</v>
      </c>
      <c r="BU18" s="186">
        <v>39</v>
      </c>
      <c r="BV18" s="186">
        <v>55</v>
      </c>
      <c r="BW18" s="186">
        <v>14</v>
      </c>
      <c r="BX18" s="186">
        <v>32</v>
      </c>
      <c r="BY18" s="186">
        <v>0</v>
      </c>
      <c r="BZ18" s="186">
        <v>0</v>
      </c>
      <c r="CA18" s="186">
        <v>0</v>
      </c>
      <c r="CB18" s="186">
        <v>3</v>
      </c>
      <c r="CC18" s="186">
        <v>14</v>
      </c>
      <c r="CD18" s="186">
        <v>35</v>
      </c>
      <c r="CE18" s="186">
        <v>21</v>
      </c>
      <c r="CF18" s="186">
        <v>29</v>
      </c>
      <c r="CG18" s="186">
        <v>0</v>
      </c>
      <c r="CH18" s="186">
        <v>0</v>
      </c>
      <c r="CI18" s="186">
        <v>0</v>
      </c>
      <c r="CJ18" s="186">
        <v>0</v>
      </c>
      <c r="CK18" s="186">
        <v>21</v>
      </c>
      <c r="CL18" s="186">
        <v>29</v>
      </c>
      <c r="CM18" s="186">
        <v>26</v>
      </c>
      <c r="CN18" s="186">
        <v>0</v>
      </c>
      <c r="CO18" s="186">
        <v>0</v>
      </c>
      <c r="CP18" s="186">
        <v>0</v>
      </c>
      <c r="CQ18" s="186">
        <v>2</v>
      </c>
      <c r="CR18" s="186">
        <v>0</v>
      </c>
      <c r="CS18" s="186">
        <v>28</v>
      </c>
      <c r="CT18" s="186">
        <v>0</v>
      </c>
    </row>
    <row r="19" spans="1:98" x14ac:dyDescent="0.2">
      <c r="A19" s="104">
        <v>14</v>
      </c>
      <c r="B19" s="139" t="s">
        <v>104</v>
      </c>
      <c r="C19" s="186">
        <v>84</v>
      </c>
      <c r="D19" s="186">
        <v>5</v>
      </c>
      <c r="E19" s="186">
        <v>28</v>
      </c>
      <c r="F19" s="186">
        <v>1</v>
      </c>
      <c r="G19" s="186">
        <v>52</v>
      </c>
      <c r="H19" s="186">
        <v>0</v>
      </c>
      <c r="I19" s="186">
        <v>164</v>
      </c>
      <c r="J19" s="186">
        <v>6</v>
      </c>
      <c r="K19" s="186">
        <v>21</v>
      </c>
      <c r="L19" s="186">
        <v>204</v>
      </c>
      <c r="M19" s="186">
        <v>11</v>
      </c>
      <c r="N19" s="186">
        <v>59</v>
      </c>
      <c r="O19" s="186">
        <v>52</v>
      </c>
      <c r="P19" s="186">
        <v>0</v>
      </c>
      <c r="Q19" s="186">
        <v>84</v>
      </c>
      <c r="R19" s="186">
        <v>263</v>
      </c>
      <c r="S19" s="186">
        <v>9</v>
      </c>
      <c r="T19" s="186">
        <v>11</v>
      </c>
      <c r="U19" s="186">
        <v>1</v>
      </c>
      <c r="V19" s="186">
        <v>2</v>
      </c>
      <c r="W19" s="186">
        <v>0</v>
      </c>
      <c r="X19" s="186">
        <v>0</v>
      </c>
      <c r="Y19" s="186">
        <v>10</v>
      </c>
      <c r="Z19" s="186">
        <v>13</v>
      </c>
      <c r="AA19" s="186">
        <v>0</v>
      </c>
      <c r="AB19" s="186">
        <v>1</v>
      </c>
      <c r="AC19" s="186">
        <v>0</v>
      </c>
      <c r="AD19" s="186">
        <v>3</v>
      </c>
      <c r="AE19" s="186">
        <v>0</v>
      </c>
      <c r="AF19" s="186">
        <v>0</v>
      </c>
      <c r="AG19" s="186">
        <v>0</v>
      </c>
      <c r="AH19" s="186">
        <v>4</v>
      </c>
      <c r="AI19" s="186">
        <v>0</v>
      </c>
      <c r="AJ19" s="186">
        <v>0</v>
      </c>
      <c r="AK19" s="186">
        <v>0</v>
      </c>
      <c r="AL19" s="186">
        <v>0</v>
      </c>
      <c r="AM19" s="186">
        <v>0</v>
      </c>
      <c r="AN19" s="186">
        <v>0</v>
      </c>
      <c r="AO19" s="186">
        <v>0</v>
      </c>
      <c r="AP19" s="186">
        <v>0</v>
      </c>
      <c r="AQ19" s="186">
        <v>5</v>
      </c>
      <c r="AR19" s="186">
        <v>7</v>
      </c>
      <c r="AS19" s="186">
        <v>3</v>
      </c>
      <c r="AT19" s="186">
        <v>2</v>
      </c>
      <c r="AU19" s="186">
        <v>9</v>
      </c>
      <c r="AV19" s="186">
        <v>0</v>
      </c>
      <c r="AW19" s="186">
        <v>17</v>
      </c>
      <c r="AX19" s="186">
        <v>9</v>
      </c>
      <c r="AY19" s="186">
        <v>5</v>
      </c>
      <c r="AZ19" s="186">
        <v>7</v>
      </c>
      <c r="BA19" s="186">
        <v>0</v>
      </c>
      <c r="BB19" s="186">
        <v>2</v>
      </c>
      <c r="BC19" s="186">
        <v>21</v>
      </c>
      <c r="BD19" s="186">
        <v>0</v>
      </c>
      <c r="BE19" s="186">
        <v>26</v>
      </c>
      <c r="BF19" s="186">
        <v>9</v>
      </c>
      <c r="BG19" s="186">
        <v>1</v>
      </c>
      <c r="BH19" s="186">
        <v>1</v>
      </c>
      <c r="BI19" s="186">
        <v>0</v>
      </c>
      <c r="BJ19" s="186">
        <v>0</v>
      </c>
      <c r="BK19" s="186">
        <v>12</v>
      </c>
      <c r="BL19" s="186">
        <v>0</v>
      </c>
      <c r="BM19" s="186">
        <v>13</v>
      </c>
      <c r="BN19" s="186">
        <v>1</v>
      </c>
      <c r="BO19" s="186">
        <v>0</v>
      </c>
      <c r="BP19" s="186">
        <v>1</v>
      </c>
      <c r="BQ19" s="186">
        <v>0</v>
      </c>
      <c r="BR19" s="186">
        <v>0</v>
      </c>
      <c r="BS19" s="186">
        <v>24</v>
      </c>
      <c r="BT19" s="186">
        <v>0</v>
      </c>
      <c r="BU19" s="186">
        <v>24</v>
      </c>
      <c r="BV19" s="186">
        <v>1</v>
      </c>
      <c r="BW19" s="186">
        <v>2</v>
      </c>
      <c r="BX19" s="186">
        <v>2</v>
      </c>
      <c r="BY19" s="186">
        <v>0</v>
      </c>
      <c r="BZ19" s="186">
        <v>5</v>
      </c>
      <c r="CA19" s="186">
        <v>16</v>
      </c>
      <c r="CB19" s="186">
        <v>0</v>
      </c>
      <c r="CC19" s="186">
        <v>18</v>
      </c>
      <c r="CD19" s="186">
        <v>7</v>
      </c>
      <c r="CE19" s="186">
        <v>2</v>
      </c>
      <c r="CF19" s="186">
        <v>4</v>
      </c>
      <c r="CG19" s="186">
        <v>0</v>
      </c>
      <c r="CH19" s="186">
        <v>0</v>
      </c>
      <c r="CI19" s="186">
        <v>14</v>
      </c>
      <c r="CJ19" s="186">
        <v>0</v>
      </c>
      <c r="CK19" s="186">
        <v>16</v>
      </c>
      <c r="CL19" s="186">
        <v>4</v>
      </c>
      <c r="CM19" s="186">
        <v>0</v>
      </c>
      <c r="CN19" s="186">
        <v>0</v>
      </c>
      <c r="CO19" s="186">
        <v>0</v>
      </c>
      <c r="CP19" s="186">
        <v>0</v>
      </c>
      <c r="CQ19" s="186">
        <v>0</v>
      </c>
      <c r="CR19" s="186">
        <v>0</v>
      </c>
      <c r="CS19" s="186">
        <v>0</v>
      </c>
      <c r="CT19" s="186">
        <v>0</v>
      </c>
    </row>
    <row r="20" spans="1:98" x14ac:dyDescent="0.2">
      <c r="A20" s="104">
        <v>15</v>
      </c>
      <c r="B20" s="139" t="s">
        <v>105</v>
      </c>
      <c r="C20" s="186">
        <v>101</v>
      </c>
      <c r="D20" s="186">
        <v>38</v>
      </c>
      <c r="E20" s="186">
        <v>41</v>
      </c>
      <c r="F20" s="186">
        <v>38</v>
      </c>
      <c r="G20" s="186">
        <v>29</v>
      </c>
      <c r="H20" s="186">
        <v>4</v>
      </c>
      <c r="I20" s="186">
        <v>171</v>
      </c>
      <c r="J20" s="186">
        <v>80</v>
      </c>
      <c r="K20" s="186">
        <v>171</v>
      </c>
      <c r="L20" s="186">
        <v>134</v>
      </c>
      <c r="M20" s="186">
        <v>42</v>
      </c>
      <c r="N20" s="186">
        <v>16</v>
      </c>
      <c r="O20" s="186">
        <v>9</v>
      </c>
      <c r="P20" s="186">
        <v>20</v>
      </c>
      <c r="Q20" s="186">
        <v>222</v>
      </c>
      <c r="R20" s="186">
        <v>170</v>
      </c>
      <c r="S20" s="186">
        <v>28</v>
      </c>
      <c r="T20" s="186">
        <v>32</v>
      </c>
      <c r="U20" s="186">
        <v>1</v>
      </c>
      <c r="V20" s="186">
        <v>6</v>
      </c>
      <c r="W20" s="186">
        <v>6</v>
      </c>
      <c r="X20" s="186">
        <v>15</v>
      </c>
      <c r="Y20" s="186">
        <v>35</v>
      </c>
      <c r="Z20" s="186">
        <v>53</v>
      </c>
      <c r="AA20" s="186">
        <v>3</v>
      </c>
      <c r="AB20" s="186">
        <v>2</v>
      </c>
      <c r="AC20" s="186">
        <v>3</v>
      </c>
      <c r="AD20" s="186">
        <v>62</v>
      </c>
      <c r="AE20" s="186">
        <v>0</v>
      </c>
      <c r="AF20" s="186">
        <v>1</v>
      </c>
      <c r="AG20" s="186">
        <v>6</v>
      </c>
      <c r="AH20" s="186">
        <v>65</v>
      </c>
      <c r="AI20" s="186">
        <v>0</v>
      </c>
      <c r="AJ20" s="186">
        <v>0</v>
      </c>
      <c r="AK20" s="186">
        <v>0</v>
      </c>
      <c r="AL20" s="186">
        <v>0</v>
      </c>
      <c r="AM20" s="186">
        <v>0</v>
      </c>
      <c r="AN20" s="186">
        <v>0</v>
      </c>
      <c r="AO20" s="186">
        <v>0</v>
      </c>
      <c r="AP20" s="186">
        <v>0</v>
      </c>
      <c r="AQ20" s="186">
        <v>78</v>
      </c>
      <c r="AR20" s="186">
        <v>77</v>
      </c>
      <c r="AS20" s="186">
        <v>43</v>
      </c>
      <c r="AT20" s="186">
        <v>63</v>
      </c>
      <c r="AU20" s="186">
        <v>0</v>
      </c>
      <c r="AV20" s="186">
        <v>3</v>
      </c>
      <c r="AW20" s="186">
        <v>121</v>
      </c>
      <c r="AX20" s="186">
        <v>143</v>
      </c>
      <c r="AY20" s="186">
        <v>73</v>
      </c>
      <c r="AZ20" s="186">
        <v>91</v>
      </c>
      <c r="BA20" s="186">
        <v>58</v>
      </c>
      <c r="BB20" s="186">
        <v>32</v>
      </c>
      <c r="BC20" s="186">
        <v>9</v>
      </c>
      <c r="BD20" s="186">
        <v>25</v>
      </c>
      <c r="BE20" s="186">
        <v>140</v>
      </c>
      <c r="BF20" s="186">
        <v>148</v>
      </c>
      <c r="BG20" s="186">
        <v>2</v>
      </c>
      <c r="BH20" s="186">
        <v>8</v>
      </c>
      <c r="BI20" s="186">
        <v>2</v>
      </c>
      <c r="BJ20" s="186">
        <v>4</v>
      </c>
      <c r="BK20" s="186">
        <v>0</v>
      </c>
      <c r="BL20" s="186">
        <v>12</v>
      </c>
      <c r="BM20" s="186">
        <v>4</v>
      </c>
      <c r="BN20" s="186">
        <v>24</v>
      </c>
      <c r="BO20" s="186">
        <v>86</v>
      </c>
      <c r="BP20" s="186">
        <v>97</v>
      </c>
      <c r="BQ20" s="186">
        <v>10</v>
      </c>
      <c r="BR20" s="186">
        <v>25</v>
      </c>
      <c r="BS20" s="186">
        <v>0</v>
      </c>
      <c r="BT20" s="186">
        <v>6</v>
      </c>
      <c r="BU20" s="186">
        <v>96</v>
      </c>
      <c r="BV20" s="186">
        <v>128</v>
      </c>
      <c r="BW20" s="186">
        <v>55</v>
      </c>
      <c r="BX20" s="186">
        <v>3</v>
      </c>
      <c r="BY20" s="186">
        <v>23</v>
      </c>
      <c r="BZ20" s="186">
        <v>23</v>
      </c>
      <c r="CA20" s="186">
        <v>2</v>
      </c>
      <c r="CB20" s="186">
        <v>0</v>
      </c>
      <c r="CC20" s="186">
        <v>80</v>
      </c>
      <c r="CD20" s="186">
        <v>26</v>
      </c>
      <c r="CE20" s="186">
        <v>33</v>
      </c>
      <c r="CF20" s="186">
        <v>88</v>
      </c>
      <c r="CG20" s="186">
        <v>11</v>
      </c>
      <c r="CH20" s="186">
        <v>19</v>
      </c>
      <c r="CI20" s="186">
        <v>4</v>
      </c>
      <c r="CJ20" s="186">
        <v>10</v>
      </c>
      <c r="CK20" s="186">
        <v>48</v>
      </c>
      <c r="CL20" s="186">
        <v>117</v>
      </c>
      <c r="CM20" s="186">
        <v>46</v>
      </c>
      <c r="CN20" s="186">
        <v>0</v>
      </c>
      <c r="CO20" s="186">
        <v>67</v>
      </c>
      <c r="CP20" s="186">
        <v>0</v>
      </c>
      <c r="CQ20" s="186">
        <v>12</v>
      </c>
      <c r="CR20" s="186">
        <v>0</v>
      </c>
      <c r="CS20" s="186">
        <v>125</v>
      </c>
      <c r="CT20" s="186">
        <v>0</v>
      </c>
    </row>
    <row r="21" spans="1:98" x14ac:dyDescent="0.2">
      <c r="A21" s="104">
        <v>16</v>
      </c>
      <c r="B21" s="139" t="s">
        <v>106</v>
      </c>
      <c r="C21" s="186">
        <v>2</v>
      </c>
      <c r="D21" s="186">
        <v>13</v>
      </c>
      <c r="E21" s="186">
        <v>3</v>
      </c>
      <c r="F21" s="186">
        <v>0</v>
      </c>
      <c r="G21" s="186">
        <v>0</v>
      </c>
      <c r="H21" s="186">
        <v>0</v>
      </c>
      <c r="I21" s="186">
        <v>5</v>
      </c>
      <c r="J21" s="186">
        <v>13</v>
      </c>
      <c r="K21" s="186">
        <v>21</v>
      </c>
      <c r="L21" s="186">
        <v>18</v>
      </c>
      <c r="M21" s="186">
        <v>0</v>
      </c>
      <c r="N21" s="186">
        <v>3</v>
      </c>
      <c r="O21" s="186">
        <v>2</v>
      </c>
      <c r="P21" s="186">
        <v>0</v>
      </c>
      <c r="Q21" s="186">
        <v>23</v>
      </c>
      <c r="R21" s="186">
        <v>21</v>
      </c>
      <c r="S21" s="186">
        <v>0</v>
      </c>
      <c r="T21" s="186">
        <v>0</v>
      </c>
      <c r="U21" s="186">
        <v>0</v>
      </c>
      <c r="V21" s="186">
        <v>0</v>
      </c>
      <c r="W21" s="186">
        <v>0</v>
      </c>
      <c r="X21" s="186">
        <v>0</v>
      </c>
      <c r="Y21" s="186">
        <v>0</v>
      </c>
      <c r="Z21" s="186">
        <v>0</v>
      </c>
      <c r="AA21" s="186">
        <v>7</v>
      </c>
      <c r="AB21" s="186">
        <v>0</v>
      </c>
      <c r="AC21" s="186">
        <v>0</v>
      </c>
      <c r="AD21" s="186">
        <v>0</v>
      </c>
      <c r="AE21" s="186">
        <v>0</v>
      </c>
      <c r="AF21" s="186">
        <v>0</v>
      </c>
      <c r="AG21" s="186">
        <v>7</v>
      </c>
      <c r="AH21" s="186">
        <v>0</v>
      </c>
      <c r="AI21" s="186">
        <v>0</v>
      </c>
      <c r="AJ21" s="186">
        <v>0</v>
      </c>
      <c r="AK21" s="186">
        <v>0</v>
      </c>
      <c r="AL21" s="186">
        <v>0</v>
      </c>
      <c r="AM21" s="186">
        <v>0</v>
      </c>
      <c r="AN21" s="186">
        <v>0</v>
      </c>
      <c r="AO21" s="186">
        <v>0</v>
      </c>
      <c r="AP21" s="186">
        <v>0</v>
      </c>
      <c r="AQ21" s="186">
        <v>2</v>
      </c>
      <c r="AR21" s="186">
        <v>6</v>
      </c>
      <c r="AS21" s="186">
        <v>3</v>
      </c>
      <c r="AT21" s="186">
        <v>0</v>
      </c>
      <c r="AU21" s="186">
        <v>0</v>
      </c>
      <c r="AV21" s="186">
        <v>0</v>
      </c>
      <c r="AW21" s="186">
        <v>5</v>
      </c>
      <c r="AX21" s="186">
        <v>6</v>
      </c>
      <c r="AY21" s="186">
        <v>11</v>
      </c>
      <c r="AZ21" s="186">
        <v>11</v>
      </c>
      <c r="BA21" s="186">
        <v>0</v>
      </c>
      <c r="BB21" s="186">
        <v>0</v>
      </c>
      <c r="BC21" s="186">
        <v>2</v>
      </c>
      <c r="BD21" s="186">
        <v>3</v>
      </c>
      <c r="BE21" s="186">
        <v>13</v>
      </c>
      <c r="BF21" s="186">
        <v>14</v>
      </c>
      <c r="BG21" s="186">
        <v>0</v>
      </c>
      <c r="BH21" s="186">
        <v>0</v>
      </c>
      <c r="BI21" s="186">
        <v>0</v>
      </c>
      <c r="BJ21" s="186">
        <v>0</v>
      </c>
      <c r="BK21" s="186">
        <v>0</v>
      </c>
      <c r="BL21" s="186">
        <v>0</v>
      </c>
      <c r="BM21" s="186">
        <v>0</v>
      </c>
      <c r="BN21" s="186">
        <v>0</v>
      </c>
      <c r="BO21" s="186">
        <v>4</v>
      </c>
      <c r="BP21" s="186">
        <v>5</v>
      </c>
      <c r="BQ21" s="186">
        <v>0</v>
      </c>
      <c r="BR21" s="186">
        <v>0</v>
      </c>
      <c r="BS21" s="186">
        <v>0</v>
      </c>
      <c r="BT21" s="186">
        <v>3</v>
      </c>
      <c r="BU21" s="186">
        <v>4</v>
      </c>
      <c r="BV21" s="186">
        <v>8</v>
      </c>
      <c r="BW21" s="186">
        <v>4</v>
      </c>
      <c r="BX21" s="186">
        <v>5</v>
      </c>
      <c r="BY21" s="186">
        <v>0</v>
      </c>
      <c r="BZ21" s="186">
        <v>0</v>
      </c>
      <c r="CA21" s="186">
        <v>1</v>
      </c>
      <c r="CB21" s="186">
        <v>1</v>
      </c>
      <c r="CC21" s="186">
        <v>5</v>
      </c>
      <c r="CD21" s="186">
        <v>6</v>
      </c>
      <c r="CE21" s="186">
        <v>4</v>
      </c>
      <c r="CF21" s="186">
        <v>2</v>
      </c>
      <c r="CG21" s="186">
        <v>0</v>
      </c>
      <c r="CH21" s="186">
        <v>0</v>
      </c>
      <c r="CI21" s="186">
        <v>3</v>
      </c>
      <c r="CJ21" s="186">
        <v>0</v>
      </c>
      <c r="CK21" s="186">
        <v>7</v>
      </c>
      <c r="CL21" s="186">
        <v>2</v>
      </c>
      <c r="CM21" s="186">
        <v>3</v>
      </c>
      <c r="CN21" s="186">
        <v>1</v>
      </c>
      <c r="CO21" s="186">
        <v>0</v>
      </c>
      <c r="CP21" s="186">
        <v>0</v>
      </c>
      <c r="CQ21" s="186">
        <v>4</v>
      </c>
      <c r="CR21" s="186">
        <v>0</v>
      </c>
      <c r="CS21" s="186">
        <v>7</v>
      </c>
      <c r="CT21" s="186">
        <v>1</v>
      </c>
    </row>
    <row r="22" spans="1:98" x14ac:dyDescent="0.2">
      <c r="A22" s="104">
        <v>17</v>
      </c>
      <c r="B22" s="139" t="s">
        <v>107</v>
      </c>
      <c r="C22" s="186">
        <v>40</v>
      </c>
      <c r="D22" s="186">
        <v>38</v>
      </c>
      <c r="E22" s="186">
        <v>2</v>
      </c>
      <c r="F22" s="186">
        <v>1</v>
      </c>
      <c r="G22" s="186">
        <v>1</v>
      </c>
      <c r="H22" s="186">
        <v>3</v>
      </c>
      <c r="I22" s="186">
        <v>43</v>
      </c>
      <c r="J22" s="186">
        <v>42</v>
      </c>
      <c r="K22" s="186">
        <v>105</v>
      </c>
      <c r="L22" s="186">
        <v>109</v>
      </c>
      <c r="M22" s="186">
        <v>12</v>
      </c>
      <c r="N22" s="186">
        <v>11</v>
      </c>
      <c r="O22" s="186">
        <v>10</v>
      </c>
      <c r="P22" s="186">
        <v>11</v>
      </c>
      <c r="Q22" s="186">
        <v>127</v>
      </c>
      <c r="R22" s="186">
        <v>131</v>
      </c>
      <c r="S22" s="186">
        <v>57</v>
      </c>
      <c r="T22" s="186">
        <v>55</v>
      </c>
      <c r="U22" s="186">
        <v>0</v>
      </c>
      <c r="V22" s="186">
        <v>0</v>
      </c>
      <c r="W22" s="186">
        <v>5</v>
      </c>
      <c r="X22" s="186">
        <v>6</v>
      </c>
      <c r="Y22" s="186">
        <v>62</v>
      </c>
      <c r="Z22" s="186">
        <v>61</v>
      </c>
      <c r="AA22" s="186">
        <v>72</v>
      </c>
      <c r="AB22" s="186">
        <v>74</v>
      </c>
      <c r="AC22" s="186">
        <v>0</v>
      </c>
      <c r="AD22" s="186">
        <v>0</v>
      </c>
      <c r="AE22" s="186">
        <v>3</v>
      </c>
      <c r="AF22" s="186">
        <v>1</v>
      </c>
      <c r="AG22" s="186">
        <v>75</v>
      </c>
      <c r="AH22" s="186">
        <v>75</v>
      </c>
      <c r="AI22" s="186">
        <v>0</v>
      </c>
      <c r="AJ22" s="186">
        <v>0</v>
      </c>
      <c r="AK22" s="186">
        <v>0</v>
      </c>
      <c r="AL22" s="186">
        <v>0</v>
      </c>
      <c r="AM22" s="186">
        <v>0</v>
      </c>
      <c r="AN22" s="186">
        <v>0</v>
      </c>
      <c r="AO22" s="186">
        <v>0</v>
      </c>
      <c r="AP22" s="186">
        <v>0</v>
      </c>
      <c r="AQ22" s="186">
        <v>70</v>
      </c>
      <c r="AR22" s="186">
        <v>72</v>
      </c>
      <c r="AS22" s="186">
        <v>0</v>
      </c>
      <c r="AT22" s="186">
        <v>0</v>
      </c>
      <c r="AU22" s="186">
        <v>3</v>
      </c>
      <c r="AV22" s="186">
        <v>7</v>
      </c>
      <c r="AW22" s="186">
        <v>73</v>
      </c>
      <c r="AX22" s="186">
        <v>79</v>
      </c>
      <c r="AY22" s="186">
        <v>88</v>
      </c>
      <c r="AZ22" s="186">
        <v>85</v>
      </c>
      <c r="BA22" s="186">
        <v>0</v>
      </c>
      <c r="BB22" s="186">
        <v>0</v>
      </c>
      <c r="BC22" s="186">
        <v>2</v>
      </c>
      <c r="BD22" s="186">
        <v>3</v>
      </c>
      <c r="BE22" s="186">
        <v>90</v>
      </c>
      <c r="BF22" s="186">
        <v>88</v>
      </c>
      <c r="BG22" s="186">
        <v>34</v>
      </c>
      <c r="BH22" s="186">
        <v>36</v>
      </c>
      <c r="BI22" s="186">
        <v>0</v>
      </c>
      <c r="BJ22" s="186">
        <v>0</v>
      </c>
      <c r="BK22" s="186">
        <v>5</v>
      </c>
      <c r="BL22" s="186">
        <v>7</v>
      </c>
      <c r="BM22" s="186">
        <v>39</v>
      </c>
      <c r="BN22" s="186">
        <v>43</v>
      </c>
      <c r="BO22" s="186">
        <v>88</v>
      </c>
      <c r="BP22" s="186">
        <v>87</v>
      </c>
      <c r="BQ22" s="186">
        <v>0</v>
      </c>
      <c r="BR22" s="186">
        <v>0</v>
      </c>
      <c r="BS22" s="186">
        <v>4</v>
      </c>
      <c r="BT22" s="186">
        <v>4</v>
      </c>
      <c r="BU22" s="186">
        <v>92</v>
      </c>
      <c r="BV22" s="186">
        <v>91</v>
      </c>
      <c r="BW22" s="186">
        <v>43</v>
      </c>
      <c r="BX22" s="186">
        <v>44</v>
      </c>
      <c r="BY22" s="186">
        <v>0</v>
      </c>
      <c r="BZ22" s="186">
        <v>0</v>
      </c>
      <c r="CA22" s="186">
        <v>2</v>
      </c>
      <c r="CB22" s="186">
        <v>4</v>
      </c>
      <c r="CC22" s="186">
        <v>45</v>
      </c>
      <c r="CD22" s="186">
        <v>48</v>
      </c>
      <c r="CE22" s="186">
        <v>47</v>
      </c>
      <c r="CF22" s="186">
        <v>46</v>
      </c>
      <c r="CG22" s="186">
        <v>0</v>
      </c>
      <c r="CH22" s="186">
        <v>0</v>
      </c>
      <c r="CI22" s="186">
        <v>2</v>
      </c>
      <c r="CJ22" s="186">
        <v>1</v>
      </c>
      <c r="CK22" s="186">
        <v>49</v>
      </c>
      <c r="CL22" s="186">
        <v>47</v>
      </c>
      <c r="CM22" s="186">
        <v>36</v>
      </c>
      <c r="CN22" s="186">
        <v>45</v>
      </c>
      <c r="CO22" s="186">
        <v>0</v>
      </c>
      <c r="CP22" s="186">
        <v>0</v>
      </c>
      <c r="CQ22" s="186">
        <v>1</v>
      </c>
      <c r="CR22" s="186">
        <v>9</v>
      </c>
      <c r="CS22" s="186">
        <v>37</v>
      </c>
      <c r="CT22" s="186">
        <v>54</v>
      </c>
    </row>
    <row r="23" spans="1:98" x14ac:dyDescent="0.2">
      <c r="A23" s="104">
        <v>18</v>
      </c>
      <c r="B23" s="139" t="s">
        <v>108</v>
      </c>
      <c r="C23" s="186">
        <v>65</v>
      </c>
      <c r="D23" s="186">
        <v>103</v>
      </c>
      <c r="E23" s="186">
        <v>0</v>
      </c>
      <c r="F23" s="186">
        <v>0</v>
      </c>
      <c r="G23" s="186">
        <v>9</v>
      </c>
      <c r="H23" s="186">
        <v>4</v>
      </c>
      <c r="I23" s="186">
        <v>74</v>
      </c>
      <c r="J23" s="186">
        <v>107</v>
      </c>
      <c r="K23" s="186">
        <v>73</v>
      </c>
      <c r="L23" s="186">
        <v>77</v>
      </c>
      <c r="M23" s="186">
        <v>0</v>
      </c>
      <c r="N23" s="186">
        <v>0</v>
      </c>
      <c r="O23" s="186">
        <v>6</v>
      </c>
      <c r="P23" s="186">
        <v>8</v>
      </c>
      <c r="Q23" s="186">
        <v>79</v>
      </c>
      <c r="R23" s="186">
        <v>85</v>
      </c>
      <c r="S23" s="186">
        <v>26</v>
      </c>
      <c r="T23" s="186">
        <v>25</v>
      </c>
      <c r="U23" s="186">
        <v>0</v>
      </c>
      <c r="V23" s="186">
        <v>0</v>
      </c>
      <c r="W23" s="186">
        <v>1</v>
      </c>
      <c r="X23" s="186">
        <v>4</v>
      </c>
      <c r="Y23" s="186">
        <v>27</v>
      </c>
      <c r="Z23" s="186">
        <v>29</v>
      </c>
      <c r="AA23" s="186">
        <v>3</v>
      </c>
      <c r="AB23" s="186">
        <v>7</v>
      </c>
      <c r="AC23" s="186">
        <v>0</v>
      </c>
      <c r="AD23" s="186">
        <v>0</v>
      </c>
      <c r="AE23" s="186">
        <v>1</v>
      </c>
      <c r="AF23" s="186">
        <v>1</v>
      </c>
      <c r="AG23" s="186">
        <v>4</v>
      </c>
      <c r="AH23" s="186">
        <v>8</v>
      </c>
      <c r="AI23" s="186">
        <v>0</v>
      </c>
      <c r="AJ23" s="186">
        <v>0</v>
      </c>
      <c r="AK23" s="186">
        <v>0</v>
      </c>
      <c r="AL23" s="186">
        <v>0</v>
      </c>
      <c r="AM23" s="186">
        <v>0</v>
      </c>
      <c r="AN23" s="186">
        <v>0</v>
      </c>
      <c r="AO23" s="186">
        <v>0</v>
      </c>
      <c r="AP23" s="186">
        <v>0</v>
      </c>
      <c r="AQ23" s="186">
        <v>13</v>
      </c>
      <c r="AR23" s="186">
        <v>20</v>
      </c>
      <c r="AS23" s="186">
        <v>0</v>
      </c>
      <c r="AT23" s="186">
        <v>0</v>
      </c>
      <c r="AU23" s="186">
        <v>2</v>
      </c>
      <c r="AV23" s="186">
        <v>2</v>
      </c>
      <c r="AW23" s="186">
        <v>15</v>
      </c>
      <c r="AX23" s="186">
        <v>22</v>
      </c>
      <c r="AY23" s="186">
        <v>32</v>
      </c>
      <c r="AZ23" s="186">
        <v>78</v>
      </c>
      <c r="BA23" s="186">
        <v>0</v>
      </c>
      <c r="BB23" s="186">
        <v>0</v>
      </c>
      <c r="BC23" s="186">
        <v>0</v>
      </c>
      <c r="BD23" s="186">
        <v>4</v>
      </c>
      <c r="BE23" s="186">
        <v>32</v>
      </c>
      <c r="BF23" s="186">
        <v>82</v>
      </c>
      <c r="BG23" s="186">
        <v>30</v>
      </c>
      <c r="BH23" s="186">
        <v>24</v>
      </c>
      <c r="BI23" s="186">
        <v>0</v>
      </c>
      <c r="BJ23" s="186">
        <v>0</v>
      </c>
      <c r="BK23" s="186">
        <v>0</v>
      </c>
      <c r="BL23" s="186">
        <v>2</v>
      </c>
      <c r="BM23" s="186">
        <v>30</v>
      </c>
      <c r="BN23" s="186">
        <v>26</v>
      </c>
      <c r="BO23" s="186">
        <v>63</v>
      </c>
      <c r="BP23" s="186">
        <v>29</v>
      </c>
      <c r="BQ23" s="186">
        <v>0</v>
      </c>
      <c r="BR23" s="186">
        <v>0</v>
      </c>
      <c r="BS23" s="186">
        <v>4</v>
      </c>
      <c r="BT23" s="186">
        <v>3</v>
      </c>
      <c r="BU23" s="186">
        <v>67</v>
      </c>
      <c r="BV23" s="186">
        <v>32</v>
      </c>
      <c r="BW23" s="186">
        <v>64</v>
      </c>
      <c r="BX23" s="186">
        <v>24</v>
      </c>
      <c r="BY23" s="186">
        <v>0</v>
      </c>
      <c r="BZ23" s="186">
        <v>0</v>
      </c>
      <c r="CA23" s="186">
        <v>4</v>
      </c>
      <c r="CB23" s="186">
        <v>9</v>
      </c>
      <c r="CC23" s="186">
        <v>68</v>
      </c>
      <c r="CD23" s="186">
        <v>33</v>
      </c>
      <c r="CE23" s="186">
        <v>20</v>
      </c>
      <c r="CF23" s="186">
        <v>40</v>
      </c>
      <c r="CG23" s="186">
        <v>0</v>
      </c>
      <c r="CH23" s="186">
        <v>0</v>
      </c>
      <c r="CI23" s="186">
        <v>0</v>
      </c>
      <c r="CJ23" s="186">
        <v>0</v>
      </c>
      <c r="CK23" s="186">
        <v>20</v>
      </c>
      <c r="CL23" s="186">
        <v>40</v>
      </c>
      <c r="CM23" s="186">
        <v>0</v>
      </c>
      <c r="CN23" s="186">
        <v>0</v>
      </c>
      <c r="CO23" s="186">
        <v>0</v>
      </c>
      <c r="CP23" s="186">
        <v>0</v>
      </c>
      <c r="CQ23" s="186">
        <v>0</v>
      </c>
      <c r="CR23" s="186">
        <v>0</v>
      </c>
      <c r="CS23" s="186">
        <v>0</v>
      </c>
      <c r="CT23" s="186">
        <v>0</v>
      </c>
    </row>
    <row r="24" spans="1:98" x14ac:dyDescent="0.2">
      <c r="A24" s="104">
        <v>19</v>
      </c>
      <c r="B24" s="139" t="s">
        <v>109</v>
      </c>
      <c r="C24" s="186">
        <v>27</v>
      </c>
      <c r="D24" s="186">
        <v>27</v>
      </c>
      <c r="E24" s="186">
        <v>9</v>
      </c>
      <c r="F24" s="186">
        <v>10</v>
      </c>
      <c r="G24" s="186">
        <v>1</v>
      </c>
      <c r="H24" s="186">
        <v>2</v>
      </c>
      <c r="I24" s="186">
        <v>37</v>
      </c>
      <c r="J24" s="186">
        <v>39</v>
      </c>
      <c r="K24" s="186">
        <v>156</v>
      </c>
      <c r="L24" s="186">
        <v>156</v>
      </c>
      <c r="M24" s="186">
        <v>19</v>
      </c>
      <c r="N24" s="186">
        <v>40</v>
      </c>
      <c r="O24" s="186">
        <v>10</v>
      </c>
      <c r="P24" s="186">
        <v>10</v>
      </c>
      <c r="Q24" s="186">
        <v>185</v>
      </c>
      <c r="R24" s="186">
        <v>206</v>
      </c>
      <c r="S24" s="186">
        <v>60</v>
      </c>
      <c r="T24" s="186">
        <v>60</v>
      </c>
      <c r="U24" s="186">
        <v>0</v>
      </c>
      <c r="V24" s="186">
        <v>1</v>
      </c>
      <c r="W24" s="186">
        <v>2</v>
      </c>
      <c r="X24" s="186">
        <v>14</v>
      </c>
      <c r="Y24" s="186">
        <v>62</v>
      </c>
      <c r="Z24" s="186">
        <v>75</v>
      </c>
      <c r="AA24" s="186">
        <v>5</v>
      </c>
      <c r="AB24" s="186">
        <v>5</v>
      </c>
      <c r="AC24" s="186">
        <v>0</v>
      </c>
      <c r="AD24" s="186">
        <v>0</v>
      </c>
      <c r="AE24" s="186">
        <v>1</v>
      </c>
      <c r="AF24" s="186">
        <v>5</v>
      </c>
      <c r="AG24" s="186">
        <v>6</v>
      </c>
      <c r="AH24" s="186">
        <v>10</v>
      </c>
      <c r="AI24" s="186">
        <v>0</v>
      </c>
      <c r="AJ24" s="186">
        <v>0</v>
      </c>
      <c r="AK24" s="186">
        <v>0</v>
      </c>
      <c r="AL24" s="186">
        <v>0</v>
      </c>
      <c r="AM24" s="186">
        <v>0</v>
      </c>
      <c r="AN24" s="186">
        <v>0</v>
      </c>
      <c r="AO24" s="186">
        <v>0</v>
      </c>
      <c r="AP24" s="186">
        <v>0</v>
      </c>
      <c r="AQ24" s="186">
        <v>114</v>
      </c>
      <c r="AR24" s="186">
        <v>114</v>
      </c>
      <c r="AS24" s="186">
        <v>1</v>
      </c>
      <c r="AT24" s="186">
        <v>0</v>
      </c>
      <c r="AU24" s="186">
        <v>2</v>
      </c>
      <c r="AV24" s="186">
        <v>5</v>
      </c>
      <c r="AW24" s="186">
        <v>117</v>
      </c>
      <c r="AX24" s="186">
        <v>119</v>
      </c>
      <c r="AY24" s="186">
        <v>98</v>
      </c>
      <c r="AZ24" s="186">
        <v>98</v>
      </c>
      <c r="BA24" s="186">
        <v>1</v>
      </c>
      <c r="BB24" s="186">
        <v>0</v>
      </c>
      <c r="BC24" s="186">
        <v>1</v>
      </c>
      <c r="BD24" s="186">
        <v>5</v>
      </c>
      <c r="BE24" s="186">
        <v>100</v>
      </c>
      <c r="BF24" s="186">
        <v>103</v>
      </c>
      <c r="BG24" s="186">
        <v>110</v>
      </c>
      <c r="BH24" s="186">
        <v>110</v>
      </c>
      <c r="BI24" s="186">
        <v>0</v>
      </c>
      <c r="BJ24" s="186">
        <v>0</v>
      </c>
      <c r="BK24" s="186">
        <v>3</v>
      </c>
      <c r="BL24" s="186">
        <v>1</v>
      </c>
      <c r="BM24" s="186">
        <v>113</v>
      </c>
      <c r="BN24" s="186">
        <v>111</v>
      </c>
      <c r="BO24" s="186">
        <v>91</v>
      </c>
      <c r="BP24" s="186">
        <v>91</v>
      </c>
      <c r="BQ24" s="186">
        <v>0</v>
      </c>
      <c r="BR24" s="186">
        <v>0</v>
      </c>
      <c r="BS24" s="186">
        <v>1</v>
      </c>
      <c r="BT24" s="186">
        <v>3</v>
      </c>
      <c r="BU24" s="186">
        <v>92</v>
      </c>
      <c r="BV24" s="186">
        <v>94</v>
      </c>
      <c r="BW24" s="186">
        <v>37</v>
      </c>
      <c r="BX24" s="186">
        <v>37</v>
      </c>
      <c r="BY24" s="186">
        <v>0</v>
      </c>
      <c r="BZ24" s="186">
        <v>0</v>
      </c>
      <c r="CA24" s="186">
        <v>2</v>
      </c>
      <c r="CB24" s="186">
        <v>2</v>
      </c>
      <c r="CC24" s="186">
        <v>39</v>
      </c>
      <c r="CD24" s="186">
        <v>39</v>
      </c>
      <c r="CE24" s="186">
        <v>73</v>
      </c>
      <c r="CF24" s="186">
        <v>73</v>
      </c>
      <c r="CG24" s="186">
        <v>0</v>
      </c>
      <c r="CH24" s="186">
        <v>0</v>
      </c>
      <c r="CI24" s="186">
        <v>0</v>
      </c>
      <c r="CJ24" s="186">
        <v>8</v>
      </c>
      <c r="CK24" s="186">
        <v>73</v>
      </c>
      <c r="CL24" s="186">
        <v>81</v>
      </c>
      <c r="CM24" s="186">
        <v>137</v>
      </c>
      <c r="CN24" s="186">
        <v>137</v>
      </c>
      <c r="CO24" s="186">
        <v>44</v>
      </c>
      <c r="CP24" s="186">
        <v>0</v>
      </c>
      <c r="CQ24" s="186">
        <v>1</v>
      </c>
      <c r="CR24" s="186">
        <v>2</v>
      </c>
      <c r="CS24" s="186">
        <v>182</v>
      </c>
      <c r="CT24" s="186">
        <v>139</v>
      </c>
    </row>
    <row r="25" spans="1:98" x14ac:dyDescent="0.2">
      <c r="A25" s="104">
        <v>20</v>
      </c>
      <c r="B25" s="139" t="s">
        <v>110</v>
      </c>
      <c r="C25" s="186">
        <v>264</v>
      </c>
      <c r="D25" s="186">
        <v>22</v>
      </c>
      <c r="E25" s="186">
        <v>0</v>
      </c>
      <c r="F25" s="186">
        <v>0</v>
      </c>
      <c r="G25" s="186">
        <v>326</v>
      </c>
      <c r="H25" s="186">
        <v>0</v>
      </c>
      <c r="I25" s="186">
        <v>590</v>
      </c>
      <c r="J25" s="186">
        <v>22</v>
      </c>
      <c r="K25" s="186">
        <v>95</v>
      </c>
      <c r="L25" s="186">
        <v>92</v>
      </c>
      <c r="M25" s="186">
        <v>0</v>
      </c>
      <c r="N25" s="186">
        <v>8</v>
      </c>
      <c r="O25" s="186">
        <v>21</v>
      </c>
      <c r="P25" s="186">
        <v>16</v>
      </c>
      <c r="Q25" s="186">
        <v>116</v>
      </c>
      <c r="R25" s="186">
        <v>116</v>
      </c>
      <c r="S25" s="186">
        <v>45</v>
      </c>
      <c r="T25" s="186">
        <v>76</v>
      </c>
      <c r="U25" s="186">
        <v>0</v>
      </c>
      <c r="V25" s="186">
        <v>0</v>
      </c>
      <c r="W25" s="186">
        <v>32</v>
      </c>
      <c r="X25" s="186">
        <v>60</v>
      </c>
      <c r="Y25" s="186">
        <v>77</v>
      </c>
      <c r="Z25" s="186">
        <v>136</v>
      </c>
      <c r="AA25" s="186">
        <v>0</v>
      </c>
      <c r="AB25" s="186">
        <v>0</v>
      </c>
      <c r="AC25" s="186">
        <v>0</v>
      </c>
      <c r="AD25" s="186">
        <v>0</v>
      </c>
      <c r="AE25" s="186">
        <v>0</v>
      </c>
      <c r="AF25" s="186">
        <v>0</v>
      </c>
      <c r="AG25" s="186">
        <v>0</v>
      </c>
      <c r="AH25" s="186">
        <v>0</v>
      </c>
      <c r="AI25" s="186">
        <v>0</v>
      </c>
      <c r="AJ25" s="186">
        <v>0</v>
      </c>
      <c r="AK25" s="186">
        <v>0</v>
      </c>
      <c r="AL25" s="186">
        <v>0</v>
      </c>
      <c r="AM25" s="186">
        <v>0</v>
      </c>
      <c r="AN25" s="186">
        <v>0</v>
      </c>
      <c r="AO25" s="186">
        <v>0</v>
      </c>
      <c r="AP25" s="186">
        <v>0</v>
      </c>
      <c r="AQ25" s="186">
        <v>0</v>
      </c>
      <c r="AR25" s="186">
        <v>46</v>
      </c>
      <c r="AS25" s="186">
        <v>0</v>
      </c>
      <c r="AT25" s="186">
        <v>0</v>
      </c>
      <c r="AU25" s="186">
        <v>0</v>
      </c>
      <c r="AV25" s="186">
        <v>40</v>
      </c>
      <c r="AW25" s="186">
        <v>0</v>
      </c>
      <c r="AX25" s="186">
        <v>86</v>
      </c>
      <c r="AY25" s="186">
        <v>90</v>
      </c>
      <c r="AZ25" s="186">
        <v>73</v>
      </c>
      <c r="BA25" s="186">
        <v>0</v>
      </c>
      <c r="BB25" s="186">
        <v>0</v>
      </c>
      <c r="BC25" s="186">
        <v>57</v>
      </c>
      <c r="BD25" s="186">
        <v>33</v>
      </c>
      <c r="BE25" s="186">
        <v>147</v>
      </c>
      <c r="BF25" s="186">
        <v>106</v>
      </c>
      <c r="BG25" s="186">
        <v>0</v>
      </c>
      <c r="BH25" s="186">
        <v>146</v>
      </c>
      <c r="BI25" s="186">
        <v>0</v>
      </c>
      <c r="BJ25" s="186">
        <v>0</v>
      </c>
      <c r="BK25" s="186">
        <v>0</v>
      </c>
      <c r="BL25" s="186">
        <v>26</v>
      </c>
      <c r="BM25" s="186">
        <v>0</v>
      </c>
      <c r="BN25" s="186">
        <v>172</v>
      </c>
      <c r="BO25" s="186">
        <v>71</v>
      </c>
      <c r="BP25" s="186">
        <v>78</v>
      </c>
      <c r="BQ25" s="186">
        <v>0</v>
      </c>
      <c r="BR25" s="186">
        <v>0</v>
      </c>
      <c r="BS25" s="186">
        <v>22</v>
      </c>
      <c r="BT25" s="186">
        <v>18</v>
      </c>
      <c r="BU25" s="186">
        <v>93</v>
      </c>
      <c r="BV25" s="186">
        <v>96</v>
      </c>
      <c r="BW25" s="186">
        <v>20</v>
      </c>
      <c r="BX25" s="186">
        <v>24</v>
      </c>
      <c r="BY25" s="186">
        <v>0</v>
      </c>
      <c r="BZ25" s="186">
        <v>0</v>
      </c>
      <c r="CA25" s="186">
        <v>16</v>
      </c>
      <c r="CB25" s="186">
        <v>13</v>
      </c>
      <c r="CC25" s="186">
        <v>36</v>
      </c>
      <c r="CD25" s="186">
        <v>37</v>
      </c>
      <c r="CE25" s="186">
        <v>0</v>
      </c>
      <c r="CF25" s="186">
        <v>69</v>
      </c>
      <c r="CG25" s="186">
        <v>0</v>
      </c>
      <c r="CH25" s="186">
        <v>0</v>
      </c>
      <c r="CI25" s="186">
        <v>0</v>
      </c>
      <c r="CJ25" s="186">
        <v>24</v>
      </c>
      <c r="CK25" s="186">
        <v>0</v>
      </c>
      <c r="CL25" s="186">
        <v>93</v>
      </c>
      <c r="CM25" s="186">
        <v>0</v>
      </c>
      <c r="CN25" s="186">
        <v>62</v>
      </c>
      <c r="CO25" s="186">
        <v>0</v>
      </c>
      <c r="CP25" s="186">
        <v>0</v>
      </c>
      <c r="CQ25" s="186">
        <v>0</v>
      </c>
      <c r="CR25" s="186">
        <v>40</v>
      </c>
      <c r="CS25" s="186">
        <v>0</v>
      </c>
      <c r="CT25" s="186">
        <v>102</v>
      </c>
    </row>
    <row r="26" spans="1:98" x14ac:dyDescent="0.2">
      <c r="A26" s="104">
        <v>21</v>
      </c>
      <c r="B26" s="139" t="s">
        <v>270</v>
      </c>
      <c r="C26" s="186">
        <v>25</v>
      </c>
      <c r="D26" s="186">
        <v>25</v>
      </c>
      <c r="E26" s="186">
        <v>1</v>
      </c>
      <c r="F26" s="186">
        <v>1</v>
      </c>
      <c r="G26" s="186">
        <v>1</v>
      </c>
      <c r="H26" s="186">
        <v>1</v>
      </c>
      <c r="I26" s="186">
        <v>27</v>
      </c>
      <c r="J26" s="186">
        <v>27</v>
      </c>
      <c r="K26" s="186">
        <v>28</v>
      </c>
      <c r="L26" s="186">
        <v>28</v>
      </c>
      <c r="M26" s="186">
        <v>10</v>
      </c>
      <c r="N26" s="186">
        <v>10</v>
      </c>
      <c r="O26" s="186">
        <v>8</v>
      </c>
      <c r="P26" s="186">
        <v>8</v>
      </c>
      <c r="Q26" s="186">
        <v>46</v>
      </c>
      <c r="R26" s="186">
        <v>46</v>
      </c>
      <c r="S26" s="186">
        <v>0</v>
      </c>
      <c r="T26" s="186">
        <v>0</v>
      </c>
      <c r="U26" s="186">
        <v>0</v>
      </c>
      <c r="V26" s="186">
        <v>0</v>
      </c>
      <c r="W26" s="186">
        <v>0</v>
      </c>
      <c r="X26" s="186">
        <v>0</v>
      </c>
      <c r="Y26" s="186">
        <v>0</v>
      </c>
      <c r="Z26" s="186">
        <v>0</v>
      </c>
      <c r="AA26" s="186">
        <v>3</v>
      </c>
      <c r="AB26" s="186">
        <v>3</v>
      </c>
      <c r="AC26" s="186">
        <v>0</v>
      </c>
      <c r="AD26" s="186">
        <v>0</v>
      </c>
      <c r="AE26" s="186">
        <v>0</v>
      </c>
      <c r="AF26" s="186">
        <v>0</v>
      </c>
      <c r="AG26" s="186">
        <v>3</v>
      </c>
      <c r="AH26" s="186">
        <v>3</v>
      </c>
      <c r="AI26" s="186">
        <v>20</v>
      </c>
      <c r="AJ26" s="186">
        <v>20</v>
      </c>
      <c r="AK26" s="186">
        <v>3</v>
      </c>
      <c r="AL26" s="186">
        <v>3</v>
      </c>
      <c r="AM26" s="186">
        <v>1</v>
      </c>
      <c r="AN26" s="186">
        <v>1</v>
      </c>
      <c r="AO26" s="186">
        <v>24</v>
      </c>
      <c r="AP26" s="186">
        <v>24</v>
      </c>
      <c r="AQ26" s="186">
        <v>47</v>
      </c>
      <c r="AR26" s="186">
        <v>47</v>
      </c>
      <c r="AS26" s="186">
        <v>25</v>
      </c>
      <c r="AT26" s="186">
        <v>25</v>
      </c>
      <c r="AU26" s="186">
        <v>10</v>
      </c>
      <c r="AV26" s="186">
        <v>10</v>
      </c>
      <c r="AW26" s="186">
        <v>82</v>
      </c>
      <c r="AX26" s="186">
        <v>82</v>
      </c>
      <c r="AY26" s="186">
        <v>178</v>
      </c>
      <c r="AZ26" s="186">
        <v>178</v>
      </c>
      <c r="BA26" s="186">
        <v>0</v>
      </c>
      <c r="BB26" s="186">
        <v>0</v>
      </c>
      <c r="BC26" s="186">
        <v>26</v>
      </c>
      <c r="BD26" s="186">
        <v>26</v>
      </c>
      <c r="BE26" s="186">
        <v>204</v>
      </c>
      <c r="BF26" s="186">
        <v>204</v>
      </c>
      <c r="BG26" s="186">
        <v>0</v>
      </c>
      <c r="BH26" s="186">
        <v>0</v>
      </c>
      <c r="BI26" s="186">
        <v>0</v>
      </c>
      <c r="BJ26" s="186">
        <v>0</v>
      </c>
      <c r="BK26" s="186">
        <v>0</v>
      </c>
      <c r="BL26" s="186">
        <v>0</v>
      </c>
      <c r="BM26" s="186">
        <v>0</v>
      </c>
      <c r="BN26" s="186">
        <v>0</v>
      </c>
      <c r="BO26" s="186">
        <v>0</v>
      </c>
      <c r="BP26" s="186">
        <v>0</v>
      </c>
      <c r="BQ26" s="186">
        <v>0</v>
      </c>
      <c r="BR26" s="186">
        <v>0</v>
      </c>
      <c r="BS26" s="186">
        <v>0</v>
      </c>
      <c r="BT26" s="186">
        <v>0</v>
      </c>
      <c r="BU26" s="186">
        <v>0</v>
      </c>
      <c r="BV26" s="186">
        <v>0</v>
      </c>
      <c r="BW26" s="186">
        <v>0</v>
      </c>
      <c r="BX26" s="186">
        <v>0</v>
      </c>
      <c r="BY26" s="186">
        <v>0</v>
      </c>
      <c r="BZ26" s="186">
        <v>0</v>
      </c>
      <c r="CA26" s="186">
        <v>0</v>
      </c>
      <c r="CB26" s="186">
        <v>0</v>
      </c>
      <c r="CC26" s="186">
        <v>0</v>
      </c>
      <c r="CD26" s="186">
        <v>0</v>
      </c>
      <c r="CE26" s="186">
        <v>0</v>
      </c>
      <c r="CF26" s="186">
        <v>0</v>
      </c>
      <c r="CG26" s="186">
        <v>0</v>
      </c>
      <c r="CH26" s="186">
        <v>0</v>
      </c>
      <c r="CI26" s="186">
        <v>0</v>
      </c>
      <c r="CJ26" s="186">
        <v>0</v>
      </c>
      <c r="CK26" s="186">
        <v>0</v>
      </c>
      <c r="CL26" s="186">
        <v>0</v>
      </c>
      <c r="CM26" s="186">
        <v>1</v>
      </c>
      <c r="CN26" s="186">
        <v>1</v>
      </c>
      <c r="CO26" s="186">
        <v>1</v>
      </c>
      <c r="CP26" s="186">
        <v>1</v>
      </c>
      <c r="CQ26" s="186">
        <v>1</v>
      </c>
      <c r="CR26" s="186">
        <v>1</v>
      </c>
      <c r="CS26" s="186">
        <v>3</v>
      </c>
      <c r="CT26" s="186">
        <v>3</v>
      </c>
    </row>
    <row r="27" spans="1:98" x14ac:dyDescent="0.2">
      <c r="A27" s="104">
        <v>22</v>
      </c>
      <c r="B27" s="139" t="s">
        <v>111</v>
      </c>
      <c r="C27" s="186">
        <v>98</v>
      </c>
      <c r="D27" s="186">
        <v>100</v>
      </c>
      <c r="E27" s="186">
        <v>0</v>
      </c>
      <c r="F27" s="186">
        <v>0</v>
      </c>
      <c r="G27" s="186">
        <v>6</v>
      </c>
      <c r="H27" s="186">
        <v>0</v>
      </c>
      <c r="I27" s="186">
        <v>104</v>
      </c>
      <c r="J27" s="186">
        <v>100</v>
      </c>
      <c r="K27" s="186">
        <v>222</v>
      </c>
      <c r="L27" s="186">
        <v>225</v>
      </c>
      <c r="M27" s="186">
        <v>0</v>
      </c>
      <c r="N27" s="186">
        <v>3</v>
      </c>
      <c r="O27" s="186">
        <v>22</v>
      </c>
      <c r="P27" s="186">
        <v>34</v>
      </c>
      <c r="Q27" s="186">
        <v>244</v>
      </c>
      <c r="R27" s="186">
        <v>262</v>
      </c>
      <c r="S27" s="186">
        <v>57</v>
      </c>
      <c r="T27" s="186">
        <v>61</v>
      </c>
      <c r="U27" s="186">
        <v>0</v>
      </c>
      <c r="V27" s="186">
        <v>0</v>
      </c>
      <c r="W27" s="186">
        <v>11</v>
      </c>
      <c r="X27" s="186">
        <v>7</v>
      </c>
      <c r="Y27" s="186">
        <v>68</v>
      </c>
      <c r="Z27" s="186">
        <v>68</v>
      </c>
      <c r="AA27" s="186">
        <v>7</v>
      </c>
      <c r="AB27" s="186">
        <v>7</v>
      </c>
      <c r="AC27" s="186">
        <v>0</v>
      </c>
      <c r="AD27" s="186">
        <v>0</v>
      </c>
      <c r="AE27" s="186">
        <v>0</v>
      </c>
      <c r="AF27" s="186">
        <v>4</v>
      </c>
      <c r="AG27" s="186">
        <v>7</v>
      </c>
      <c r="AH27" s="186">
        <v>11</v>
      </c>
      <c r="AI27" s="186">
        <v>0</v>
      </c>
      <c r="AJ27" s="186">
        <v>0</v>
      </c>
      <c r="AK27" s="186">
        <v>0</v>
      </c>
      <c r="AL27" s="186">
        <v>0</v>
      </c>
      <c r="AM27" s="186">
        <v>0</v>
      </c>
      <c r="AN27" s="186">
        <v>0</v>
      </c>
      <c r="AO27" s="186">
        <v>0</v>
      </c>
      <c r="AP27" s="186">
        <v>0</v>
      </c>
      <c r="AQ27" s="186">
        <v>100</v>
      </c>
      <c r="AR27" s="186">
        <v>108</v>
      </c>
      <c r="AS27" s="186">
        <v>0</v>
      </c>
      <c r="AT27" s="186">
        <v>0</v>
      </c>
      <c r="AU27" s="186">
        <v>10</v>
      </c>
      <c r="AV27" s="186">
        <v>14</v>
      </c>
      <c r="AW27" s="186">
        <v>110</v>
      </c>
      <c r="AX27" s="186">
        <v>122</v>
      </c>
      <c r="AY27" s="186">
        <v>140</v>
      </c>
      <c r="AZ27" s="186">
        <v>142</v>
      </c>
      <c r="BA27" s="186">
        <v>0</v>
      </c>
      <c r="BB27" s="186">
        <v>0</v>
      </c>
      <c r="BC27" s="186">
        <v>7</v>
      </c>
      <c r="BD27" s="186">
        <v>6</v>
      </c>
      <c r="BE27" s="186">
        <v>147</v>
      </c>
      <c r="BF27" s="186">
        <v>148</v>
      </c>
      <c r="BG27" s="186">
        <v>131</v>
      </c>
      <c r="BH27" s="186">
        <v>130</v>
      </c>
      <c r="BI27" s="186">
        <v>0</v>
      </c>
      <c r="BJ27" s="186">
        <v>0</v>
      </c>
      <c r="BK27" s="186">
        <v>9</v>
      </c>
      <c r="BL27" s="186">
        <v>10</v>
      </c>
      <c r="BM27" s="186">
        <v>140</v>
      </c>
      <c r="BN27" s="186">
        <v>140</v>
      </c>
      <c r="BO27" s="186">
        <v>134</v>
      </c>
      <c r="BP27" s="186">
        <v>140</v>
      </c>
      <c r="BQ27" s="186">
        <v>0</v>
      </c>
      <c r="BR27" s="186">
        <v>0</v>
      </c>
      <c r="BS27" s="186">
        <v>2</v>
      </c>
      <c r="BT27" s="186">
        <v>3</v>
      </c>
      <c r="BU27" s="186">
        <v>136</v>
      </c>
      <c r="BV27" s="186">
        <v>143</v>
      </c>
      <c r="BW27" s="186">
        <v>65</v>
      </c>
      <c r="BX27" s="186">
        <v>67</v>
      </c>
      <c r="BY27" s="186">
        <v>0</v>
      </c>
      <c r="BZ27" s="186">
        <v>0</v>
      </c>
      <c r="CA27" s="186">
        <v>1</v>
      </c>
      <c r="CB27" s="186">
        <v>4</v>
      </c>
      <c r="CC27" s="186">
        <v>66</v>
      </c>
      <c r="CD27" s="186">
        <v>71</v>
      </c>
      <c r="CE27" s="186">
        <v>35</v>
      </c>
      <c r="CF27" s="186">
        <v>36</v>
      </c>
      <c r="CG27" s="186">
        <v>0</v>
      </c>
      <c r="CH27" s="186">
        <v>0</v>
      </c>
      <c r="CI27" s="186">
        <v>4</v>
      </c>
      <c r="CJ27" s="186">
        <v>2</v>
      </c>
      <c r="CK27" s="186">
        <v>39</v>
      </c>
      <c r="CL27" s="186">
        <v>38</v>
      </c>
      <c r="CM27" s="186">
        <v>0</v>
      </c>
      <c r="CN27" s="186">
        <v>0</v>
      </c>
      <c r="CO27" s="186">
        <v>0</v>
      </c>
      <c r="CP27" s="186">
        <v>0</v>
      </c>
      <c r="CQ27" s="186">
        <v>0</v>
      </c>
      <c r="CR27" s="186">
        <v>0</v>
      </c>
      <c r="CS27" s="186">
        <v>0</v>
      </c>
      <c r="CT27" s="186">
        <v>0</v>
      </c>
    </row>
    <row r="28" spans="1:98" x14ac:dyDescent="0.2">
      <c r="A28" s="104">
        <v>23</v>
      </c>
      <c r="B28" s="139" t="s">
        <v>112</v>
      </c>
      <c r="C28" s="186">
        <v>10</v>
      </c>
      <c r="D28" s="186">
        <v>11</v>
      </c>
      <c r="E28" s="186">
        <v>0</v>
      </c>
      <c r="F28" s="186">
        <v>0</v>
      </c>
      <c r="G28" s="186">
        <v>4</v>
      </c>
      <c r="H28" s="186">
        <v>0</v>
      </c>
      <c r="I28" s="186">
        <v>14</v>
      </c>
      <c r="J28" s="186">
        <v>11</v>
      </c>
      <c r="K28" s="186">
        <v>40</v>
      </c>
      <c r="L28" s="186">
        <v>42</v>
      </c>
      <c r="M28" s="186">
        <v>0</v>
      </c>
      <c r="N28" s="186">
        <v>0</v>
      </c>
      <c r="O28" s="186">
        <v>7</v>
      </c>
      <c r="P28" s="186">
        <v>4</v>
      </c>
      <c r="Q28" s="186">
        <v>47</v>
      </c>
      <c r="R28" s="186">
        <v>46</v>
      </c>
      <c r="S28" s="186">
        <v>0</v>
      </c>
      <c r="T28" s="186">
        <v>1</v>
      </c>
      <c r="U28" s="186">
        <v>0</v>
      </c>
      <c r="V28" s="186">
        <v>0</v>
      </c>
      <c r="W28" s="186">
        <v>1</v>
      </c>
      <c r="X28" s="186">
        <v>0</v>
      </c>
      <c r="Y28" s="186">
        <v>1</v>
      </c>
      <c r="Z28" s="186">
        <v>1</v>
      </c>
      <c r="AA28" s="186">
        <v>7</v>
      </c>
      <c r="AB28" s="186">
        <v>7</v>
      </c>
      <c r="AC28" s="186">
        <v>0</v>
      </c>
      <c r="AD28" s="186">
        <v>0</v>
      </c>
      <c r="AE28" s="186">
        <v>0</v>
      </c>
      <c r="AF28" s="186">
        <v>0</v>
      </c>
      <c r="AG28" s="186">
        <v>7</v>
      </c>
      <c r="AH28" s="186">
        <v>7</v>
      </c>
      <c r="AI28" s="186">
        <v>0</v>
      </c>
      <c r="AJ28" s="186">
        <v>0</v>
      </c>
      <c r="AK28" s="186">
        <v>0</v>
      </c>
      <c r="AL28" s="186">
        <v>0</v>
      </c>
      <c r="AM28" s="186">
        <v>0</v>
      </c>
      <c r="AN28" s="186">
        <v>0</v>
      </c>
      <c r="AO28" s="186">
        <v>0</v>
      </c>
      <c r="AP28" s="186">
        <v>0</v>
      </c>
      <c r="AQ28" s="186">
        <v>7</v>
      </c>
      <c r="AR28" s="186">
        <v>7</v>
      </c>
      <c r="AS28" s="186">
        <v>0</v>
      </c>
      <c r="AT28" s="186">
        <v>0</v>
      </c>
      <c r="AU28" s="186">
        <v>0</v>
      </c>
      <c r="AV28" s="186">
        <v>1</v>
      </c>
      <c r="AW28" s="186">
        <v>7</v>
      </c>
      <c r="AX28" s="186">
        <v>8</v>
      </c>
      <c r="AY28" s="186">
        <v>0</v>
      </c>
      <c r="AZ28" s="186">
        <v>6</v>
      </c>
      <c r="BA28" s="186">
        <v>0</v>
      </c>
      <c r="BB28" s="186">
        <v>0</v>
      </c>
      <c r="BC28" s="186">
        <v>0</v>
      </c>
      <c r="BD28" s="186">
        <v>3</v>
      </c>
      <c r="BE28" s="186">
        <v>0</v>
      </c>
      <c r="BF28" s="186">
        <v>9</v>
      </c>
      <c r="BG28" s="186">
        <v>3</v>
      </c>
      <c r="BH28" s="186">
        <v>5</v>
      </c>
      <c r="BI28" s="186">
        <v>0</v>
      </c>
      <c r="BJ28" s="186">
        <v>0</v>
      </c>
      <c r="BK28" s="186">
        <v>0</v>
      </c>
      <c r="BL28" s="186">
        <v>0</v>
      </c>
      <c r="BM28" s="186">
        <v>3</v>
      </c>
      <c r="BN28" s="186">
        <v>5</v>
      </c>
      <c r="BO28" s="186">
        <v>54</v>
      </c>
      <c r="BP28" s="186">
        <v>8</v>
      </c>
      <c r="BQ28" s="186">
        <v>0</v>
      </c>
      <c r="BR28" s="186">
        <v>0</v>
      </c>
      <c r="BS28" s="186">
        <v>2</v>
      </c>
      <c r="BT28" s="186">
        <v>0</v>
      </c>
      <c r="BU28" s="186">
        <v>56</v>
      </c>
      <c r="BV28" s="186">
        <v>8</v>
      </c>
      <c r="BW28" s="186">
        <v>9</v>
      </c>
      <c r="BX28" s="186">
        <v>9</v>
      </c>
      <c r="BY28" s="186">
        <v>0</v>
      </c>
      <c r="BZ28" s="186">
        <v>0</v>
      </c>
      <c r="CA28" s="186">
        <v>5</v>
      </c>
      <c r="CB28" s="186">
        <v>1</v>
      </c>
      <c r="CC28" s="186">
        <v>14</v>
      </c>
      <c r="CD28" s="186">
        <v>10</v>
      </c>
      <c r="CE28" s="186">
        <v>30</v>
      </c>
      <c r="CF28" s="186">
        <v>26</v>
      </c>
      <c r="CG28" s="186">
        <v>0</v>
      </c>
      <c r="CH28" s="186">
        <v>0</v>
      </c>
      <c r="CI28" s="186">
        <v>3</v>
      </c>
      <c r="CJ28" s="186">
        <v>0</v>
      </c>
      <c r="CK28" s="186">
        <v>33</v>
      </c>
      <c r="CL28" s="186">
        <v>26</v>
      </c>
      <c r="CM28" s="186">
        <v>0</v>
      </c>
      <c r="CN28" s="186">
        <v>0</v>
      </c>
      <c r="CO28" s="186">
        <v>0</v>
      </c>
      <c r="CP28" s="186">
        <v>0</v>
      </c>
      <c r="CQ28" s="186">
        <v>0</v>
      </c>
      <c r="CR28" s="186">
        <v>0</v>
      </c>
      <c r="CS28" s="186">
        <v>0</v>
      </c>
      <c r="CT28" s="186">
        <v>0</v>
      </c>
    </row>
    <row r="29" spans="1:98" x14ac:dyDescent="0.2">
      <c r="A29" s="104">
        <v>24</v>
      </c>
      <c r="B29" s="139" t="s">
        <v>113</v>
      </c>
      <c r="C29" s="186">
        <v>67</v>
      </c>
      <c r="D29" s="186">
        <v>67</v>
      </c>
      <c r="E29" s="186">
        <v>0</v>
      </c>
      <c r="F29" s="186">
        <v>0</v>
      </c>
      <c r="G29" s="186">
        <v>5</v>
      </c>
      <c r="H29" s="186">
        <v>5</v>
      </c>
      <c r="I29" s="186">
        <v>72</v>
      </c>
      <c r="J29" s="186">
        <v>72</v>
      </c>
      <c r="K29" s="186">
        <v>206</v>
      </c>
      <c r="L29" s="186">
        <v>206</v>
      </c>
      <c r="M29" s="186">
        <v>0</v>
      </c>
      <c r="N29" s="186">
        <v>0</v>
      </c>
      <c r="O29" s="186">
        <v>33</v>
      </c>
      <c r="P29" s="186">
        <v>33</v>
      </c>
      <c r="Q29" s="186">
        <v>239</v>
      </c>
      <c r="R29" s="186">
        <v>239</v>
      </c>
      <c r="S29" s="186">
        <v>51</v>
      </c>
      <c r="T29" s="186">
        <v>66</v>
      </c>
      <c r="U29" s="186">
        <v>0</v>
      </c>
      <c r="V29" s="186">
        <v>0</v>
      </c>
      <c r="W29" s="186">
        <v>4</v>
      </c>
      <c r="X29" s="186">
        <v>4</v>
      </c>
      <c r="Y29" s="186">
        <v>55</v>
      </c>
      <c r="Z29" s="186">
        <v>70</v>
      </c>
      <c r="AA29" s="186">
        <v>2</v>
      </c>
      <c r="AB29" s="186">
        <v>2</v>
      </c>
      <c r="AC29" s="186">
        <v>0</v>
      </c>
      <c r="AD29" s="186">
        <v>0</v>
      </c>
      <c r="AE29" s="186">
        <v>0</v>
      </c>
      <c r="AF29" s="186">
        <v>0</v>
      </c>
      <c r="AG29" s="186">
        <v>2</v>
      </c>
      <c r="AH29" s="186">
        <v>2</v>
      </c>
      <c r="AI29" s="186">
        <v>2</v>
      </c>
      <c r="AJ29" s="186">
        <v>2</v>
      </c>
      <c r="AK29" s="186">
        <v>0</v>
      </c>
      <c r="AL29" s="186">
        <v>0</v>
      </c>
      <c r="AM29" s="186">
        <v>0</v>
      </c>
      <c r="AN29" s="186">
        <v>0</v>
      </c>
      <c r="AO29" s="186">
        <v>2</v>
      </c>
      <c r="AP29" s="186">
        <v>2</v>
      </c>
      <c r="AQ29" s="186">
        <v>52</v>
      </c>
      <c r="AR29" s="186">
        <v>52</v>
      </c>
      <c r="AS29" s="186">
        <v>0</v>
      </c>
      <c r="AT29" s="186">
        <v>0</v>
      </c>
      <c r="AU29" s="186">
        <v>2</v>
      </c>
      <c r="AV29" s="186">
        <v>2</v>
      </c>
      <c r="AW29" s="186">
        <v>54</v>
      </c>
      <c r="AX29" s="186">
        <v>54</v>
      </c>
      <c r="AY29" s="186">
        <v>166</v>
      </c>
      <c r="AZ29" s="186">
        <v>166</v>
      </c>
      <c r="BA29" s="186">
        <v>0</v>
      </c>
      <c r="BB29" s="186">
        <v>0</v>
      </c>
      <c r="BC29" s="186">
        <v>7</v>
      </c>
      <c r="BD29" s="186">
        <v>7</v>
      </c>
      <c r="BE29" s="186">
        <v>173</v>
      </c>
      <c r="BF29" s="186">
        <v>173</v>
      </c>
      <c r="BG29" s="186">
        <v>116</v>
      </c>
      <c r="BH29" s="186">
        <v>116</v>
      </c>
      <c r="BI29" s="186">
        <v>0</v>
      </c>
      <c r="BJ29" s="186">
        <v>0</v>
      </c>
      <c r="BK29" s="186">
        <v>15</v>
      </c>
      <c r="BL29" s="186">
        <v>15</v>
      </c>
      <c r="BM29" s="186">
        <v>131</v>
      </c>
      <c r="BN29" s="186">
        <v>131</v>
      </c>
      <c r="BO29" s="186">
        <v>98</v>
      </c>
      <c r="BP29" s="186">
        <v>98</v>
      </c>
      <c r="BQ29" s="186">
        <v>0</v>
      </c>
      <c r="BR29" s="186">
        <v>0</v>
      </c>
      <c r="BS29" s="186">
        <v>6</v>
      </c>
      <c r="BT29" s="186">
        <v>6</v>
      </c>
      <c r="BU29" s="186">
        <v>104</v>
      </c>
      <c r="BV29" s="186">
        <v>104</v>
      </c>
      <c r="BW29" s="186">
        <v>72</v>
      </c>
      <c r="BX29" s="186">
        <v>97</v>
      </c>
      <c r="BY29" s="186">
        <v>0</v>
      </c>
      <c r="BZ29" s="186">
        <v>0</v>
      </c>
      <c r="CA29" s="186">
        <v>8</v>
      </c>
      <c r="CB29" s="186">
        <v>8</v>
      </c>
      <c r="CC29" s="186">
        <v>80</v>
      </c>
      <c r="CD29" s="186">
        <v>105</v>
      </c>
      <c r="CE29" s="186">
        <v>43</v>
      </c>
      <c r="CF29" s="186">
        <v>43</v>
      </c>
      <c r="CG29" s="186">
        <v>0</v>
      </c>
      <c r="CH29" s="186">
        <v>0</v>
      </c>
      <c r="CI29" s="186">
        <v>4</v>
      </c>
      <c r="CJ29" s="186">
        <v>4</v>
      </c>
      <c r="CK29" s="186">
        <v>47</v>
      </c>
      <c r="CL29" s="186">
        <v>47</v>
      </c>
      <c r="CM29" s="186">
        <v>25</v>
      </c>
      <c r="CN29" s="186">
        <v>25</v>
      </c>
      <c r="CO29" s="186">
        <v>0</v>
      </c>
      <c r="CP29" s="186">
        <v>0</v>
      </c>
      <c r="CQ29" s="186">
        <v>5</v>
      </c>
      <c r="CR29" s="186">
        <v>5</v>
      </c>
      <c r="CS29" s="186">
        <v>30</v>
      </c>
      <c r="CT29" s="186">
        <v>30</v>
      </c>
    </row>
    <row r="30" spans="1:98" x14ac:dyDescent="0.2">
      <c r="A30" s="104">
        <v>25</v>
      </c>
      <c r="B30" s="139" t="s">
        <v>114</v>
      </c>
      <c r="C30" s="186">
        <v>123</v>
      </c>
      <c r="D30" s="186">
        <v>177</v>
      </c>
      <c r="E30" s="186">
        <v>0</v>
      </c>
      <c r="F30" s="186">
        <v>9</v>
      </c>
      <c r="G30" s="186">
        <v>5</v>
      </c>
      <c r="H30" s="186">
        <v>9</v>
      </c>
      <c r="I30" s="186">
        <v>128</v>
      </c>
      <c r="J30" s="186">
        <v>195</v>
      </c>
      <c r="K30" s="186">
        <v>208</v>
      </c>
      <c r="L30" s="186">
        <v>250</v>
      </c>
      <c r="M30" s="186">
        <v>0</v>
      </c>
      <c r="N30" s="186">
        <v>80</v>
      </c>
      <c r="O30" s="186">
        <v>33</v>
      </c>
      <c r="P30" s="186">
        <v>62</v>
      </c>
      <c r="Q30" s="186">
        <v>241</v>
      </c>
      <c r="R30" s="186">
        <v>392</v>
      </c>
      <c r="S30" s="186">
        <v>73</v>
      </c>
      <c r="T30" s="186">
        <v>68</v>
      </c>
      <c r="U30" s="186">
        <v>0</v>
      </c>
      <c r="V30" s="186">
        <v>1</v>
      </c>
      <c r="W30" s="186">
        <v>4</v>
      </c>
      <c r="X30" s="186">
        <v>3</v>
      </c>
      <c r="Y30" s="186">
        <v>77</v>
      </c>
      <c r="Z30" s="186">
        <v>72</v>
      </c>
      <c r="AA30" s="186">
        <v>40</v>
      </c>
      <c r="AB30" s="186">
        <v>21</v>
      </c>
      <c r="AC30" s="186">
        <v>0</v>
      </c>
      <c r="AD30" s="186">
        <v>0</v>
      </c>
      <c r="AE30" s="186">
        <v>0</v>
      </c>
      <c r="AF30" s="186">
        <v>4</v>
      </c>
      <c r="AG30" s="186">
        <v>40</v>
      </c>
      <c r="AH30" s="186">
        <v>25</v>
      </c>
      <c r="AI30" s="186">
        <v>0</v>
      </c>
      <c r="AJ30" s="186">
        <v>0</v>
      </c>
      <c r="AK30" s="186">
        <v>0</v>
      </c>
      <c r="AL30" s="186">
        <v>0</v>
      </c>
      <c r="AM30" s="186">
        <v>0</v>
      </c>
      <c r="AN30" s="186">
        <v>0</v>
      </c>
      <c r="AO30" s="186">
        <v>0</v>
      </c>
      <c r="AP30" s="186">
        <v>0</v>
      </c>
      <c r="AQ30" s="186">
        <v>197</v>
      </c>
      <c r="AR30" s="186">
        <v>180</v>
      </c>
      <c r="AS30" s="186">
        <v>0</v>
      </c>
      <c r="AT30" s="186">
        <v>0</v>
      </c>
      <c r="AU30" s="186">
        <v>2</v>
      </c>
      <c r="AV30" s="186">
        <v>5</v>
      </c>
      <c r="AW30" s="186">
        <v>199</v>
      </c>
      <c r="AX30" s="186">
        <v>185</v>
      </c>
      <c r="AY30" s="186">
        <v>98</v>
      </c>
      <c r="AZ30" s="186">
        <v>90</v>
      </c>
      <c r="BA30" s="186">
        <v>0</v>
      </c>
      <c r="BB30" s="186">
        <v>1</v>
      </c>
      <c r="BC30" s="186">
        <v>7</v>
      </c>
      <c r="BD30" s="186">
        <v>2</v>
      </c>
      <c r="BE30" s="186">
        <v>105</v>
      </c>
      <c r="BF30" s="186">
        <v>93</v>
      </c>
      <c r="BG30" s="186">
        <v>48</v>
      </c>
      <c r="BH30" s="186">
        <v>16</v>
      </c>
      <c r="BI30" s="186">
        <v>0</v>
      </c>
      <c r="BJ30" s="186">
        <v>0</v>
      </c>
      <c r="BK30" s="186">
        <v>15</v>
      </c>
      <c r="BL30" s="186">
        <v>1</v>
      </c>
      <c r="BM30" s="186">
        <v>63</v>
      </c>
      <c r="BN30" s="186">
        <v>17</v>
      </c>
      <c r="BO30" s="186">
        <v>57</v>
      </c>
      <c r="BP30" s="186">
        <v>56</v>
      </c>
      <c r="BQ30" s="186">
        <v>0</v>
      </c>
      <c r="BR30" s="186">
        <v>3</v>
      </c>
      <c r="BS30" s="186">
        <v>6</v>
      </c>
      <c r="BT30" s="186">
        <v>0</v>
      </c>
      <c r="BU30" s="186">
        <v>63</v>
      </c>
      <c r="BV30" s="186">
        <v>59</v>
      </c>
      <c r="BW30" s="186">
        <v>80</v>
      </c>
      <c r="BX30" s="186">
        <v>137</v>
      </c>
      <c r="BY30" s="186">
        <v>0</v>
      </c>
      <c r="BZ30" s="186">
        <v>0</v>
      </c>
      <c r="CA30" s="186">
        <v>8</v>
      </c>
      <c r="CB30" s="186">
        <v>2</v>
      </c>
      <c r="CC30" s="186">
        <v>88</v>
      </c>
      <c r="CD30" s="186">
        <v>139</v>
      </c>
      <c r="CE30" s="186">
        <v>126</v>
      </c>
      <c r="CF30" s="186">
        <v>59</v>
      </c>
      <c r="CG30" s="186">
        <v>0</v>
      </c>
      <c r="CH30" s="186">
        <v>0</v>
      </c>
      <c r="CI30" s="186">
        <v>4</v>
      </c>
      <c r="CJ30" s="186">
        <v>5</v>
      </c>
      <c r="CK30" s="186">
        <v>130</v>
      </c>
      <c r="CL30" s="186">
        <v>64</v>
      </c>
      <c r="CM30" s="186">
        <v>0</v>
      </c>
      <c r="CN30" s="186">
        <v>6</v>
      </c>
      <c r="CO30" s="186">
        <v>0</v>
      </c>
      <c r="CP30" s="186">
        <v>0</v>
      </c>
      <c r="CQ30" s="186">
        <v>0</v>
      </c>
      <c r="CR30" s="186">
        <v>0</v>
      </c>
      <c r="CS30" s="186">
        <v>0</v>
      </c>
      <c r="CT30" s="186">
        <v>6</v>
      </c>
    </row>
    <row r="31" spans="1:98" x14ac:dyDescent="0.2">
      <c r="A31" s="104">
        <v>26</v>
      </c>
      <c r="B31" s="139" t="s">
        <v>115</v>
      </c>
      <c r="C31" s="186">
        <v>103</v>
      </c>
      <c r="D31" s="186">
        <v>102</v>
      </c>
      <c r="E31" s="186">
        <v>0</v>
      </c>
      <c r="F31" s="186">
        <v>0</v>
      </c>
      <c r="G31" s="186">
        <v>4</v>
      </c>
      <c r="H31" s="186">
        <v>6</v>
      </c>
      <c r="I31" s="186">
        <v>107</v>
      </c>
      <c r="J31" s="186">
        <v>108</v>
      </c>
      <c r="K31" s="186">
        <v>95</v>
      </c>
      <c r="L31" s="186">
        <v>96</v>
      </c>
      <c r="M31" s="186">
        <v>0</v>
      </c>
      <c r="N31" s="186">
        <v>0</v>
      </c>
      <c r="O31" s="186">
        <v>3</v>
      </c>
      <c r="P31" s="186">
        <v>2</v>
      </c>
      <c r="Q31" s="186">
        <v>98</v>
      </c>
      <c r="R31" s="186">
        <v>98</v>
      </c>
      <c r="S31" s="186">
        <v>37</v>
      </c>
      <c r="T31" s="186">
        <v>39</v>
      </c>
      <c r="U31" s="186">
        <v>0</v>
      </c>
      <c r="V31" s="186">
        <v>0</v>
      </c>
      <c r="W31" s="186">
        <v>1</v>
      </c>
      <c r="X31" s="186">
        <v>0</v>
      </c>
      <c r="Y31" s="186">
        <v>38</v>
      </c>
      <c r="Z31" s="186">
        <v>39</v>
      </c>
      <c r="AA31" s="186">
        <v>0</v>
      </c>
      <c r="AB31" s="186">
        <v>0</v>
      </c>
      <c r="AC31" s="186">
        <v>0</v>
      </c>
      <c r="AD31" s="186">
        <v>0</v>
      </c>
      <c r="AE31" s="186">
        <v>0</v>
      </c>
      <c r="AF31" s="186">
        <v>0</v>
      </c>
      <c r="AG31" s="186">
        <v>0</v>
      </c>
      <c r="AH31" s="186">
        <v>0</v>
      </c>
      <c r="AI31" s="186">
        <v>0</v>
      </c>
      <c r="AJ31" s="186">
        <v>0</v>
      </c>
      <c r="AK31" s="186">
        <v>0</v>
      </c>
      <c r="AL31" s="186">
        <v>0</v>
      </c>
      <c r="AM31" s="186">
        <v>0</v>
      </c>
      <c r="AN31" s="186">
        <v>0</v>
      </c>
      <c r="AO31" s="186">
        <v>0</v>
      </c>
      <c r="AP31" s="186">
        <v>0</v>
      </c>
      <c r="AQ31" s="186">
        <v>35</v>
      </c>
      <c r="AR31" s="186">
        <v>33</v>
      </c>
      <c r="AS31" s="186">
        <v>0</v>
      </c>
      <c r="AT31" s="186">
        <v>0</v>
      </c>
      <c r="AU31" s="186">
        <v>2</v>
      </c>
      <c r="AV31" s="186">
        <v>10</v>
      </c>
      <c r="AW31" s="186">
        <v>37</v>
      </c>
      <c r="AX31" s="186">
        <v>43</v>
      </c>
      <c r="AY31" s="186">
        <v>97</v>
      </c>
      <c r="AZ31" s="186">
        <v>94</v>
      </c>
      <c r="BA31" s="186">
        <v>0</v>
      </c>
      <c r="BB31" s="186">
        <v>0</v>
      </c>
      <c r="BC31" s="186">
        <v>1</v>
      </c>
      <c r="BD31" s="186">
        <v>4</v>
      </c>
      <c r="BE31" s="186">
        <v>98</v>
      </c>
      <c r="BF31" s="186">
        <v>98</v>
      </c>
      <c r="BG31" s="186">
        <v>15</v>
      </c>
      <c r="BH31" s="186">
        <v>16</v>
      </c>
      <c r="BI31" s="186">
        <v>0</v>
      </c>
      <c r="BJ31" s="186">
        <v>0</v>
      </c>
      <c r="BK31" s="186">
        <v>0</v>
      </c>
      <c r="BL31" s="186">
        <v>0</v>
      </c>
      <c r="BM31" s="186">
        <v>15</v>
      </c>
      <c r="BN31" s="186">
        <v>16</v>
      </c>
      <c r="BO31" s="186">
        <v>65</v>
      </c>
      <c r="BP31" s="186">
        <v>66</v>
      </c>
      <c r="BQ31" s="186">
        <v>0</v>
      </c>
      <c r="BR31" s="186">
        <v>0</v>
      </c>
      <c r="BS31" s="186">
        <v>1</v>
      </c>
      <c r="BT31" s="186">
        <v>1</v>
      </c>
      <c r="BU31" s="186">
        <v>66</v>
      </c>
      <c r="BV31" s="186">
        <v>67</v>
      </c>
      <c r="BW31" s="186">
        <v>29</v>
      </c>
      <c r="BX31" s="186">
        <v>29</v>
      </c>
      <c r="BY31" s="186">
        <v>0</v>
      </c>
      <c r="BZ31" s="186">
        <v>0</v>
      </c>
      <c r="CA31" s="186">
        <v>1</v>
      </c>
      <c r="CB31" s="186">
        <v>1</v>
      </c>
      <c r="CC31" s="186">
        <v>30</v>
      </c>
      <c r="CD31" s="186">
        <v>30</v>
      </c>
      <c r="CE31" s="186">
        <v>40</v>
      </c>
      <c r="CF31" s="186">
        <v>40</v>
      </c>
      <c r="CG31" s="186">
        <v>0</v>
      </c>
      <c r="CH31" s="186">
        <v>0</v>
      </c>
      <c r="CI31" s="186">
        <v>1</v>
      </c>
      <c r="CJ31" s="186">
        <v>0</v>
      </c>
      <c r="CK31" s="186">
        <v>41</v>
      </c>
      <c r="CL31" s="186">
        <v>40</v>
      </c>
      <c r="CM31" s="186">
        <v>0</v>
      </c>
      <c r="CN31" s="186">
        <v>0</v>
      </c>
      <c r="CO31" s="186">
        <v>0</v>
      </c>
      <c r="CP31" s="186">
        <v>0</v>
      </c>
      <c r="CQ31" s="186">
        <v>0</v>
      </c>
      <c r="CR31" s="186">
        <v>0</v>
      </c>
      <c r="CS31" s="186">
        <v>0</v>
      </c>
      <c r="CT31" s="186">
        <v>0</v>
      </c>
    </row>
    <row r="32" spans="1:98" x14ac:dyDescent="0.2">
      <c r="A32" s="104">
        <v>27</v>
      </c>
      <c r="B32" s="139" t="s">
        <v>116</v>
      </c>
      <c r="C32" s="186">
        <v>62</v>
      </c>
      <c r="D32" s="186">
        <v>64</v>
      </c>
      <c r="E32" s="186">
        <v>0</v>
      </c>
      <c r="F32" s="186">
        <v>0</v>
      </c>
      <c r="G32" s="186">
        <v>8</v>
      </c>
      <c r="H32" s="186">
        <v>6</v>
      </c>
      <c r="I32" s="186">
        <v>70</v>
      </c>
      <c r="J32" s="186">
        <v>70</v>
      </c>
      <c r="K32" s="186">
        <v>69</v>
      </c>
      <c r="L32" s="186">
        <v>69</v>
      </c>
      <c r="M32" s="186">
        <v>0</v>
      </c>
      <c r="N32" s="186">
        <v>0</v>
      </c>
      <c r="O32" s="186">
        <v>5</v>
      </c>
      <c r="P32" s="186">
        <v>6</v>
      </c>
      <c r="Q32" s="186">
        <v>74</v>
      </c>
      <c r="R32" s="186">
        <v>75</v>
      </c>
      <c r="S32" s="186">
        <v>16</v>
      </c>
      <c r="T32" s="186">
        <v>15</v>
      </c>
      <c r="U32" s="186">
        <v>0</v>
      </c>
      <c r="V32" s="186">
        <v>0</v>
      </c>
      <c r="W32" s="186">
        <v>0</v>
      </c>
      <c r="X32" s="186">
        <v>0</v>
      </c>
      <c r="Y32" s="186">
        <v>16</v>
      </c>
      <c r="Z32" s="186">
        <v>15</v>
      </c>
      <c r="AA32" s="186">
        <v>3</v>
      </c>
      <c r="AB32" s="186">
        <v>4</v>
      </c>
      <c r="AC32" s="186">
        <v>0</v>
      </c>
      <c r="AD32" s="186">
        <v>0</v>
      </c>
      <c r="AE32" s="186">
        <v>1</v>
      </c>
      <c r="AF32" s="186">
        <v>1</v>
      </c>
      <c r="AG32" s="186">
        <v>4</v>
      </c>
      <c r="AH32" s="186">
        <v>5</v>
      </c>
      <c r="AI32" s="186">
        <v>0</v>
      </c>
      <c r="AJ32" s="186">
        <v>0</v>
      </c>
      <c r="AK32" s="186">
        <v>0</v>
      </c>
      <c r="AL32" s="186">
        <v>0</v>
      </c>
      <c r="AM32" s="186">
        <v>0</v>
      </c>
      <c r="AN32" s="186">
        <v>0</v>
      </c>
      <c r="AO32" s="186">
        <v>0</v>
      </c>
      <c r="AP32" s="186">
        <v>0</v>
      </c>
      <c r="AQ32" s="186">
        <v>11</v>
      </c>
      <c r="AR32" s="186">
        <v>10</v>
      </c>
      <c r="AS32" s="186">
        <v>0</v>
      </c>
      <c r="AT32" s="186">
        <v>0</v>
      </c>
      <c r="AU32" s="186">
        <v>2</v>
      </c>
      <c r="AV32" s="186">
        <v>2</v>
      </c>
      <c r="AW32" s="186">
        <v>13</v>
      </c>
      <c r="AX32" s="186">
        <v>12</v>
      </c>
      <c r="AY32" s="186">
        <v>28</v>
      </c>
      <c r="AZ32" s="186">
        <v>29</v>
      </c>
      <c r="BA32" s="186">
        <v>0</v>
      </c>
      <c r="BB32" s="186">
        <v>0</v>
      </c>
      <c r="BC32" s="186">
        <v>3</v>
      </c>
      <c r="BD32" s="186">
        <v>1</v>
      </c>
      <c r="BE32" s="186">
        <v>31</v>
      </c>
      <c r="BF32" s="186">
        <v>30</v>
      </c>
      <c r="BG32" s="186">
        <v>1</v>
      </c>
      <c r="BH32" s="186">
        <v>1</v>
      </c>
      <c r="BI32" s="186">
        <v>0</v>
      </c>
      <c r="BJ32" s="186">
        <v>0</v>
      </c>
      <c r="BK32" s="186">
        <v>0</v>
      </c>
      <c r="BL32" s="186">
        <v>0</v>
      </c>
      <c r="BM32" s="186">
        <v>1</v>
      </c>
      <c r="BN32" s="186">
        <v>1</v>
      </c>
      <c r="BO32" s="186">
        <v>14</v>
      </c>
      <c r="BP32" s="186">
        <v>14</v>
      </c>
      <c r="BQ32" s="186">
        <v>0</v>
      </c>
      <c r="BR32" s="186">
        <v>0</v>
      </c>
      <c r="BS32" s="186">
        <v>1</v>
      </c>
      <c r="BT32" s="186">
        <v>2</v>
      </c>
      <c r="BU32" s="186">
        <v>15</v>
      </c>
      <c r="BV32" s="186">
        <v>16</v>
      </c>
      <c r="BW32" s="186">
        <v>17</v>
      </c>
      <c r="BX32" s="186">
        <v>16</v>
      </c>
      <c r="BY32" s="186">
        <v>0</v>
      </c>
      <c r="BZ32" s="186">
        <v>0</v>
      </c>
      <c r="CA32" s="186">
        <v>3</v>
      </c>
      <c r="CB32" s="186">
        <v>2</v>
      </c>
      <c r="CC32" s="186">
        <v>20</v>
      </c>
      <c r="CD32" s="186">
        <v>18</v>
      </c>
      <c r="CE32" s="186">
        <v>25</v>
      </c>
      <c r="CF32" s="186">
        <v>27</v>
      </c>
      <c r="CG32" s="186">
        <v>0</v>
      </c>
      <c r="CH32" s="186">
        <v>0</v>
      </c>
      <c r="CI32" s="186">
        <v>2</v>
      </c>
      <c r="CJ32" s="186">
        <v>2</v>
      </c>
      <c r="CK32" s="186">
        <v>27</v>
      </c>
      <c r="CL32" s="186">
        <v>29</v>
      </c>
      <c r="CM32" s="186">
        <v>4</v>
      </c>
      <c r="CN32" s="186">
        <v>4</v>
      </c>
      <c r="CO32" s="186">
        <v>0</v>
      </c>
      <c r="CP32" s="186">
        <v>0</v>
      </c>
      <c r="CQ32" s="186">
        <v>1</v>
      </c>
      <c r="CR32" s="186">
        <v>0</v>
      </c>
      <c r="CS32" s="186">
        <v>5</v>
      </c>
      <c r="CT32" s="186">
        <v>4</v>
      </c>
    </row>
    <row r="33" spans="1:98" x14ac:dyDescent="0.2">
      <c r="A33" s="104">
        <v>28</v>
      </c>
      <c r="B33" s="139" t="s">
        <v>117</v>
      </c>
      <c r="C33" s="186">
        <v>32</v>
      </c>
      <c r="D33" s="186">
        <v>30</v>
      </c>
      <c r="E33" s="186">
        <v>15</v>
      </c>
      <c r="F33" s="186">
        <v>0</v>
      </c>
      <c r="G33" s="186">
        <v>5</v>
      </c>
      <c r="H33" s="186">
        <v>4</v>
      </c>
      <c r="I33" s="186">
        <v>52</v>
      </c>
      <c r="J33" s="186">
        <v>34</v>
      </c>
      <c r="K33" s="186">
        <v>133</v>
      </c>
      <c r="L33" s="186">
        <v>99</v>
      </c>
      <c r="M33" s="186">
        <v>3</v>
      </c>
      <c r="N33" s="186">
        <v>0</v>
      </c>
      <c r="O33" s="186">
        <v>6</v>
      </c>
      <c r="P33" s="186">
        <v>13</v>
      </c>
      <c r="Q33" s="186">
        <v>142</v>
      </c>
      <c r="R33" s="186">
        <v>112</v>
      </c>
      <c r="S33" s="186">
        <v>20</v>
      </c>
      <c r="T33" s="186">
        <v>19</v>
      </c>
      <c r="U33" s="186">
        <v>0</v>
      </c>
      <c r="V33" s="186">
        <v>0</v>
      </c>
      <c r="W33" s="186">
        <v>0</v>
      </c>
      <c r="X33" s="186">
        <v>1</v>
      </c>
      <c r="Y33" s="186">
        <v>20</v>
      </c>
      <c r="Z33" s="186">
        <v>20</v>
      </c>
      <c r="AA33" s="186">
        <v>41</v>
      </c>
      <c r="AB33" s="186">
        <v>28</v>
      </c>
      <c r="AC33" s="186">
        <v>15</v>
      </c>
      <c r="AD33" s="186">
        <v>0</v>
      </c>
      <c r="AE33" s="186">
        <v>1</v>
      </c>
      <c r="AF33" s="186">
        <v>1</v>
      </c>
      <c r="AG33" s="186">
        <v>57</v>
      </c>
      <c r="AH33" s="186">
        <v>29</v>
      </c>
      <c r="AI33" s="186">
        <v>0</v>
      </c>
      <c r="AJ33" s="186">
        <v>0</v>
      </c>
      <c r="AK33" s="186">
        <v>0</v>
      </c>
      <c r="AL33" s="186">
        <v>0</v>
      </c>
      <c r="AM33" s="186">
        <v>0</v>
      </c>
      <c r="AN33" s="186">
        <v>0</v>
      </c>
      <c r="AO33" s="186">
        <v>0</v>
      </c>
      <c r="AP33" s="186">
        <v>0</v>
      </c>
      <c r="AQ33" s="186">
        <v>59</v>
      </c>
      <c r="AR33" s="186">
        <v>55</v>
      </c>
      <c r="AS33" s="186">
        <v>5</v>
      </c>
      <c r="AT33" s="186">
        <v>0</v>
      </c>
      <c r="AU33" s="186">
        <v>8</v>
      </c>
      <c r="AV33" s="186">
        <v>12</v>
      </c>
      <c r="AW33" s="186">
        <v>72</v>
      </c>
      <c r="AX33" s="186">
        <v>67</v>
      </c>
      <c r="AY33" s="186">
        <v>111</v>
      </c>
      <c r="AZ33" s="186">
        <v>116</v>
      </c>
      <c r="BA33" s="186">
        <v>24</v>
      </c>
      <c r="BB33" s="186">
        <v>0</v>
      </c>
      <c r="BC33" s="186">
        <v>6</v>
      </c>
      <c r="BD33" s="186">
        <v>4</v>
      </c>
      <c r="BE33" s="186">
        <v>141</v>
      </c>
      <c r="BF33" s="186">
        <v>120</v>
      </c>
      <c r="BG33" s="186">
        <v>1</v>
      </c>
      <c r="BH33" s="186">
        <v>1</v>
      </c>
      <c r="BI33" s="186">
        <v>0</v>
      </c>
      <c r="BJ33" s="186">
        <v>0</v>
      </c>
      <c r="BK33" s="186">
        <v>0</v>
      </c>
      <c r="BL33" s="186">
        <v>0</v>
      </c>
      <c r="BM33" s="186">
        <v>1</v>
      </c>
      <c r="BN33" s="186">
        <v>1</v>
      </c>
      <c r="BO33" s="186">
        <v>91</v>
      </c>
      <c r="BP33" s="186">
        <v>93</v>
      </c>
      <c r="BQ33" s="186">
        <v>21</v>
      </c>
      <c r="BR33" s="186">
        <v>0</v>
      </c>
      <c r="BS33" s="186">
        <v>3</v>
      </c>
      <c r="BT33" s="186">
        <v>4</v>
      </c>
      <c r="BU33" s="186">
        <v>115</v>
      </c>
      <c r="BV33" s="186">
        <v>97</v>
      </c>
      <c r="BW33" s="186">
        <v>72</v>
      </c>
      <c r="BX33" s="186">
        <v>69</v>
      </c>
      <c r="BY33" s="186">
        <v>18</v>
      </c>
      <c r="BZ33" s="186">
        <v>0</v>
      </c>
      <c r="CA33" s="186">
        <v>3</v>
      </c>
      <c r="CB33" s="186">
        <v>4</v>
      </c>
      <c r="CC33" s="186">
        <v>93</v>
      </c>
      <c r="CD33" s="186">
        <v>73</v>
      </c>
      <c r="CE33" s="186">
        <v>33</v>
      </c>
      <c r="CF33" s="186">
        <v>54</v>
      </c>
      <c r="CG33" s="186">
        <v>9</v>
      </c>
      <c r="CH33" s="186">
        <v>0</v>
      </c>
      <c r="CI33" s="186">
        <v>0</v>
      </c>
      <c r="CJ33" s="186">
        <v>0</v>
      </c>
      <c r="CK33" s="186">
        <v>42</v>
      </c>
      <c r="CL33" s="186">
        <v>54</v>
      </c>
      <c r="CM33" s="186">
        <v>25</v>
      </c>
      <c r="CN33" s="186">
        <v>23</v>
      </c>
      <c r="CO33" s="186">
        <v>0</v>
      </c>
      <c r="CP33" s="186">
        <v>0</v>
      </c>
      <c r="CQ33" s="186">
        <v>0</v>
      </c>
      <c r="CR33" s="186">
        <v>2</v>
      </c>
      <c r="CS33" s="186">
        <v>25</v>
      </c>
      <c r="CT33" s="186">
        <v>25</v>
      </c>
    </row>
    <row r="34" spans="1:98" x14ac:dyDescent="0.2">
      <c r="A34" s="104">
        <v>29</v>
      </c>
      <c r="B34" s="139" t="s">
        <v>271</v>
      </c>
      <c r="C34" s="186">
        <v>5</v>
      </c>
      <c r="D34" s="186">
        <v>5</v>
      </c>
      <c r="E34" s="186">
        <v>0</v>
      </c>
      <c r="F34" s="186">
        <v>0</v>
      </c>
      <c r="G34" s="186">
        <v>0</v>
      </c>
      <c r="H34" s="186">
        <v>0</v>
      </c>
      <c r="I34" s="186">
        <v>5</v>
      </c>
      <c r="J34" s="186">
        <v>5</v>
      </c>
      <c r="K34" s="186">
        <v>48</v>
      </c>
      <c r="L34" s="186">
        <v>48</v>
      </c>
      <c r="M34" s="186">
        <v>6</v>
      </c>
      <c r="N34" s="186">
        <v>6</v>
      </c>
      <c r="O34" s="186">
        <v>2</v>
      </c>
      <c r="P34" s="186">
        <v>2</v>
      </c>
      <c r="Q34" s="186">
        <v>56</v>
      </c>
      <c r="R34" s="186">
        <v>56</v>
      </c>
      <c r="S34" s="186">
        <v>6</v>
      </c>
      <c r="T34" s="186">
        <v>6</v>
      </c>
      <c r="U34" s="186">
        <v>0</v>
      </c>
      <c r="V34" s="186">
        <v>0</v>
      </c>
      <c r="W34" s="186">
        <v>0</v>
      </c>
      <c r="X34" s="186">
        <v>0</v>
      </c>
      <c r="Y34" s="186">
        <v>6</v>
      </c>
      <c r="Z34" s="186">
        <v>6</v>
      </c>
      <c r="AA34" s="186">
        <v>29</v>
      </c>
      <c r="AB34" s="186">
        <v>29</v>
      </c>
      <c r="AC34" s="186">
        <v>23</v>
      </c>
      <c r="AD34" s="186">
        <v>23</v>
      </c>
      <c r="AE34" s="186">
        <v>1</v>
      </c>
      <c r="AF34" s="186">
        <v>1</v>
      </c>
      <c r="AG34" s="186">
        <v>53</v>
      </c>
      <c r="AH34" s="186">
        <v>53</v>
      </c>
      <c r="AI34" s="186">
        <v>0</v>
      </c>
      <c r="AJ34" s="186">
        <v>0</v>
      </c>
      <c r="AK34" s="186">
        <v>0</v>
      </c>
      <c r="AL34" s="186">
        <v>0</v>
      </c>
      <c r="AM34" s="186">
        <v>0</v>
      </c>
      <c r="AN34" s="186">
        <v>0</v>
      </c>
      <c r="AO34" s="186">
        <v>0</v>
      </c>
      <c r="AP34" s="186">
        <v>0</v>
      </c>
      <c r="AQ34" s="186">
        <v>73</v>
      </c>
      <c r="AR34" s="186">
        <v>73</v>
      </c>
      <c r="AS34" s="186">
        <v>16</v>
      </c>
      <c r="AT34" s="186">
        <v>16</v>
      </c>
      <c r="AU34" s="186">
        <v>6</v>
      </c>
      <c r="AV34" s="186">
        <v>6</v>
      </c>
      <c r="AW34" s="186">
        <v>95</v>
      </c>
      <c r="AX34" s="186">
        <v>95</v>
      </c>
      <c r="AY34" s="186">
        <v>218</v>
      </c>
      <c r="AZ34" s="186">
        <v>218</v>
      </c>
      <c r="BA34" s="186">
        <v>12</v>
      </c>
      <c r="BB34" s="186">
        <v>12</v>
      </c>
      <c r="BC34" s="186">
        <v>20</v>
      </c>
      <c r="BD34" s="186">
        <v>20</v>
      </c>
      <c r="BE34" s="186">
        <v>250</v>
      </c>
      <c r="BF34" s="186">
        <v>250</v>
      </c>
      <c r="BG34" s="186">
        <v>14</v>
      </c>
      <c r="BH34" s="186">
        <v>14</v>
      </c>
      <c r="BI34" s="186">
        <v>0</v>
      </c>
      <c r="BJ34" s="186">
        <v>0</v>
      </c>
      <c r="BK34" s="186">
        <v>0</v>
      </c>
      <c r="BL34" s="186">
        <v>0</v>
      </c>
      <c r="BM34" s="186">
        <v>14</v>
      </c>
      <c r="BN34" s="186">
        <v>14</v>
      </c>
      <c r="BO34" s="186">
        <v>0</v>
      </c>
      <c r="BP34" s="186">
        <v>0</v>
      </c>
      <c r="BQ34" s="186">
        <v>0</v>
      </c>
      <c r="BR34" s="186">
        <v>0</v>
      </c>
      <c r="BS34" s="186">
        <v>0</v>
      </c>
      <c r="BT34" s="186">
        <v>0</v>
      </c>
      <c r="BU34" s="186">
        <v>0</v>
      </c>
      <c r="BV34" s="186">
        <v>0</v>
      </c>
      <c r="BW34" s="186">
        <v>0</v>
      </c>
      <c r="BX34" s="186">
        <v>0</v>
      </c>
      <c r="BY34" s="186">
        <v>0</v>
      </c>
      <c r="BZ34" s="186">
        <v>0</v>
      </c>
      <c r="CA34" s="186">
        <v>0</v>
      </c>
      <c r="CB34" s="186">
        <v>0</v>
      </c>
      <c r="CC34" s="186">
        <v>0</v>
      </c>
      <c r="CD34" s="186">
        <v>0</v>
      </c>
      <c r="CE34" s="186">
        <v>88</v>
      </c>
      <c r="CF34" s="186">
        <v>88</v>
      </c>
      <c r="CG34" s="186">
        <v>7</v>
      </c>
      <c r="CH34" s="186">
        <v>7</v>
      </c>
      <c r="CI34" s="186">
        <v>11</v>
      </c>
      <c r="CJ34" s="186">
        <v>11</v>
      </c>
      <c r="CK34" s="186">
        <v>106</v>
      </c>
      <c r="CL34" s="186">
        <v>106</v>
      </c>
      <c r="CM34" s="186">
        <v>1</v>
      </c>
      <c r="CN34" s="186">
        <v>1</v>
      </c>
      <c r="CO34" s="186">
        <v>0</v>
      </c>
      <c r="CP34" s="186">
        <v>0</v>
      </c>
      <c r="CQ34" s="186">
        <v>0</v>
      </c>
      <c r="CR34" s="186">
        <v>0</v>
      </c>
      <c r="CS34" s="186">
        <v>1</v>
      </c>
      <c r="CT34" s="186">
        <v>1</v>
      </c>
    </row>
    <row r="35" spans="1:98" s="105" customFormat="1" x14ac:dyDescent="0.2">
      <c r="A35" s="104">
        <v>30</v>
      </c>
      <c r="B35" s="141" t="s">
        <v>118</v>
      </c>
      <c r="C35" s="186">
        <v>31</v>
      </c>
      <c r="D35" s="186">
        <v>33</v>
      </c>
      <c r="E35" s="186">
        <v>0</v>
      </c>
      <c r="F35" s="186">
        <v>0</v>
      </c>
      <c r="G35" s="186">
        <v>5</v>
      </c>
      <c r="H35" s="186">
        <v>4</v>
      </c>
      <c r="I35" s="186">
        <v>36</v>
      </c>
      <c r="J35" s="186">
        <v>37</v>
      </c>
      <c r="K35" s="186">
        <v>80</v>
      </c>
      <c r="L35" s="186">
        <v>81</v>
      </c>
      <c r="M35" s="186">
        <v>0</v>
      </c>
      <c r="N35" s="186">
        <v>0</v>
      </c>
      <c r="O35" s="186">
        <v>6</v>
      </c>
      <c r="P35" s="186">
        <v>5</v>
      </c>
      <c r="Q35" s="186">
        <v>86</v>
      </c>
      <c r="R35" s="186">
        <v>86</v>
      </c>
      <c r="S35" s="186">
        <v>35</v>
      </c>
      <c r="T35" s="186">
        <v>36</v>
      </c>
      <c r="U35" s="186">
        <v>0</v>
      </c>
      <c r="V35" s="186">
        <v>0</v>
      </c>
      <c r="W35" s="186">
        <v>5</v>
      </c>
      <c r="X35" s="186">
        <v>3</v>
      </c>
      <c r="Y35" s="186">
        <v>40</v>
      </c>
      <c r="Z35" s="186">
        <v>39</v>
      </c>
      <c r="AA35" s="186">
        <v>59</v>
      </c>
      <c r="AB35" s="186">
        <v>59</v>
      </c>
      <c r="AC35" s="186">
        <v>0</v>
      </c>
      <c r="AD35" s="186">
        <v>0</v>
      </c>
      <c r="AE35" s="186">
        <v>6</v>
      </c>
      <c r="AF35" s="186">
        <v>4</v>
      </c>
      <c r="AG35" s="186">
        <v>65</v>
      </c>
      <c r="AH35" s="186">
        <v>63</v>
      </c>
      <c r="AI35" s="186">
        <v>0</v>
      </c>
      <c r="AJ35" s="186">
        <v>0</v>
      </c>
      <c r="AK35" s="186">
        <v>0</v>
      </c>
      <c r="AL35" s="186">
        <v>0</v>
      </c>
      <c r="AM35" s="186">
        <v>0</v>
      </c>
      <c r="AN35" s="186">
        <v>0</v>
      </c>
      <c r="AO35" s="186">
        <v>0</v>
      </c>
      <c r="AP35" s="186">
        <v>0</v>
      </c>
      <c r="AQ35" s="186">
        <v>68</v>
      </c>
      <c r="AR35" s="186">
        <v>69</v>
      </c>
      <c r="AS35" s="186">
        <v>0</v>
      </c>
      <c r="AT35" s="186">
        <v>0</v>
      </c>
      <c r="AU35" s="186">
        <v>6</v>
      </c>
      <c r="AV35" s="186">
        <v>4</v>
      </c>
      <c r="AW35" s="186">
        <v>74</v>
      </c>
      <c r="AX35" s="186">
        <v>73</v>
      </c>
      <c r="AY35" s="186">
        <v>40</v>
      </c>
      <c r="AZ35" s="186">
        <v>40</v>
      </c>
      <c r="BA35" s="186">
        <v>0</v>
      </c>
      <c r="BB35" s="186">
        <v>0</v>
      </c>
      <c r="BC35" s="186">
        <v>7</v>
      </c>
      <c r="BD35" s="186">
        <v>23</v>
      </c>
      <c r="BE35" s="186">
        <v>47</v>
      </c>
      <c r="BF35" s="186">
        <v>63</v>
      </c>
      <c r="BG35" s="186">
        <v>37</v>
      </c>
      <c r="BH35" s="186">
        <v>37</v>
      </c>
      <c r="BI35" s="186">
        <v>0</v>
      </c>
      <c r="BJ35" s="186">
        <v>0</v>
      </c>
      <c r="BK35" s="186">
        <v>8</v>
      </c>
      <c r="BL35" s="186">
        <v>4</v>
      </c>
      <c r="BM35" s="186">
        <v>45</v>
      </c>
      <c r="BN35" s="186">
        <v>41</v>
      </c>
      <c r="BO35" s="186">
        <v>93</v>
      </c>
      <c r="BP35" s="186">
        <v>93</v>
      </c>
      <c r="BQ35" s="186">
        <v>0</v>
      </c>
      <c r="BR35" s="186">
        <v>0</v>
      </c>
      <c r="BS35" s="186">
        <v>10</v>
      </c>
      <c r="BT35" s="186">
        <v>13</v>
      </c>
      <c r="BU35" s="186">
        <v>103</v>
      </c>
      <c r="BV35" s="186">
        <v>106</v>
      </c>
      <c r="BW35" s="186">
        <v>52</v>
      </c>
      <c r="BX35" s="186">
        <v>52</v>
      </c>
      <c r="BY35" s="186">
        <v>0</v>
      </c>
      <c r="BZ35" s="186">
        <v>0</v>
      </c>
      <c r="CA35" s="186">
        <v>5</v>
      </c>
      <c r="CB35" s="186">
        <v>5</v>
      </c>
      <c r="CC35" s="186">
        <v>57</v>
      </c>
      <c r="CD35" s="186">
        <v>57</v>
      </c>
      <c r="CE35" s="186">
        <v>0</v>
      </c>
      <c r="CF35" s="186">
        <v>0</v>
      </c>
      <c r="CG35" s="186">
        <v>0</v>
      </c>
      <c r="CH35" s="186">
        <v>0</v>
      </c>
      <c r="CI35" s="186">
        <v>0</v>
      </c>
      <c r="CJ35" s="186">
        <v>0</v>
      </c>
      <c r="CK35" s="186">
        <v>0</v>
      </c>
      <c r="CL35" s="186">
        <v>0</v>
      </c>
      <c r="CM35" s="186">
        <v>0</v>
      </c>
      <c r="CN35" s="186">
        <v>0</v>
      </c>
      <c r="CO35" s="186">
        <v>0</v>
      </c>
      <c r="CP35" s="186">
        <v>0</v>
      </c>
      <c r="CQ35" s="186">
        <v>0</v>
      </c>
      <c r="CR35" s="186">
        <v>0</v>
      </c>
      <c r="CS35" s="186">
        <v>0</v>
      </c>
      <c r="CT35" s="186">
        <v>0</v>
      </c>
    </row>
    <row r="36" spans="1:98" x14ac:dyDescent="0.2">
      <c r="A36" s="106"/>
      <c r="B36" s="107" t="s">
        <v>42</v>
      </c>
      <c r="C36" s="93">
        <f t="shared" ref="C36:AS36" si="0">SUM(C6:C35)</f>
        <v>3615</v>
      </c>
      <c r="D36" s="93">
        <f t="shared" si="0"/>
        <v>2684</v>
      </c>
      <c r="E36" s="93">
        <f t="shared" si="0"/>
        <v>410</v>
      </c>
      <c r="F36" s="93">
        <f t="shared" si="0"/>
        <v>188</v>
      </c>
      <c r="G36" s="93">
        <f t="shared" si="0"/>
        <v>719</v>
      </c>
      <c r="H36" s="93">
        <f t="shared" si="0"/>
        <v>178</v>
      </c>
      <c r="I36" s="93">
        <f t="shared" si="0"/>
        <v>4744</v>
      </c>
      <c r="J36" s="93">
        <f t="shared" si="0"/>
        <v>3050</v>
      </c>
      <c r="K36" s="93">
        <f t="shared" si="0"/>
        <v>9282</v>
      </c>
      <c r="L36" s="93">
        <f t="shared" si="0"/>
        <v>8697</v>
      </c>
      <c r="M36" s="93">
        <f t="shared" si="0"/>
        <v>146</v>
      </c>
      <c r="N36" s="93">
        <f t="shared" si="0"/>
        <v>542</v>
      </c>
      <c r="O36" s="93">
        <f t="shared" si="0"/>
        <v>1163</v>
      </c>
      <c r="P36" s="93">
        <f t="shared" si="0"/>
        <v>1232</v>
      </c>
      <c r="Q36" s="93">
        <f t="shared" si="0"/>
        <v>10591</v>
      </c>
      <c r="R36" s="93">
        <f t="shared" si="0"/>
        <v>10471</v>
      </c>
      <c r="S36" s="93">
        <f t="shared" si="0"/>
        <v>3511</v>
      </c>
      <c r="T36" s="93">
        <f t="shared" si="0"/>
        <v>3308</v>
      </c>
      <c r="U36" s="93">
        <f t="shared" si="0"/>
        <v>4</v>
      </c>
      <c r="V36" s="93">
        <f t="shared" si="0"/>
        <v>61</v>
      </c>
      <c r="W36" s="93">
        <f t="shared" si="0"/>
        <v>340</v>
      </c>
      <c r="X36" s="93">
        <f t="shared" si="0"/>
        <v>533</v>
      </c>
      <c r="Y36" s="93">
        <f t="shared" si="0"/>
        <v>3855</v>
      </c>
      <c r="Z36" s="93">
        <f t="shared" si="0"/>
        <v>3902</v>
      </c>
      <c r="AA36" s="93">
        <f t="shared" si="0"/>
        <v>929</v>
      </c>
      <c r="AB36" s="93">
        <f t="shared" si="0"/>
        <v>651</v>
      </c>
      <c r="AC36" s="93">
        <f t="shared" si="0"/>
        <v>43</v>
      </c>
      <c r="AD36" s="93">
        <f t="shared" si="0"/>
        <v>99</v>
      </c>
      <c r="AE36" s="93">
        <f t="shared" si="0"/>
        <v>66</v>
      </c>
      <c r="AF36" s="93">
        <f t="shared" si="0"/>
        <v>87</v>
      </c>
      <c r="AG36" s="93">
        <f t="shared" si="0"/>
        <v>1038</v>
      </c>
      <c r="AH36" s="93">
        <f t="shared" si="0"/>
        <v>837</v>
      </c>
      <c r="AI36" s="93">
        <f t="shared" si="0"/>
        <v>1773</v>
      </c>
      <c r="AJ36" s="93">
        <f t="shared" si="0"/>
        <v>1798</v>
      </c>
      <c r="AK36" s="93">
        <f t="shared" si="0"/>
        <v>6</v>
      </c>
      <c r="AL36" s="93">
        <f t="shared" si="0"/>
        <v>19</v>
      </c>
      <c r="AM36" s="93">
        <f t="shared" si="0"/>
        <v>113</v>
      </c>
      <c r="AN36" s="93">
        <f t="shared" si="0"/>
        <v>128</v>
      </c>
      <c r="AO36" s="93">
        <f t="shared" si="0"/>
        <v>1892</v>
      </c>
      <c r="AP36" s="93">
        <f t="shared" si="0"/>
        <v>1945</v>
      </c>
      <c r="AQ36" s="93">
        <f t="shared" si="0"/>
        <v>5626</v>
      </c>
      <c r="AR36" s="93">
        <f t="shared" si="0"/>
        <v>5484</v>
      </c>
      <c r="AS36" s="93">
        <f t="shared" si="0"/>
        <v>272</v>
      </c>
      <c r="AT36" s="93">
        <f t="shared" ref="AT36:CJ36" si="1">SUM(AT6:AT35)</f>
        <v>513</v>
      </c>
      <c r="AU36" s="93">
        <f t="shared" si="1"/>
        <v>399</v>
      </c>
      <c r="AV36" s="93">
        <f t="shared" si="1"/>
        <v>865</v>
      </c>
      <c r="AW36" s="93">
        <f t="shared" si="1"/>
        <v>6297</v>
      </c>
      <c r="AX36" s="93">
        <f t="shared" si="1"/>
        <v>6862</v>
      </c>
      <c r="AY36" s="93">
        <f t="shared" si="1"/>
        <v>4414</v>
      </c>
      <c r="AZ36" s="93">
        <f t="shared" si="1"/>
        <v>4269</v>
      </c>
      <c r="BA36" s="93">
        <f t="shared" si="1"/>
        <v>130</v>
      </c>
      <c r="BB36" s="93">
        <f t="shared" si="1"/>
        <v>154</v>
      </c>
      <c r="BC36" s="93">
        <f t="shared" si="1"/>
        <v>424</v>
      </c>
      <c r="BD36" s="93">
        <f t="shared" si="1"/>
        <v>585</v>
      </c>
      <c r="BE36" s="93">
        <f t="shared" si="1"/>
        <v>4968</v>
      </c>
      <c r="BF36" s="93">
        <f t="shared" si="1"/>
        <v>5008</v>
      </c>
      <c r="BG36" s="93">
        <f t="shared" si="1"/>
        <v>2778</v>
      </c>
      <c r="BH36" s="93">
        <f t="shared" si="1"/>
        <v>3680</v>
      </c>
      <c r="BI36" s="93">
        <f t="shared" si="1"/>
        <v>21</v>
      </c>
      <c r="BJ36" s="93">
        <f t="shared" si="1"/>
        <v>61</v>
      </c>
      <c r="BK36" s="93">
        <f t="shared" si="1"/>
        <v>214</v>
      </c>
      <c r="BL36" s="93">
        <f t="shared" si="1"/>
        <v>306</v>
      </c>
      <c r="BM36" s="93">
        <f t="shared" si="1"/>
        <v>3013</v>
      </c>
      <c r="BN36" s="93">
        <f t="shared" si="1"/>
        <v>4047</v>
      </c>
      <c r="BO36" s="93">
        <f t="shared" si="1"/>
        <v>4761</v>
      </c>
      <c r="BP36" s="93">
        <f t="shared" si="1"/>
        <v>4826</v>
      </c>
      <c r="BQ36" s="93">
        <f t="shared" si="1"/>
        <v>45</v>
      </c>
      <c r="BR36" s="93">
        <f t="shared" si="1"/>
        <v>209</v>
      </c>
      <c r="BS36" s="93">
        <f t="shared" si="1"/>
        <v>434</v>
      </c>
      <c r="BT36" s="93">
        <f t="shared" si="1"/>
        <v>429</v>
      </c>
      <c r="BU36" s="93">
        <f t="shared" si="1"/>
        <v>5240</v>
      </c>
      <c r="BV36" s="93">
        <f t="shared" si="1"/>
        <v>5464</v>
      </c>
      <c r="BW36" s="93">
        <f t="shared" si="1"/>
        <v>1410</v>
      </c>
      <c r="BX36" s="93">
        <f t="shared" si="1"/>
        <v>1411</v>
      </c>
      <c r="BY36" s="93">
        <f t="shared" si="1"/>
        <v>59</v>
      </c>
      <c r="BZ36" s="93">
        <f t="shared" si="1"/>
        <v>60</v>
      </c>
      <c r="CA36" s="93">
        <f t="shared" si="1"/>
        <v>156</v>
      </c>
      <c r="CB36" s="93">
        <f t="shared" si="1"/>
        <v>162</v>
      </c>
      <c r="CC36" s="93">
        <f t="shared" si="1"/>
        <v>1625</v>
      </c>
      <c r="CD36" s="93">
        <f t="shared" si="1"/>
        <v>1633</v>
      </c>
      <c r="CE36" s="93">
        <f t="shared" si="1"/>
        <v>4406</v>
      </c>
      <c r="CF36" s="93">
        <f t="shared" si="1"/>
        <v>4577</v>
      </c>
      <c r="CG36" s="93">
        <f t="shared" si="1"/>
        <v>36</v>
      </c>
      <c r="CH36" s="93">
        <f t="shared" si="1"/>
        <v>90</v>
      </c>
      <c r="CI36" s="93">
        <f t="shared" si="1"/>
        <v>726</v>
      </c>
      <c r="CJ36" s="93">
        <f t="shared" si="1"/>
        <v>789</v>
      </c>
      <c r="CK36" s="93">
        <f t="shared" ref="CK36:CT36" si="2">SUM(CK6:CK35)</f>
        <v>5168</v>
      </c>
      <c r="CL36" s="93">
        <f t="shared" si="2"/>
        <v>5456</v>
      </c>
      <c r="CM36" s="93">
        <f t="shared" si="2"/>
        <v>652</v>
      </c>
      <c r="CN36" s="93">
        <f t="shared" si="2"/>
        <v>862</v>
      </c>
      <c r="CO36" s="93">
        <f t="shared" si="2"/>
        <v>1170</v>
      </c>
      <c r="CP36" s="93">
        <f t="shared" si="2"/>
        <v>70</v>
      </c>
      <c r="CQ36" s="93">
        <f t="shared" si="2"/>
        <v>73</v>
      </c>
      <c r="CR36" s="93">
        <f t="shared" si="2"/>
        <v>357</v>
      </c>
      <c r="CS36" s="93">
        <f t="shared" si="2"/>
        <v>1895</v>
      </c>
      <c r="CT36" s="93">
        <f t="shared" si="2"/>
        <v>1289</v>
      </c>
    </row>
    <row r="37" spans="1:98" x14ac:dyDescent="0.2">
      <c r="A37" s="108" t="s">
        <v>26</v>
      </c>
    </row>
    <row r="38" spans="1:98" x14ac:dyDescent="0.2">
      <c r="A38" s="108"/>
    </row>
    <row r="39" spans="1:98" ht="12.75" customHeight="1" x14ac:dyDescent="0.2">
      <c r="A39" s="109"/>
      <c r="B39" s="101" t="s">
        <v>67</v>
      </c>
      <c r="C39" s="236" t="s">
        <v>347</v>
      </c>
      <c r="D39" s="236"/>
      <c r="E39" s="236"/>
      <c r="F39" s="236"/>
      <c r="G39" s="236"/>
      <c r="H39" s="236"/>
      <c r="I39" s="236"/>
      <c r="J39" s="235"/>
      <c r="K39" s="236" t="s">
        <v>345</v>
      </c>
      <c r="L39" s="236"/>
      <c r="M39" s="236"/>
      <c r="N39" s="236"/>
      <c r="O39" s="236"/>
      <c r="P39" s="236"/>
      <c r="Q39" s="236"/>
      <c r="R39" s="235"/>
      <c r="S39" s="236" t="s">
        <v>40</v>
      </c>
      <c r="T39" s="236"/>
      <c r="U39" s="236"/>
      <c r="V39" s="236"/>
      <c r="W39" s="236"/>
      <c r="X39" s="236"/>
      <c r="Y39" s="236"/>
      <c r="Z39" s="235"/>
      <c r="AA39" s="236" t="s">
        <v>71</v>
      </c>
      <c r="AB39" s="236"/>
      <c r="AC39" s="236"/>
      <c r="AD39" s="236"/>
      <c r="AE39" s="236"/>
      <c r="AF39" s="236"/>
      <c r="AG39" s="236"/>
      <c r="AH39" s="235"/>
      <c r="AI39" s="236" t="s">
        <v>69</v>
      </c>
      <c r="AJ39" s="236"/>
      <c r="AK39" s="236"/>
      <c r="AL39" s="236"/>
      <c r="AM39" s="236"/>
      <c r="AN39" s="236"/>
      <c r="AO39" s="236"/>
      <c r="AP39" s="235"/>
      <c r="AQ39" s="236" t="s">
        <v>70</v>
      </c>
      <c r="AR39" s="236"/>
      <c r="AS39" s="236"/>
      <c r="AT39" s="236"/>
      <c r="AU39" s="236"/>
      <c r="AV39" s="236"/>
      <c r="AW39" s="236"/>
      <c r="AX39" s="235"/>
      <c r="AY39" s="236" t="s">
        <v>72</v>
      </c>
      <c r="AZ39" s="236"/>
      <c r="BA39" s="236"/>
      <c r="BB39" s="236"/>
      <c r="BC39" s="236"/>
      <c r="BD39" s="236"/>
      <c r="BE39" s="236"/>
      <c r="BF39" s="235"/>
      <c r="BG39" s="236" t="s">
        <v>346</v>
      </c>
      <c r="BH39" s="236"/>
      <c r="BI39" s="236"/>
      <c r="BJ39" s="236"/>
      <c r="BK39" s="236"/>
      <c r="BL39" s="236"/>
      <c r="BM39" s="236"/>
      <c r="BN39" s="235"/>
      <c r="BO39" s="236" t="s">
        <v>81</v>
      </c>
      <c r="BP39" s="236"/>
      <c r="BQ39" s="236"/>
      <c r="BR39" s="236"/>
      <c r="BS39" s="236"/>
      <c r="BT39" s="236"/>
      <c r="BU39" s="236"/>
      <c r="BV39" s="235"/>
      <c r="BW39" s="236" t="s">
        <v>82</v>
      </c>
      <c r="BX39" s="236"/>
      <c r="BY39" s="236"/>
      <c r="BZ39" s="236"/>
      <c r="CA39" s="236"/>
      <c r="CB39" s="236"/>
      <c r="CC39" s="236"/>
      <c r="CD39" s="235"/>
      <c r="CE39" s="236" t="s">
        <v>29</v>
      </c>
      <c r="CF39" s="236"/>
      <c r="CG39" s="236"/>
      <c r="CH39" s="236"/>
      <c r="CI39" s="236"/>
      <c r="CJ39" s="236"/>
      <c r="CK39" s="236"/>
      <c r="CL39" s="235"/>
      <c r="CM39" s="236" t="s">
        <v>63</v>
      </c>
      <c r="CN39" s="236"/>
      <c r="CO39" s="236"/>
      <c r="CP39" s="236"/>
      <c r="CQ39" s="236"/>
      <c r="CR39" s="236"/>
      <c r="CS39" s="236"/>
      <c r="CT39" s="235"/>
    </row>
    <row r="40" spans="1:98" ht="12.75" customHeight="1" x14ac:dyDescent="0.2">
      <c r="A40" s="231" t="s">
        <v>39</v>
      </c>
      <c r="B40" s="232" t="s">
        <v>41</v>
      </c>
      <c r="C40" s="234" t="s">
        <v>19</v>
      </c>
      <c r="D40" s="235"/>
      <c r="E40" s="234" t="s">
        <v>20</v>
      </c>
      <c r="F40" s="235"/>
      <c r="G40" s="234" t="s">
        <v>21</v>
      </c>
      <c r="H40" s="235"/>
      <c r="I40" s="234" t="s">
        <v>22</v>
      </c>
      <c r="J40" s="235"/>
      <c r="K40" s="234" t="s">
        <v>19</v>
      </c>
      <c r="L40" s="235"/>
      <c r="M40" s="234" t="s">
        <v>20</v>
      </c>
      <c r="N40" s="235"/>
      <c r="O40" s="234" t="s">
        <v>21</v>
      </c>
      <c r="P40" s="235"/>
      <c r="Q40" s="234" t="s">
        <v>22</v>
      </c>
      <c r="R40" s="235"/>
      <c r="S40" s="234" t="s">
        <v>19</v>
      </c>
      <c r="T40" s="235"/>
      <c r="U40" s="234" t="s">
        <v>20</v>
      </c>
      <c r="V40" s="235"/>
      <c r="W40" s="234" t="s">
        <v>21</v>
      </c>
      <c r="X40" s="235"/>
      <c r="Y40" s="234" t="s">
        <v>22</v>
      </c>
      <c r="Z40" s="235"/>
      <c r="AA40" s="234" t="s">
        <v>19</v>
      </c>
      <c r="AB40" s="235"/>
      <c r="AC40" s="234" t="s">
        <v>20</v>
      </c>
      <c r="AD40" s="235"/>
      <c r="AE40" s="234" t="s">
        <v>21</v>
      </c>
      <c r="AF40" s="235"/>
      <c r="AG40" s="234" t="s">
        <v>22</v>
      </c>
      <c r="AH40" s="235"/>
      <c r="AI40" s="234" t="s">
        <v>19</v>
      </c>
      <c r="AJ40" s="235"/>
      <c r="AK40" s="234" t="s">
        <v>20</v>
      </c>
      <c r="AL40" s="235"/>
      <c r="AM40" s="234" t="s">
        <v>21</v>
      </c>
      <c r="AN40" s="235"/>
      <c r="AO40" s="234" t="s">
        <v>22</v>
      </c>
      <c r="AP40" s="235"/>
      <c r="AQ40" s="234" t="s">
        <v>19</v>
      </c>
      <c r="AR40" s="235"/>
      <c r="AS40" s="234" t="s">
        <v>20</v>
      </c>
      <c r="AT40" s="235"/>
      <c r="AU40" s="234" t="s">
        <v>21</v>
      </c>
      <c r="AV40" s="235"/>
      <c r="AW40" s="234" t="s">
        <v>22</v>
      </c>
      <c r="AX40" s="235"/>
      <c r="AY40" s="234" t="s">
        <v>19</v>
      </c>
      <c r="AZ40" s="235"/>
      <c r="BA40" s="234" t="s">
        <v>20</v>
      </c>
      <c r="BB40" s="235"/>
      <c r="BC40" s="234" t="s">
        <v>21</v>
      </c>
      <c r="BD40" s="235"/>
      <c r="BE40" s="234" t="s">
        <v>22</v>
      </c>
      <c r="BF40" s="235"/>
      <c r="BG40" s="234" t="s">
        <v>19</v>
      </c>
      <c r="BH40" s="235"/>
      <c r="BI40" s="234" t="s">
        <v>20</v>
      </c>
      <c r="BJ40" s="235"/>
      <c r="BK40" s="234" t="s">
        <v>21</v>
      </c>
      <c r="BL40" s="235"/>
      <c r="BM40" s="234" t="s">
        <v>22</v>
      </c>
      <c r="BN40" s="235"/>
      <c r="BO40" s="234" t="s">
        <v>19</v>
      </c>
      <c r="BP40" s="235"/>
      <c r="BQ40" s="234" t="s">
        <v>20</v>
      </c>
      <c r="BR40" s="235"/>
      <c r="BS40" s="234" t="s">
        <v>21</v>
      </c>
      <c r="BT40" s="235"/>
      <c r="BU40" s="234" t="s">
        <v>22</v>
      </c>
      <c r="BV40" s="235"/>
      <c r="BW40" s="234" t="s">
        <v>19</v>
      </c>
      <c r="BX40" s="235"/>
      <c r="BY40" s="234" t="s">
        <v>20</v>
      </c>
      <c r="BZ40" s="235"/>
      <c r="CA40" s="234" t="s">
        <v>21</v>
      </c>
      <c r="CB40" s="235"/>
      <c r="CC40" s="234" t="s">
        <v>22</v>
      </c>
      <c r="CD40" s="235"/>
      <c r="CE40" s="234" t="s">
        <v>19</v>
      </c>
      <c r="CF40" s="235"/>
      <c r="CG40" s="234" t="s">
        <v>20</v>
      </c>
      <c r="CH40" s="235"/>
      <c r="CI40" s="234" t="s">
        <v>21</v>
      </c>
      <c r="CJ40" s="235"/>
      <c r="CK40" s="234" t="s">
        <v>22</v>
      </c>
      <c r="CL40" s="235"/>
      <c r="CM40" s="234" t="s">
        <v>19</v>
      </c>
      <c r="CN40" s="235"/>
      <c r="CO40" s="234" t="s">
        <v>20</v>
      </c>
      <c r="CP40" s="235"/>
      <c r="CQ40" s="234" t="s">
        <v>21</v>
      </c>
      <c r="CR40" s="235"/>
      <c r="CS40" s="234" t="s">
        <v>22</v>
      </c>
      <c r="CT40" s="235"/>
    </row>
    <row r="41" spans="1:98" x14ac:dyDescent="0.2">
      <c r="A41" s="231"/>
      <c r="B41" s="233"/>
      <c r="C41" s="110" t="s">
        <v>418</v>
      </c>
      <c r="D41" s="110">
        <v>2019</v>
      </c>
      <c r="E41" s="110" t="s">
        <v>418</v>
      </c>
      <c r="F41" s="110">
        <v>2019</v>
      </c>
      <c r="G41" s="110" t="s">
        <v>418</v>
      </c>
      <c r="H41" s="110">
        <v>2019</v>
      </c>
      <c r="I41" s="110" t="s">
        <v>418</v>
      </c>
      <c r="J41" s="110">
        <v>2019</v>
      </c>
      <c r="K41" s="110" t="s">
        <v>418</v>
      </c>
      <c r="L41" s="110">
        <v>2019</v>
      </c>
      <c r="M41" s="110" t="s">
        <v>418</v>
      </c>
      <c r="N41" s="110">
        <v>2019</v>
      </c>
      <c r="O41" s="110" t="s">
        <v>418</v>
      </c>
      <c r="P41" s="110">
        <v>2019</v>
      </c>
      <c r="Q41" s="110" t="s">
        <v>418</v>
      </c>
      <c r="R41" s="110">
        <v>2019</v>
      </c>
      <c r="S41" s="110" t="s">
        <v>418</v>
      </c>
      <c r="T41" s="110">
        <v>2019</v>
      </c>
      <c r="U41" s="110" t="s">
        <v>418</v>
      </c>
      <c r="V41" s="110">
        <v>2019</v>
      </c>
      <c r="W41" s="110" t="s">
        <v>418</v>
      </c>
      <c r="X41" s="110">
        <v>2019</v>
      </c>
      <c r="Y41" s="110" t="s">
        <v>418</v>
      </c>
      <c r="Z41" s="110">
        <v>2019</v>
      </c>
      <c r="AA41" s="110" t="s">
        <v>418</v>
      </c>
      <c r="AB41" s="110">
        <v>2019</v>
      </c>
      <c r="AC41" s="110" t="s">
        <v>418</v>
      </c>
      <c r="AD41" s="110">
        <v>2019</v>
      </c>
      <c r="AE41" s="110" t="s">
        <v>418</v>
      </c>
      <c r="AF41" s="110">
        <v>2019</v>
      </c>
      <c r="AG41" s="110" t="s">
        <v>418</v>
      </c>
      <c r="AH41" s="110">
        <v>2019</v>
      </c>
      <c r="AI41" s="110" t="s">
        <v>418</v>
      </c>
      <c r="AJ41" s="110">
        <v>2019</v>
      </c>
      <c r="AK41" s="110" t="s">
        <v>418</v>
      </c>
      <c r="AL41" s="110">
        <v>2019</v>
      </c>
      <c r="AM41" s="110" t="s">
        <v>418</v>
      </c>
      <c r="AN41" s="110">
        <v>2019</v>
      </c>
      <c r="AO41" s="110" t="s">
        <v>418</v>
      </c>
      <c r="AP41" s="110">
        <v>2019</v>
      </c>
      <c r="AQ41" s="110" t="s">
        <v>418</v>
      </c>
      <c r="AR41" s="110">
        <v>2019</v>
      </c>
      <c r="AS41" s="110" t="s">
        <v>418</v>
      </c>
      <c r="AT41" s="110">
        <v>2019</v>
      </c>
      <c r="AU41" s="110" t="s">
        <v>418</v>
      </c>
      <c r="AV41" s="110">
        <v>2019</v>
      </c>
      <c r="AW41" s="110" t="s">
        <v>418</v>
      </c>
      <c r="AX41" s="110">
        <v>2019</v>
      </c>
      <c r="AY41" s="110" t="s">
        <v>418</v>
      </c>
      <c r="AZ41" s="110">
        <v>2019</v>
      </c>
      <c r="BA41" s="110" t="s">
        <v>418</v>
      </c>
      <c r="BB41" s="110">
        <v>2019</v>
      </c>
      <c r="BC41" s="110" t="s">
        <v>418</v>
      </c>
      <c r="BD41" s="110">
        <v>2019</v>
      </c>
      <c r="BE41" s="110" t="s">
        <v>418</v>
      </c>
      <c r="BF41" s="110">
        <v>2019</v>
      </c>
      <c r="BG41" s="110" t="s">
        <v>418</v>
      </c>
      <c r="BH41" s="110">
        <v>2019</v>
      </c>
      <c r="BI41" s="110" t="s">
        <v>418</v>
      </c>
      <c r="BJ41" s="110">
        <v>2019</v>
      </c>
      <c r="BK41" s="110" t="s">
        <v>418</v>
      </c>
      <c r="BL41" s="110">
        <v>2019</v>
      </c>
      <c r="BM41" s="110" t="s">
        <v>418</v>
      </c>
      <c r="BN41" s="110">
        <v>2019</v>
      </c>
      <c r="BO41" s="110" t="s">
        <v>418</v>
      </c>
      <c r="BP41" s="110">
        <v>2019</v>
      </c>
      <c r="BQ41" s="110" t="s">
        <v>418</v>
      </c>
      <c r="BR41" s="110">
        <v>2019</v>
      </c>
      <c r="BS41" s="110" t="s">
        <v>418</v>
      </c>
      <c r="BT41" s="110">
        <v>2019</v>
      </c>
      <c r="BU41" s="110" t="s">
        <v>418</v>
      </c>
      <c r="BV41" s="110">
        <v>2019</v>
      </c>
      <c r="BW41" s="110" t="s">
        <v>418</v>
      </c>
      <c r="BX41" s="110">
        <v>2019</v>
      </c>
      <c r="BY41" s="110" t="s">
        <v>418</v>
      </c>
      <c r="BZ41" s="110">
        <v>2019</v>
      </c>
      <c r="CA41" s="110" t="s">
        <v>418</v>
      </c>
      <c r="CB41" s="110">
        <v>2019</v>
      </c>
      <c r="CC41" s="110" t="s">
        <v>418</v>
      </c>
      <c r="CD41" s="110">
        <v>2019</v>
      </c>
      <c r="CE41" s="110" t="s">
        <v>418</v>
      </c>
      <c r="CF41" s="110">
        <v>2019</v>
      </c>
      <c r="CG41" s="110" t="s">
        <v>418</v>
      </c>
      <c r="CH41" s="110">
        <v>2019</v>
      </c>
      <c r="CI41" s="110" t="s">
        <v>418</v>
      </c>
      <c r="CJ41" s="110">
        <v>2019</v>
      </c>
      <c r="CK41" s="110" t="s">
        <v>418</v>
      </c>
      <c r="CL41" s="110">
        <v>2019</v>
      </c>
      <c r="CM41" s="110" t="s">
        <v>418</v>
      </c>
      <c r="CN41" s="110">
        <v>2019</v>
      </c>
      <c r="CO41" s="110" t="s">
        <v>418</v>
      </c>
      <c r="CP41" s="110">
        <v>2019</v>
      </c>
      <c r="CQ41" s="110" t="s">
        <v>418</v>
      </c>
      <c r="CR41" s="110">
        <v>2019</v>
      </c>
      <c r="CS41" s="110" t="s">
        <v>418</v>
      </c>
      <c r="CT41" s="110">
        <v>2019</v>
      </c>
    </row>
    <row r="42" spans="1:98" ht="11.25" customHeight="1" x14ac:dyDescent="0.2">
      <c r="A42" s="104">
        <v>1</v>
      </c>
      <c r="B42" s="139" t="s">
        <v>272</v>
      </c>
      <c r="C42" s="186">
        <v>43</v>
      </c>
      <c r="D42" s="186">
        <v>40</v>
      </c>
      <c r="E42" s="186">
        <v>0</v>
      </c>
      <c r="F42" s="186">
        <v>0</v>
      </c>
      <c r="G42" s="186">
        <v>15</v>
      </c>
      <c r="H42" s="186">
        <v>0</v>
      </c>
      <c r="I42" s="186">
        <v>58</v>
      </c>
      <c r="J42" s="186">
        <v>40</v>
      </c>
      <c r="K42" s="186">
        <v>146</v>
      </c>
      <c r="L42" s="186">
        <v>162</v>
      </c>
      <c r="M42" s="186">
        <v>0</v>
      </c>
      <c r="N42" s="186">
        <v>0</v>
      </c>
      <c r="O42" s="186">
        <v>39</v>
      </c>
      <c r="P42" s="186">
        <v>0</v>
      </c>
      <c r="Q42" s="186">
        <v>185</v>
      </c>
      <c r="R42" s="186">
        <v>162</v>
      </c>
      <c r="S42" s="186">
        <v>0</v>
      </c>
      <c r="T42" s="186">
        <v>0</v>
      </c>
      <c r="U42" s="186">
        <v>0</v>
      </c>
      <c r="V42" s="186">
        <v>0</v>
      </c>
      <c r="W42" s="186">
        <v>0</v>
      </c>
      <c r="X42" s="186">
        <v>0</v>
      </c>
      <c r="Y42" s="186">
        <v>0</v>
      </c>
      <c r="Z42" s="186">
        <v>0</v>
      </c>
      <c r="AA42" s="186">
        <v>0</v>
      </c>
      <c r="AB42" s="186">
        <v>0</v>
      </c>
      <c r="AC42" s="186">
        <v>0</v>
      </c>
      <c r="AD42" s="186">
        <v>0</v>
      </c>
      <c r="AE42" s="186">
        <v>0</v>
      </c>
      <c r="AF42" s="186">
        <v>0</v>
      </c>
      <c r="AG42" s="186">
        <v>0</v>
      </c>
      <c r="AH42" s="186">
        <v>0</v>
      </c>
      <c r="AI42" s="186">
        <v>0</v>
      </c>
      <c r="AJ42" s="186">
        <v>0</v>
      </c>
      <c r="AK42" s="186">
        <v>0</v>
      </c>
      <c r="AL42" s="186">
        <v>0</v>
      </c>
      <c r="AM42" s="186">
        <v>0</v>
      </c>
      <c r="AN42" s="186">
        <v>0</v>
      </c>
      <c r="AO42" s="186">
        <v>0</v>
      </c>
      <c r="AP42" s="186">
        <v>0</v>
      </c>
      <c r="AQ42" s="186">
        <v>70</v>
      </c>
      <c r="AR42" s="186">
        <v>64</v>
      </c>
      <c r="AS42" s="186">
        <v>0</v>
      </c>
      <c r="AT42" s="186">
        <v>0</v>
      </c>
      <c r="AU42" s="186">
        <v>27</v>
      </c>
      <c r="AV42" s="186">
        <v>0</v>
      </c>
      <c r="AW42" s="186">
        <v>97</v>
      </c>
      <c r="AX42" s="186">
        <v>64</v>
      </c>
      <c r="AY42" s="186">
        <v>0</v>
      </c>
      <c r="AZ42" s="186">
        <v>0</v>
      </c>
      <c r="BA42" s="186">
        <v>0</v>
      </c>
      <c r="BB42" s="186">
        <v>0</v>
      </c>
      <c r="BC42" s="186">
        <v>0</v>
      </c>
      <c r="BD42" s="186">
        <v>0</v>
      </c>
      <c r="BE42" s="186">
        <v>0</v>
      </c>
      <c r="BF42" s="186">
        <v>0</v>
      </c>
      <c r="BG42" s="186">
        <v>3</v>
      </c>
      <c r="BH42" s="186">
        <v>0</v>
      </c>
      <c r="BI42" s="186">
        <v>0</v>
      </c>
      <c r="BJ42" s="186">
        <v>0</v>
      </c>
      <c r="BK42" s="186">
        <v>0</v>
      </c>
      <c r="BL42" s="186">
        <v>0</v>
      </c>
      <c r="BM42" s="186">
        <v>3</v>
      </c>
      <c r="BN42" s="186">
        <v>0</v>
      </c>
      <c r="BO42" s="186">
        <v>0</v>
      </c>
      <c r="BP42" s="186">
        <v>0</v>
      </c>
      <c r="BQ42" s="186">
        <v>0</v>
      </c>
      <c r="BR42" s="186">
        <v>0</v>
      </c>
      <c r="BS42" s="186">
        <v>0</v>
      </c>
      <c r="BT42" s="186">
        <v>0</v>
      </c>
      <c r="BU42" s="186">
        <v>0</v>
      </c>
      <c r="BV42" s="186">
        <v>0</v>
      </c>
      <c r="BW42" s="186">
        <v>4</v>
      </c>
      <c r="BX42" s="186">
        <v>21</v>
      </c>
      <c r="BY42" s="186">
        <v>0</v>
      </c>
      <c r="BZ42" s="186">
        <v>0</v>
      </c>
      <c r="CA42" s="186">
        <v>14</v>
      </c>
      <c r="CB42" s="186">
        <v>0</v>
      </c>
      <c r="CC42" s="186">
        <v>18</v>
      </c>
      <c r="CD42" s="186">
        <v>21</v>
      </c>
      <c r="CE42" s="186">
        <v>137</v>
      </c>
      <c r="CF42" s="186">
        <v>178</v>
      </c>
      <c r="CG42" s="186">
        <v>0</v>
      </c>
      <c r="CH42" s="186">
        <v>0</v>
      </c>
      <c r="CI42" s="186">
        <v>205</v>
      </c>
      <c r="CJ42" s="186">
        <v>0</v>
      </c>
      <c r="CK42" s="186">
        <v>342</v>
      </c>
      <c r="CL42" s="186">
        <v>178</v>
      </c>
      <c r="CM42" s="186">
        <v>26</v>
      </c>
      <c r="CN42" s="186">
        <v>0</v>
      </c>
      <c r="CO42" s="186">
        <v>0</v>
      </c>
      <c r="CP42" s="186">
        <v>0</v>
      </c>
      <c r="CQ42" s="186">
        <v>15</v>
      </c>
      <c r="CR42" s="186">
        <v>0</v>
      </c>
      <c r="CS42" s="186">
        <v>41</v>
      </c>
      <c r="CT42" s="186">
        <v>0</v>
      </c>
    </row>
    <row r="43" spans="1:98" x14ac:dyDescent="0.2">
      <c r="A43" s="104">
        <v>2</v>
      </c>
      <c r="B43" s="139" t="s">
        <v>119</v>
      </c>
      <c r="C43" s="186">
        <v>64</v>
      </c>
      <c r="D43" s="186">
        <v>132</v>
      </c>
      <c r="E43" s="186">
        <v>0</v>
      </c>
      <c r="F43" s="186">
        <v>0</v>
      </c>
      <c r="G43" s="186">
        <v>0</v>
      </c>
      <c r="H43" s="186">
        <v>0</v>
      </c>
      <c r="I43" s="186">
        <v>64</v>
      </c>
      <c r="J43" s="186">
        <v>132</v>
      </c>
      <c r="K43" s="186">
        <v>96</v>
      </c>
      <c r="L43" s="186">
        <v>85</v>
      </c>
      <c r="M43" s="186">
        <v>0</v>
      </c>
      <c r="N43" s="186">
        <v>0</v>
      </c>
      <c r="O43" s="186">
        <v>0</v>
      </c>
      <c r="P43" s="186">
        <v>0</v>
      </c>
      <c r="Q43" s="186">
        <v>96</v>
      </c>
      <c r="R43" s="186">
        <v>85</v>
      </c>
      <c r="S43" s="186">
        <v>11</v>
      </c>
      <c r="T43" s="186">
        <v>21</v>
      </c>
      <c r="U43" s="186">
        <v>0</v>
      </c>
      <c r="V43" s="186">
        <v>0</v>
      </c>
      <c r="W43" s="186">
        <v>0</v>
      </c>
      <c r="X43" s="186">
        <v>0</v>
      </c>
      <c r="Y43" s="186">
        <v>11</v>
      </c>
      <c r="Z43" s="186">
        <v>21</v>
      </c>
      <c r="AA43" s="186">
        <v>0</v>
      </c>
      <c r="AB43" s="186">
        <v>0</v>
      </c>
      <c r="AC43" s="186">
        <v>0</v>
      </c>
      <c r="AD43" s="186">
        <v>0</v>
      </c>
      <c r="AE43" s="186">
        <v>0</v>
      </c>
      <c r="AF43" s="186">
        <v>0</v>
      </c>
      <c r="AG43" s="186">
        <v>0</v>
      </c>
      <c r="AH43" s="186">
        <v>0</v>
      </c>
      <c r="AI43" s="186">
        <v>0</v>
      </c>
      <c r="AJ43" s="186">
        <v>0</v>
      </c>
      <c r="AK43" s="186">
        <v>0</v>
      </c>
      <c r="AL43" s="186">
        <v>0</v>
      </c>
      <c r="AM43" s="186">
        <v>0</v>
      </c>
      <c r="AN43" s="186">
        <v>0</v>
      </c>
      <c r="AO43" s="186">
        <v>0</v>
      </c>
      <c r="AP43" s="186">
        <v>0</v>
      </c>
      <c r="AQ43" s="186">
        <v>28</v>
      </c>
      <c r="AR43" s="186">
        <v>0</v>
      </c>
      <c r="AS43" s="186">
        <v>0</v>
      </c>
      <c r="AT43" s="186">
        <v>0</v>
      </c>
      <c r="AU43" s="186">
        <v>0</v>
      </c>
      <c r="AV43" s="186">
        <v>0</v>
      </c>
      <c r="AW43" s="186">
        <v>28</v>
      </c>
      <c r="AX43" s="186">
        <v>0</v>
      </c>
      <c r="AY43" s="186">
        <v>103</v>
      </c>
      <c r="AZ43" s="186">
        <v>82</v>
      </c>
      <c r="BA43" s="186">
        <v>0</v>
      </c>
      <c r="BB43" s="186">
        <v>0</v>
      </c>
      <c r="BC43" s="186">
        <v>0</v>
      </c>
      <c r="BD43" s="186">
        <v>0</v>
      </c>
      <c r="BE43" s="186">
        <v>103</v>
      </c>
      <c r="BF43" s="186">
        <v>82</v>
      </c>
      <c r="BG43" s="186">
        <v>20</v>
      </c>
      <c r="BH43" s="186">
        <v>0</v>
      </c>
      <c r="BI43" s="186">
        <v>0</v>
      </c>
      <c r="BJ43" s="186">
        <v>0</v>
      </c>
      <c r="BK43" s="186">
        <v>0</v>
      </c>
      <c r="BL43" s="186">
        <v>0</v>
      </c>
      <c r="BM43" s="186">
        <v>20</v>
      </c>
      <c r="BN43" s="186">
        <v>0</v>
      </c>
      <c r="BO43" s="186">
        <v>0</v>
      </c>
      <c r="BP43" s="186">
        <v>0</v>
      </c>
      <c r="BQ43" s="186">
        <v>0</v>
      </c>
      <c r="BR43" s="186">
        <v>0</v>
      </c>
      <c r="BS43" s="186">
        <v>0</v>
      </c>
      <c r="BT43" s="186">
        <v>0</v>
      </c>
      <c r="BU43" s="186">
        <v>0</v>
      </c>
      <c r="BV43" s="186">
        <v>0</v>
      </c>
      <c r="BW43" s="186">
        <v>0</v>
      </c>
      <c r="BX43" s="186">
        <v>0</v>
      </c>
      <c r="BY43" s="186">
        <v>0</v>
      </c>
      <c r="BZ43" s="186">
        <v>0</v>
      </c>
      <c r="CA43" s="186">
        <v>0</v>
      </c>
      <c r="CB43" s="186">
        <v>0</v>
      </c>
      <c r="CC43" s="186">
        <v>0</v>
      </c>
      <c r="CD43" s="186">
        <v>0</v>
      </c>
      <c r="CE43" s="186">
        <v>0</v>
      </c>
      <c r="CF43" s="186">
        <v>0</v>
      </c>
      <c r="CG43" s="186">
        <v>0</v>
      </c>
      <c r="CH43" s="186">
        <v>0</v>
      </c>
      <c r="CI43" s="186">
        <v>0</v>
      </c>
      <c r="CJ43" s="186">
        <v>0</v>
      </c>
      <c r="CK43" s="186">
        <v>0</v>
      </c>
      <c r="CL43" s="186">
        <v>0</v>
      </c>
      <c r="CM43" s="186">
        <v>0</v>
      </c>
      <c r="CN43" s="186">
        <v>0</v>
      </c>
      <c r="CO43" s="186">
        <v>0</v>
      </c>
      <c r="CP43" s="186">
        <v>0</v>
      </c>
      <c r="CQ43" s="186">
        <v>0</v>
      </c>
      <c r="CR43" s="186">
        <v>0</v>
      </c>
      <c r="CS43" s="186">
        <v>0</v>
      </c>
      <c r="CT43" s="186">
        <v>0</v>
      </c>
    </row>
    <row r="44" spans="1:98" x14ac:dyDescent="0.2">
      <c r="A44" s="104">
        <v>3</v>
      </c>
      <c r="B44" s="139" t="s">
        <v>273</v>
      </c>
      <c r="C44" s="186">
        <v>46</v>
      </c>
      <c r="D44" s="186">
        <v>0</v>
      </c>
      <c r="E44" s="186">
        <v>0</v>
      </c>
      <c r="F44" s="186">
        <v>0</v>
      </c>
      <c r="G44" s="186">
        <v>0</v>
      </c>
      <c r="H44" s="186">
        <v>0</v>
      </c>
      <c r="I44" s="186">
        <v>46</v>
      </c>
      <c r="J44" s="186">
        <v>0</v>
      </c>
      <c r="K44" s="186">
        <v>417</v>
      </c>
      <c r="L44" s="186">
        <v>123</v>
      </c>
      <c r="M44" s="186">
        <v>0</v>
      </c>
      <c r="N44" s="186">
        <v>3</v>
      </c>
      <c r="O44" s="186">
        <v>0</v>
      </c>
      <c r="P44" s="186">
        <v>58</v>
      </c>
      <c r="Q44" s="186">
        <v>417</v>
      </c>
      <c r="R44" s="186">
        <v>184</v>
      </c>
      <c r="S44" s="186">
        <v>0</v>
      </c>
      <c r="T44" s="186">
        <v>0</v>
      </c>
      <c r="U44" s="186">
        <v>0</v>
      </c>
      <c r="V44" s="186">
        <v>0</v>
      </c>
      <c r="W44" s="186">
        <v>0</v>
      </c>
      <c r="X44" s="186">
        <v>0</v>
      </c>
      <c r="Y44" s="186">
        <v>0</v>
      </c>
      <c r="Z44" s="186">
        <v>0</v>
      </c>
      <c r="AA44" s="186">
        <v>0</v>
      </c>
      <c r="AB44" s="186">
        <v>3</v>
      </c>
      <c r="AC44" s="186">
        <v>0</v>
      </c>
      <c r="AD44" s="186">
        <v>0</v>
      </c>
      <c r="AE44" s="186">
        <v>0</v>
      </c>
      <c r="AF44" s="186">
        <v>1</v>
      </c>
      <c r="AG44" s="186">
        <v>0</v>
      </c>
      <c r="AH44" s="186">
        <v>4</v>
      </c>
      <c r="AI44" s="186">
        <v>0</v>
      </c>
      <c r="AJ44" s="186">
        <v>44</v>
      </c>
      <c r="AK44" s="186">
        <v>0</v>
      </c>
      <c r="AL44" s="186">
        <v>0</v>
      </c>
      <c r="AM44" s="186">
        <v>0</v>
      </c>
      <c r="AN44" s="186">
        <v>12</v>
      </c>
      <c r="AO44" s="186">
        <v>0</v>
      </c>
      <c r="AP44" s="186">
        <v>56</v>
      </c>
      <c r="AQ44" s="186">
        <v>97</v>
      </c>
      <c r="AR44" s="186">
        <v>36</v>
      </c>
      <c r="AS44" s="186">
        <v>0</v>
      </c>
      <c r="AT44" s="186">
        <v>0</v>
      </c>
      <c r="AU44" s="186">
        <v>0</v>
      </c>
      <c r="AV44" s="186">
        <v>4</v>
      </c>
      <c r="AW44" s="186">
        <v>97</v>
      </c>
      <c r="AX44" s="186">
        <v>40</v>
      </c>
      <c r="AY44" s="186">
        <v>0</v>
      </c>
      <c r="AZ44" s="186">
        <v>2</v>
      </c>
      <c r="BA44" s="186">
        <v>0</v>
      </c>
      <c r="BB44" s="186">
        <v>0</v>
      </c>
      <c r="BC44" s="186">
        <v>0</v>
      </c>
      <c r="BD44" s="186">
        <v>1</v>
      </c>
      <c r="BE44" s="186">
        <v>0</v>
      </c>
      <c r="BF44" s="186">
        <v>3</v>
      </c>
      <c r="BG44" s="186">
        <v>0</v>
      </c>
      <c r="BH44" s="186">
        <v>1</v>
      </c>
      <c r="BI44" s="186">
        <v>0</v>
      </c>
      <c r="BJ44" s="186">
        <v>0</v>
      </c>
      <c r="BK44" s="186">
        <v>0</v>
      </c>
      <c r="BL44" s="186">
        <v>0</v>
      </c>
      <c r="BM44" s="186">
        <v>0</v>
      </c>
      <c r="BN44" s="186">
        <v>1</v>
      </c>
      <c r="BO44" s="186">
        <v>1</v>
      </c>
      <c r="BP44" s="186">
        <v>2</v>
      </c>
      <c r="BQ44" s="186">
        <v>0</v>
      </c>
      <c r="BR44" s="186">
        <v>0</v>
      </c>
      <c r="BS44" s="186">
        <v>0</v>
      </c>
      <c r="BT44" s="186">
        <v>1</v>
      </c>
      <c r="BU44" s="186">
        <v>1</v>
      </c>
      <c r="BV44" s="186">
        <v>3</v>
      </c>
      <c r="BW44" s="186">
        <v>215</v>
      </c>
      <c r="BX44" s="186">
        <v>304</v>
      </c>
      <c r="BY44" s="186">
        <v>0</v>
      </c>
      <c r="BZ44" s="186">
        <v>0</v>
      </c>
      <c r="CA44" s="186">
        <v>0</v>
      </c>
      <c r="CB44" s="186">
        <v>53</v>
      </c>
      <c r="CC44" s="186">
        <v>215</v>
      </c>
      <c r="CD44" s="186">
        <v>357</v>
      </c>
      <c r="CE44" s="186">
        <v>559</v>
      </c>
      <c r="CF44" s="186">
        <v>551</v>
      </c>
      <c r="CG44" s="186">
        <v>0</v>
      </c>
      <c r="CH44" s="186">
        <v>0</v>
      </c>
      <c r="CI44" s="186">
        <v>0</v>
      </c>
      <c r="CJ44" s="186">
        <v>156</v>
      </c>
      <c r="CK44" s="186">
        <v>559</v>
      </c>
      <c r="CL44" s="186">
        <v>707</v>
      </c>
      <c r="CM44" s="186">
        <v>114</v>
      </c>
      <c r="CN44" s="186">
        <v>51</v>
      </c>
      <c r="CO44" s="186">
        <v>0</v>
      </c>
      <c r="CP44" s="186">
        <v>0</v>
      </c>
      <c r="CQ44" s="186">
        <v>0</v>
      </c>
      <c r="CR44" s="186">
        <v>36</v>
      </c>
      <c r="CS44" s="186">
        <v>114</v>
      </c>
      <c r="CT44" s="186">
        <v>87</v>
      </c>
    </row>
    <row r="45" spans="1:98" x14ac:dyDescent="0.2">
      <c r="A45" s="104">
        <v>4</v>
      </c>
      <c r="B45" s="139" t="s">
        <v>120</v>
      </c>
      <c r="C45" s="186">
        <v>39</v>
      </c>
      <c r="D45" s="186">
        <v>29</v>
      </c>
      <c r="E45" s="186">
        <v>0</v>
      </c>
      <c r="F45" s="186">
        <v>0</v>
      </c>
      <c r="G45" s="186">
        <v>0</v>
      </c>
      <c r="H45" s="186">
        <v>0</v>
      </c>
      <c r="I45" s="186">
        <v>39</v>
      </c>
      <c r="J45" s="186">
        <v>29</v>
      </c>
      <c r="K45" s="186">
        <v>56</v>
      </c>
      <c r="L45" s="186">
        <v>65</v>
      </c>
      <c r="M45" s="186">
        <v>0</v>
      </c>
      <c r="N45" s="186">
        <v>0</v>
      </c>
      <c r="O45" s="186">
        <v>2</v>
      </c>
      <c r="P45" s="186">
        <v>2</v>
      </c>
      <c r="Q45" s="186">
        <v>58</v>
      </c>
      <c r="R45" s="186">
        <v>67</v>
      </c>
      <c r="S45" s="186">
        <v>26</v>
      </c>
      <c r="T45" s="186">
        <v>24</v>
      </c>
      <c r="U45" s="186">
        <v>0</v>
      </c>
      <c r="V45" s="186">
        <v>0</v>
      </c>
      <c r="W45" s="186">
        <v>0</v>
      </c>
      <c r="X45" s="186">
        <v>2</v>
      </c>
      <c r="Y45" s="186">
        <v>26</v>
      </c>
      <c r="Z45" s="186">
        <v>26</v>
      </c>
      <c r="AA45" s="186">
        <v>1</v>
      </c>
      <c r="AB45" s="186">
        <v>1</v>
      </c>
      <c r="AC45" s="186">
        <v>0</v>
      </c>
      <c r="AD45" s="186">
        <v>0</v>
      </c>
      <c r="AE45" s="186">
        <v>1</v>
      </c>
      <c r="AF45" s="186">
        <v>1</v>
      </c>
      <c r="AG45" s="186">
        <v>2</v>
      </c>
      <c r="AH45" s="186">
        <v>2</v>
      </c>
      <c r="AI45" s="186">
        <v>0</v>
      </c>
      <c r="AJ45" s="186">
        <v>0</v>
      </c>
      <c r="AK45" s="186">
        <v>0</v>
      </c>
      <c r="AL45" s="186">
        <v>0</v>
      </c>
      <c r="AM45" s="186">
        <v>0</v>
      </c>
      <c r="AN45" s="186">
        <v>0</v>
      </c>
      <c r="AO45" s="186">
        <v>0</v>
      </c>
      <c r="AP45" s="186">
        <v>0</v>
      </c>
      <c r="AQ45" s="186">
        <v>14</v>
      </c>
      <c r="AR45" s="186">
        <v>11</v>
      </c>
      <c r="AS45" s="186">
        <v>0</v>
      </c>
      <c r="AT45" s="186">
        <v>0</v>
      </c>
      <c r="AU45" s="186">
        <v>0</v>
      </c>
      <c r="AV45" s="186">
        <v>0</v>
      </c>
      <c r="AW45" s="186">
        <v>14</v>
      </c>
      <c r="AX45" s="186">
        <v>11</v>
      </c>
      <c r="AY45" s="186">
        <v>26</v>
      </c>
      <c r="AZ45" s="186">
        <v>29</v>
      </c>
      <c r="BA45" s="186">
        <v>0</v>
      </c>
      <c r="BB45" s="186">
        <v>0</v>
      </c>
      <c r="BC45" s="186">
        <v>2</v>
      </c>
      <c r="BD45" s="186">
        <v>0</v>
      </c>
      <c r="BE45" s="186">
        <v>28</v>
      </c>
      <c r="BF45" s="186">
        <v>29</v>
      </c>
      <c r="BG45" s="186">
        <v>0</v>
      </c>
      <c r="BH45" s="186">
        <v>4</v>
      </c>
      <c r="BI45" s="186">
        <v>0</v>
      </c>
      <c r="BJ45" s="186">
        <v>0</v>
      </c>
      <c r="BK45" s="186">
        <v>0</v>
      </c>
      <c r="BL45" s="186">
        <v>0</v>
      </c>
      <c r="BM45" s="186">
        <v>0</v>
      </c>
      <c r="BN45" s="186">
        <v>4</v>
      </c>
      <c r="BO45" s="186">
        <v>58</v>
      </c>
      <c r="BP45" s="186">
        <v>60</v>
      </c>
      <c r="BQ45" s="186">
        <v>0</v>
      </c>
      <c r="BR45" s="186">
        <v>0</v>
      </c>
      <c r="BS45" s="186">
        <v>1</v>
      </c>
      <c r="BT45" s="186">
        <v>0</v>
      </c>
      <c r="BU45" s="186">
        <v>59</v>
      </c>
      <c r="BV45" s="186">
        <v>60</v>
      </c>
      <c r="BW45" s="186">
        <v>14</v>
      </c>
      <c r="BX45" s="186">
        <v>13</v>
      </c>
      <c r="BY45" s="186">
        <v>0</v>
      </c>
      <c r="BZ45" s="186">
        <v>0</v>
      </c>
      <c r="CA45" s="186">
        <v>0</v>
      </c>
      <c r="CB45" s="186">
        <v>0</v>
      </c>
      <c r="CC45" s="186">
        <v>14</v>
      </c>
      <c r="CD45" s="186">
        <v>13</v>
      </c>
      <c r="CE45" s="186">
        <v>29</v>
      </c>
      <c r="CF45" s="186">
        <v>29</v>
      </c>
      <c r="CG45" s="186">
        <v>0</v>
      </c>
      <c r="CH45" s="186">
        <v>0</v>
      </c>
      <c r="CI45" s="186">
        <v>0</v>
      </c>
      <c r="CJ45" s="186">
        <v>0</v>
      </c>
      <c r="CK45" s="186">
        <v>29</v>
      </c>
      <c r="CL45" s="186">
        <v>29</v>
      </c>
      <c r="CM45" s="186">
        <v>45</v>
      </c>
      <c r="CN45" s="186">
        <v>27</v>
      </c>
      <c r="CO45" s="186">
        <v>0</v>
      </c>
      <c r="CP45" s="186">
        <v>0</v>
      </c>
      <c r="CQ45" s="186">
        <v>3</v>
      </c>
      <c r="CR45" s="186">
        <v>0</v>
      </c>
      <c r="CS45" s="186">
        <v>48</v>
      </c>
      <c r="CT45" s="186">
        <v>27</v>
      </c>
    </row>
    <row r="46" spans="1:98" x14ac:dyDescent="0.2">
      <c r="A46" s="104">
        <v>5</v>
      </c>
      <c r="B46" s="139" t="s">
        <v>358</v>
      </c>
      <c r="C46" s="186">
        <v>661</v>
      </c>
      <c r="D46" s="186">
        <v>727</v>
      </c>
      <c r="E46" s="186">
        <v>18</v>
      </c>
      <c r="F46" s="186">
        <v>16</v>
      </c>
      <c r="G46" s="186">
        <v>129</v>
      </c>
      <c r="H46" s="186">
        <v>105</v>
      </c>
      <c r="I46" s="186">
        <v>808</v>
      </c>
      <c r="J46" s="186">
        <v>848</v>
      </c>
      <c r="K46" s="186">
        <v>803</v>
      </c>
      <c r="L46" s="186">
        <v>966</v>
      </c>
      <c r="M46" s="186">
        <v>0</v>
      </c>
      <c r="N46" s="186">
        <v>0</v>
      </c>
      <c r="O46" s="186">
        <v>136</v>
      </c>
      <c r="P46" s="186">
        <v>170</v>
      </c>
      <c r="Q46" s="186">
        <v>939</v>
      </c>
      <c r="R46" s="186">
        <v>1136</v>
      </c>
      <c r="S46" s="186">
        <v>223</v>
      </c>
      <c r="T46" s="186">
        <v>213</v>
      </c>
      <c r="U46" s="186">
        <v>0</v>
      </c>
      <c r="V46" s="186">
        <v>0</v>
      </c>
      <c r="W46" s="186">
        <v>43</v>
      </c>
      <c r="X46" s="186">
        <v>51</v>
      </c>
      <c r="Y46" s="186">
        <v>266</v>
      </c>
      <c r="Z46" s="186">
        <v>264</v>
      </c>
      <c r="AA46" s="186">
        <v>2</v>
      </c>
      <c r="AB46" s="186">
        <v>3</v>
      </c>
      <c r="AC46" s="186">
        <v>0</v>
      </c>
      <c r="AD46" s="186">
        <v>0</v>
      </c>
      <c r="AE46" s="186">
        <v>0</v>
      </c>
      <c r="AF46" s="186">
        <v>1</v>
      </c>
      <c r="AG46" s="186">
        <v>2</v>
      </c>
      <c r="AH46" s="186">
        <v>4</v>
      </c>
      <c r="AI46" s="186">
        <v>58</v>
      </c>
      <c r="AJ46" s="186">
        <v>0</v>
      </c>
      <c r="AK46" s="186">
        <v>1</v>
      </c>
      <c r="AL46" s="186">
        <v>0</v>
      </c>
      <c r="AM46" s="186">
        <v>2</v>
      </c>
      <c r="AN46" s="186">
        <v>0</v>
      </c>
      <c r="AO46" s="186">
        <v>61</v>
      </c>
      <c r="AP46" s="186">
        <v>0</v>
      </c>
      <c r="AQ46" s="186">
        <v>874</v>
      </c>
      <c r="AR46" s="186">
        <v>960</v>
      </c>
      <c r="AS46" s="186">
        <v>0</v>
      </c>
      <c r="AT46" s="186">
        <v>1</v>
      </c>
      <c r="AU46" s="186">
        <v>57</v>
      </c>
      <c r="AV46" s="186">
        <v>59</v>
      </c>
      <c r="AW46" s="186">
        <v>931</v>
      </c>
      <c r="AX46" s="186">
        <v>1020</v>
      </c>
      <c r="AY46" s="186">
        <v>32</v>
      </c>
      <c r="AZ46" s="186">
        <v>35</v>
      </c>
      <c r="BA46" s="186">
        <v>0</v>
      </c>
      <c r="BB46" s="186">
        <v>0</v>
      </c>
      <c r="BC46" s="186">
        <v>15</v>
      </c>
      <c r="BD46" s="186">
        <v>15</v>
      </c>
      <c r="BE46" s="186">
        <v>47</v>
      </c>
      <c r="BF46" s="186">
        <v>50</v>
      </c>
      <c r="BG46" s="186">
        <v>261</v>
      </c>
      <c r="BH46" s="186">
        <v>278</v>
      </c>
      <c r="BI46" s="186">
        <v>0</v>
      </c>
      <c r="BJ46" s="186">
        <v>0</v>
      </c>
      <c r="BK46" s="186">
        <v>28</v>
      </c>
      <c r="BL46" s="186">
        <v>38</v>
      </c>
      <c r="BM46" s="186">
        <v>289</v>
      </c>
      <c r="BN46" s="186">
        <v>316</v>
      </c>
      <c r="BO46" s="186">
        <v>573</v>
      </c>
      <c r="BP46" s="186">
        <v>633</v>
      </c>
      <c r="BQ46" s="186">
        <v>0</v>
      </c>
      <c r="BR46" s="186">
        <v>0</v>
      </c>
      <c r="BS46" s="186">
        <v>57</v>
      </c>
      <c r="BT46" s="186">
        <v>44</v>
      </c>
      <c r="BU46" s="186">
        <v>630</v>
      </c>
      <c r="BV46" s="186">
        <v>677</v>
      </c>
      <c r="BW46" s="186">
        <v>357</v>
      </c>
      <c r="BX46" s="186">
        <v>340</v>
      </c>
      <c r="BY46" s="186">
        <v>0</v>
      </c>
      <c r="BZ46" s="186">
        <v>0</v>
      </c>
      <c r="CA46" s="186">
        <v>76</v>
      </c>
      <c r="CB46" s="186">
        <v>62</v>
      </c>
      <c r="CC46" s="186">
        <v>433</v>
      </c>
      <c r="CD46" s="186">
        <v>402</v>
      </c>
      <c r="CE46" s="186">
        <v>298</v>
      </c>
      <c r="CF46" s="186">
        <v>298</v>
      </c>
      <c r="CG46" s="186">
        <v>0</v>
      </c>
      <c r="CH46" s="186">
        <v>0</v>
      </c>
      <c r="CI46" s="186">
        <v>71</v>
      </c>
      <c r="CJ46" s="186">
        <v>68</v>
      </c>
      <c r="CK46" s="186">
        <v>369</v>
      </c>
      <c r="CL46" s="186">
        <v>366</v>
      </c>
      <c r="CM46" s="186">
        <v>739</v>
      </c>
      <c r="CN46" s="186">
        <v>628</v>
      </c>
      <c r="CO46" s="186">
        <v>0</v>
      </c>
      <c r="CP46" s="186">
        <v>0</v>
      </c>
      <c r="CQ46" s="186">
        <v>130</v>
      </c>
      <c r="CR46" s="186">
        <v>110</v>
      </c>
      <c r="CS46" s="186">
        <v>869</v>
      </c>
      <c r="CT46" s="186">
        <v>738</v>
      </c>
    </row>
    <row r="47" spans="1:98" x14ac:dyDescent="0.2">
      <c r="A47" s="104">
        <v>6</v>
      </c>
      <c r="B47" s="139" t="s">
        <v>274</v>
      </c>
      <c r="C47" s="186">
        <v>0</v>
      </c>
      <c r="D47" s="186">
        <v>5</v>
      </c>
      <c r="E47" s="186">
        <v>0</v>
      </c>
      <c r="F47" s="186">
        <v>0</v>
      </c>
      <c r="G47" s="186">
        <v>2</v>
      </c>
      <c r="H47" s="186">
        <v>0</v>
      </c>
      <c r="I47" s="186">
        <v>2</v>
      </c>
      <c r="J47" s="186">
        <v>5</v>
      </c>
      <c r="K47" s="186">
        <v>124</v>
      </c>
      <c r="L47" s="186">
        <v>141</v>
      </c>
      <c r="M47" s="186">
        <v>0</v>
      </c>
      <c r="N47" s="186">
        <v>2</v>
      </c>
      <c r="O47" s="186">
        <v>21</v>
      </c>
      <c r="P47" s="186">
        <v>17</v>
      </c>
      <c r="Q47" s="186">
        <v>145</v>
      </c>
      <c r="R47" s="186">
        <v>160</v>
      </c>
      <c r="S47" s="186">
        <v>0</v>
      </c>
      <c r="T47" s="186">
        <v>0</v>
      </c>
      <c r="U47" s="186">
        <v>0</v>
      </c>
      <c r="V47" s="186">
        <v>0</v>
      </c>
      <c r="W47" s="186">
        <v>0</v>
      </c>
      <c r="X47" s="186">
        <v>0</v>
      </c>
      <c r="Y47" s="186">
        <v>0</v>
      </c>
      <c r="Z47" s="186">
        <v>0</v>
      </c>
      <c r="AA47" s="186">
        <v>0</v>
      </c>
      <c r="AB47" s="186">
        <v>55</v>
      </c>
      <c r="AC47" s="186">
        <v>0</v>
      </c>
      <c r="AD47" s="186">
        <v>0</v>
      </c>
      <c r="AE47" s="186">
        <v>0</v>
      </c>
      <c r="AF47" s="186">
        <v>1</v>
      </c>
      <c r="AG47" s="186">
        <v>0</v>
      </c>
      <c r="AH47" s="186">
        <v>56</v>
      </c>
      <c r="AI47" s="186">
        <v>0</v>
      </c>
      <c r="AJ47" s="186">
        <v>0</v>
      </c>
      <c r="AK47" s="186">
        <v>0</v>
      </c>
      <c r="AL47" s="186">
        <v>0</v>
      </c>
      <c r="AM47" s="186">
        <v>0</v>
      </c>
      <c r="AN47" s="186">
        <v>0</v>
      </c>
      <c r="AO47" s="186">
        <v>0</v>
      </c>
      <c r="AP47" s="186">
        <v>0</v>
      </c>
      <c r="AQ47" s="186">
        <v>0</v>
      </c>
      <c r="AR47" s="186">
        <v>9</v>
      </c>
      <c r="AS47" s="186">
        <v>0</v>
      </c>
      <c r="AT47" s="186">
        <v>0</v>
      </c>
      <c r="AU47" s="186">
        <v>0</v>
      </c>
      <c r="AV47" s="186">
        <v>0</v>
      </c>
      <c r="AW47" s="186">
        <v>0</v>
      </c>
      <c r="AX47" s="186">
        <v>9</v>
      </c>
      <c r="AY47" s="186">
        <v>30</v>
      </c>
      <c r="AZ47" s="186">
        <v>215</v>
      </c>
      <c r="BA47" s="186">
        <v>0</v>
      </c>
      <c r="BB47" s="186">
        <v>0</v>
      </c>
      <c r="BC47" s="186">
        <v>1</v>
      </c>
      <c r="BD47" s="186">
        <v>0</v>
      </c>
      <c r="BE47" s="186">
        <v>31</v>
      </c>
      <c r="BF47" s="186">
        <v>215</v>
      </c>
      <c r="BG47" s="186">
        <v>0</v>
      </c>
      <c r="BH47" s="186">
        <v>0</v>
      </c>
      <c r="BI47" s="186">
        <v>0</v>
      </c>
      <c r="BJ47" s="186">
        <v>0</v>
      </c>
      <c r="BK47" s="186">
        <v>0</v>
      </c>
      <c r="BL47" s="186">
        <v>0</v>
      </c>
      <c r="BM47" s="186">
        <v>0</v>
      </c>
      <c r="BN47" s="186">
        <v>0</v>
      </c>
      <c r="BO47" s="186">
        <v>0</v>
      </c>
      <c r="BP47" s="186">
        <v>0</v>
      </c>
      <c r="BQ47" s="186">
        <v>0</v>
      </c>
      <c r="BR47" s="186">
        <v>0</v>
      </c>
      <c r="BS47" s="186">
        <v>0</v>
      </c>
      <c r="BT47" s="186">
        <v>0</v>
      </c>
      <c r="BU47" s="186">
        <v>0</v>
      </c>
      <c r="BV47" s="186">
        <v>0</v>
      </c>
      <c r="BW47" s="186">
        <v>445</v>
      </c>
      <c r="BX47" s="186">
        <v>83</v>
      </c>
      <c r="BY47" s="186">
        <v>12</v>
      </c>
      <c r="BZ47" s="186">
        <v>0</v>
      </c>
      <c r="CA47" s="186">
        <v>3</v>
      </c>
      <c r="CB47" s="186">
        <v>0</v>
      </c>
      <c r="CC47" s="186">
        <v>460</v>
      </c>
      <c r="CD47" s="186">
        <v>83</v>
      </c>
      <c r="CE47" s="186">
        <v>0</v>
      </c>
      <c r="CF47" s="186">
        <v>163</v>
      </c>
      <c r="CG47" s="186">
        <v>0</v>
      </c>
      <c r="CH47" s="186">
        <v>0</v>
      </c>
      <c r="CI47" s="186">
        <v>0</v>
      </c>
      <c r="CJ47" s="186">
        <v>8</v>
      </c>
      <c r="CK47" s="186">
        <v>0</v>
      </c>
      <c r="CL47" s="186">
        <v>171</v>
      </c>
      <c r="CM47" s="186">
        <v>0</v>
      </c>
      <c r="CN47" s="186">
        <v>2</v>
      </c>
      <c r="CO47" s="186">
        <v>0</v>
      </c>
      <c r="CP47" s="186">
        <v>0</v>
      </c>
      <c r="CQ47" s="186">
        <v>0</v>
      </c>
      <c r="CR47" s="186">
        <v>0</v>
      </c>
      <c r="CS47" s="186">
        <v>0</v>
      </c>
      <c r="CT47" s="186">
        <v>2</v>
      </c>
    </row>
    <row r="48" spans="1:98" x14ac:dyDescent="0.2">
      <c r="A48" s="104">
        <v>7</v>
      </c>
      <c r="B48" s="139" t="s">
        <v>354</v>
      </c>
      <c r="C48" s="186">
        <v>29</v>
      </c>
      <c r="D48" s="186">
        <v>60</v>
      </c>
      <c r="E48" s="186">
        <v>0</v>
      </c>
      <c r="F48" s="186">
        <v>0</v>
      </c>
      <c r="G48" s="186">
        <v>0</v>
      </c>
      <c r="H48" s="186">
        <v>0</v>
      </c>
      <c r="I48" s="186">
        <v>29</v>
      </c>
      <c r="J48" s="186">
        <v>60</v>
      </c>
      <c r="K48" s="186">
        <v>110</v>
      </c>
      <c r="L48" s="186">
        <v>151</v>
      </c>
      <c r="M48" s="186">
        <v>14</v>
      </c>
      <c r="N48" s="186">
        <v>0</v>
      </c>
      <c r="O48" s="186">
        <v>13</v>
      </c>
      <c r="P48" s="186">
        <v>0</v>
      </c>
      <c r="Q48" s="186">
        <v>137</v>
      </c>
      <c r="R48" s="186">
        <v>151</v>
      </c>
      <c r="S48" s="186">
        <v>33</v>
      </c>
      <c r="T48" s="186">
        <v>34</v>
      </c>
      <c r="U48" s="186">
        <v>0</v>
      </c>
      <c r="V48" s="186">
        <v>0</v>
      </c>
      <c r="W48" s="186">
        <v>3</v>
      </c>
      <c r="X48" s="186">
        <v>0</v>
      </c>
      <c r="Y48" s="186">
        <v>36</v>
      </c>
      <c r="Z48" s="186">
        <v>34</v>
      </c>
      <c r="AA48" s="186">
        <v>2</v>
      </c>
      <c r="AB48" s="186">
        <v>0</v>
      </c>
      <c r="AC48" s="186">
        <v>0</v>
      </c>
      <c r="AD48" s="186">
        <v>0</v>
      </c>
      <c r="AE48" s="186">
        <v>2</v>
      </c>
      <c r="AF48" s="186">
        <v>0</v>
      </c>
      <c r="AG48" s="186">
        <v>4</v>
      </c>
      <c r="AH48" s="186">
        <v>0</v>
      </c>
      <c r="AI48" s="186">
        <v>0</v>
      </c>
      <c r="AJ48" s="186">
        <v>0</v>
      </c>
      <c r="AK48" s="186">
        <v>0</v>
      </c>
      <c r="AL48" s="186">
        <v>0</v>
      </c>
      <c r="AM48" s="186">
        <v>0</v>
      </c>
      <c r="AN48" s="186">
        <v>0</v>
      </c>
      <c r="AO48" s="186">
        <v>0</v>
      </c>
      <c r="AP48" s="186">
        <v>0</v>
      </c>
      <c r="AQ48" s="186">
        <v>21</v>
      </c>
      <c r="AR48" s="186">
        <v>28</v>
      </c>
      <c r="AS48" s="186">
        <v>0</v>
      </c>
      <c r="AT48" s="186">
        <v>0</v>
      </c>
      <c r="AU48" s="186">
        <v>23</v>
      </c>
      <c r="AV48" s="186">
        <v>77</v>
      </c>
      <c r="AW48" s="186">
        <v>44</v>
      </c>
      <c r="AX48" s="186">
        <v>105</v>
      </c>
      <c r="AY48" s="186">
        <v>63</v>
      </c>
      <c r="AZ48" s="186">
        <v>59</v>
      </c>
      <c r="BA48" s="186">
        <v>0</v>
      </c>
      <c r="BB48" s="186">
        <v>0</v>
      </c>
      <c r="BC48" s="186">
        <v>11</v>
      </c>
      <c r="BD48" s="186">
        <v>0</v>
      </c>
      <c r="BE48" s="186">
        <v>74</v>
      </c>
      <c r="BF48" s="186">
        <v>59</v>
      </c>
      <c r="BG48" s="186">
        <v>0</v>
      </c>
      <c r="BH48" s="186">
        <v>0</v>
      </c>
      <c r="BI48" s="186">
        <v>0</v>
      </c>
      <c r="BJ48" s="186">
        <v>0</v>
      </c>
      <c r="BK48" s="186">
        <v>0</v>
      </c>
      <c r="BL48" s="186">
        <v>0</v>
      </c>
      <c r="BM48" s="186">
        <v>0</v>
      </c>
      <c r="BN48" s="186">
        <v>0</v>
      </c>
      <c r="BO48" s="186">
        <v>104</v>
      </c>
      <c r="BP48" s="186">
        <v>67</v>
      </c>
      <c r="BQ48" s="186">
        <v>0</v>
      </c>
      <c r="BR48" s="186">
        <v>0</v>
      </c>
      <c r="BS48" s="186">
        <v>26</v>
      </c>
      <c r="BT48" s="186">
        <v>0</v>
      </c>
      <c r="BU48" s="186">
        <v>130</v>
      </c>
      <c r="BV48" s="186">
        <v>67</v>
      </c>
      <c r="BW48" s="186">
        <v>62</v>
      </c>
      <c r="BX48" s="186">
        <v>0</v>
      </c>
      <c r="BY48" s="186">
        <v>0</v>
      </c>
      <c r="BZ48" s="186">
        <v>0</v>
      </c>
      <c r="CA48" s="186">
        <v>6</v>
      </c>
      <c r="CB48" s="186">
        <v>0</v>
      </c>
      <c r="CC48" s="186">
        <v>68</v>
      </c>
      <c r="CD48" s="186">
        <v>0</v>
      </c>
      <c r="CE48" s="186">
        <v>7</v>
      </c>
      <c r="CF48" s="186">
        <v>60</v>
      </c>
      <c r="CG48" s="186">
        <v>0</v>
      </c>
      <c r="CH48" s="186">
        <v>0</v>
      </c>
      <c r="CI48" s="186">
        <v>0</v>
      </c>
      <c r="CJ48" s="186">
        <v>0</v>
      </c>
      <c r="CK48" s="186">
        <v>7</v>
      </c>
      <c r="CL48" s="186">
        <v>60</v>
      </c>
      <c r="CM48" s="186">
        <v>0</v>
      </c>
      <c r="CN48" s="186">
        <v>56</v>
      </c>
      <c r="CO48" s="186">
        <v>0</v>
      </c>
      <c r="CP48" s="186">
        <v>0</v>
      </c>
      <c r="CQ48" s="186">
        <v>0</v>
      </c>
      <c r="CR48" s="186">
        <v>0</v>
      </c>
      <c r="CS48" s="186">
        <v>0</v>
      </c>
      <c r="CT48" s="186">
        <v>56</v>
      </c>
    </row>
    <row r="49" spans="1:98" x14ac:dyDescent="0.2">
      <c r="A49" s="104">
        <v>8</v>
      </c>
      <c r="B49" s="139" t="s">
        <v>121</v>
      </c>
      <c r="C49" s="186">
        <v>10</v>
      </c>
      <c r="D49" s="186">
        <v>31</v>
      </c>
      <c r="E49" s="186">
        <v>0</v>
      </c>
      <c r="F49" s="186">
        <v>0</v>
      </c>
      <c r="G49" s="186">
        <v>3</v>
      </c>
      <c r="H49" s="186">
        <v>6</v>
      </c>
      <c r="I49" s="186">
        <v>13</v>
      </c>
      <c r="J49" s="186">
        <v>37</v>
      </c>
      <c r="K49" s="186">
        <v>98</v>
      </c>
      <c r="L49" s="186">
        <v>123</v>
      </c>
      <c r="M49" s="186">
        <v>0</v>
      </c>
      <c r="N49" s="186">
        <v>0</v>
      </c>
      <c r="O49" s="186">
        <v>3</v>
      </c>
      <c r="P49" s="186">
        <v>17</v>
      </c>
      <c r="Q49" s="186">
        <v>101</v>
      </c>
      <c r="R49" s="186">
        <v>140</v>
      </c>
      <c r="S49" s="186">
        <v>12</v>
      </c>
      <c r="T49" s="186">
        <v>15</v>
      </c>
      <c r="U49" s="186">
        <v>0</v>
      </c>
      <c r="V49" s="186">
        <v>0</v>
      </c>
      <c r="W49" s="186">
        <v>4</v>
      </c>
      <c r="X49" s="186">
        <v>4</v>
      </c>
      <c r="Y49" s="186">
        <v>16</v>
      </c>
      <c r="Z49" s="186">
        <v>19</v>
      </c>
      <c r="AA49" s="186">
        <v>0</v>
      </c>
      <c r="AB49" s="186">
        <v>0</v>
      </c>
      <c r="AC49" s="186">
        <v>0</v>
      </c>
      <c r="AD49" s="186">
        <v>0</v>
      </c>
      <c r="AE49" s="186">
        <v>0</v>
      </c>
      <c r="AF49" s="186">
        <v>0</v>
      </c>
      <c r="AG49" s="186">
        <v>0</v>
      </c>
      <c r="AH49" s="186">
        <v>0</v>
      </c>
      <c r="AI49" s="186">
        <v>0</v>
      </c>
      <c r="AJ49" s="186">
        <v>0</v>
      </c>
      <c r="AK49" s="186">
        <v>0</v>
      </c>
      <c r="AL49" s="186">
        <v>0</v>
      </c>
      <c r="AM49" s="186">
        <v>0</v>
      </c>
      <c r="AN49" s="186">
        <v>0</v>
      </c>
      <c r="AO49" s="186">
        <v>0</v>
      </c>
      <c r="AP49" s="186">
        <v>0</v>
      </c>
      <c r="AQ49" s="186">
        <v>14</v>
      </c>
      <c r="AR49" s="186">
        <v>0</v>
      </c>
      <c r="AS49" s="186">
        <v>0</v>
      </c>
      <c r="AT49" s="186">
        <v>0</v>
      </c>
      <c r="AU49" s="186">
        <v>4</v>
      </c>
      <c r="AV49" s="186">
        <v>0</v>
      </c>
      <c r="AW49" s="186">
        <v>18</v>
      </c>
      <c r="AX49" s="186">
        <v>0</v>
      </c>
      <c r="AY49" s="186">
        <v>24</v>
      </c>
      <c r="AZ49" s="186">
        <v>27</v>
      </c>
      <c r="BA49" s="186">
        <v>0</v>
      </c>
      <c r="BB49" s="186">
        <v>0</v>
      </c>
      <c r="BC49" s="186">
        <v>7</v>
      </c>
      <c r="BD49" s="186">
        <v>2</v>
      </c>
      <c r="BE49" s="186">
        <v>31</v>
      </c>
      <c r="BF49" s="186">
        <v>29</v>
      </c>
      <c r="BG49" s="186">
        <v>0</v>
      </c>
      <c r="BH49" s="186">
        <v>0</v>
      </c>
      <c r="BI49" s="186">
        <v>0</v>
      </c>
      <c r="BJ49" s="186">
        <v>0</v>
      </c>
      <c r="BK49" s="186">
        <v>0</v>
      </c>
      <c r="BL49" s="186">
        <v>0</v>
      </c>
      <c r="BM49" s="186">
        <v>0</v>
      </c>
      <c r="BN49" s="186">
        <v>0</v>
      </c>
      <c r="BO49" s="186">
        <v>97</v>
      </c>
      <c r="BP49" s="186">
        <v>68</v>
      </c>
      <c r="BQ49" s="186">
        <v>0</v>
      </c>
      <c r="BR49" s="186">
        <v>0</v>
      </c>
      <c r="BS49" s="186">
        <v>10</v>
      </c>
      <c r="BT49" s="186">
        <v>18</v>
      </c>
      <c r="BU49" s="186">
        <v>107</v>
      </c>
      <c r="BV49" s="186">
        <v>86</v>
      </c>
      <c r="BW49" s="186">
        <v>0</v>
      </c>
      <c r="BX49" s="186">
        <v>0</v>
      </c>
      <c r="BY49" s="186">
        <v>0</v>
      </c>
      <c r="BZ49" s="186">
        <v>0</v>
      </c>
      <c r="CA49" s="186">
        <v>0</v>
      </c>
      <c r="CB49" s="186">
        <v>0</v>
      </c>
      <c r="CC49" s="186">
        <v>0</v>
      </c>
      <c r="CD49" s="186">
        <v>0</v>
      </c>
      <c r="CE49" s="186">
        <v>0</v>
      </c>
      <c r="CF49" s="186">
        <v>0</v>
      </c>
      <c r="CG49" s="186">
        <v>0</v>
      </c>
      <c r="CH49" s="186">
        <v>0</v>
      </c>
      <c r="CI49" s="186">
        <v>0</v>
      </c>
      <c r="CJ49" s="186">
        <v>0</v>
      </c>
      <c r="CK49" s="186">
        <v>0</v>
      </c>
      <c r="CL49" s="186">
        <v>0</v>
      </c>
      <c r="CM49" s="186">
        <v>5</v>
      </c>
      <c r="CN49" s="186">
        <v>7</v>
      </c>
      <c r="CO49" s="186">
        <v>0</v>
      </c>
      <c r="CP49" s="186">
        <v>0</v>
      </c>
      <c r="CQ49" s="186">
        <v>3</v>
      </c>
      <c r="CR49" s="186">
        <v>4</v>
      </c>
      <c r="CS49" s="186">
        <v>8</v>
      </c>
      <c r="CT49" s="186">
        <v>11</v>
      </c>
    </row>
    <row r="50" spans="1:98" x14ac:dyDescent="0.2">
      <c r="A50" s="104">
        <v>9</v>
      </c>
      <c r="B50" s="139" t="s">
        <v>122</v>
      </c>
      <c r="C50" s="186">
        <v>5</v>
      </c>
      <c r="D50" s="186">
        <v>27</v>
      </c>
      <c r="E50" s="186">
        <v>0</v>
      </c>
      <c r="F50" s="186">
        <v>0</v>
      </c>
      <c r="G50" s="186">
        <v>0</v>
      </c>
      <c r="H50" s="186">
        <v>0</v>
      </c>
      <c r="I50" s="186">
        <v>5</v>
      </c>
      <c r="J50" s="186">
        <v>27</v>
      </c>
      <c r="K50" s="186">
        <v>60</v>
      </c>
      <c r="L50" s="186">
        <v>46</v>
      </c>
      <c r="M50" s="186">
        <v>0</v>
      </c>
      <c r="N50" s="186">
        <v>0</v>
      </c>
      <c r="O50" s="186">
        <v>0</v>
      </c>
      <c r="P50" s="186">
        <v>0</v>
      </c>
      <c r="Q50" s="186">
        <v>60</v>
      </c>
      <c r="R50" s="186">
        <v>46</v>
      </c>
      <c r="S50" s="186">
        <v>6</v>
      </c>
      <c r="T50" s="186">
        <v>8</v>
      </c>
      <c r="U50" s="186">
        <v>0</v>
      </c>
      <c r="V50" s="186">
        <v>0</v>
      </c>
      <c r="W50" s="186">
        <v>0</v>
      </c>
      <c r="X50" s="186">
        <v>0</v>
      </c>
      <c r="Y50" s="186">
        <v>6</v>
      </c>
      <c r="Z50" s="186">
        <v>8</v>
      </c>
      <c r="AA50" s="186">
        <v>0</v>
      </c>
      <c r="AB50" s="186">
        <v>0</v>
      </c>
      <c r="AC50" s="186">
        <v>0</v>
      </c>
      <c r="AD50" s="186">
        <v>0</v>
      </c>
      <c r="AE50" s="186">
        <v>0</v>
      </c>
      <c r="AF50" s="186">
        <v>0</v>
      </c>
      <c r="AG50" s="186">
        <v>0</v>
      </c>
      <c r="AH50" s="186">
        <v>0</v>
      </c>
      <c r="AI50" s="186">
        <v>0</v>
      </c>
      <c r="AJ50" s="186">
        <v>0</v>
      </c>
      <c r="AK50" s="186">
        <v>0</v>
      </c>
      <c r="AL50" s="186">
        <v>0</v>
      </c>
      <c r="AM50" s="186">
        <v>0</v>
      </c>
      <c r="AN50" s="186">
        <v>0</v>
      </c>
      <c r="AO50" s="186">
        <v>0</v>
      </c>
      <c r="AP50" s="186">
        <v>0</v>
      </c>
      <c r="AQ50" s="186">
        <v>16</v>
      </c>
      <c r="AR50" s="186">
        <v>18</v>
      </c>
      <c r="AS50" s="186">
        <v>0</v>
      </c>
      <c r="AT50" s="186">
        <v>2</v>
      </c>
      <c r="AU50" s="186">
        <v>0</v>
      </c>
      <c r="AV50" s="186">
        <v>0</v>
      </c>
      <c r="AW50" s="186">
        <v>16</v>
      </c>
      <c r="AX50" s="186">
        <v>20</v>
      </c>
      <c r="AY50" s="186">
        <v>36</v>
      </c>
      <c r="AZ50" s="186">
        <v>16</v>
      </c>
      <c r="BA50" s="186">
        <v>0</v>
      </c>
      <c r="BB50" s="186">
        <v>0</v>
      </c>
      <c r="BC50" s="186">
        <v>0</v>
      </c>
      <c r="BD50" s="186">
        <v>0</v>
      </c>
      <c r="BE50" s="186">
        <v>36</v>
      </c>
      <c r="BF50" s="186">
        <v>16</v>
      </c>
      <c r="BG50" s="186">
        <v>7</v>
      </c>
      <c r="BH50" s="186">
        <v>3</v>
      </c>
      <c r="BI50" s="186">
        <v>0</v>
      </c>
      <c r="BJ50" s="186">
        <v>0</v>
      </c>
      <c r="BK50" s="186">
        <v>0</v>
      </c>
      <c r="BL50" s="186">
        <v>0</v>
      </c>
      <c r="BM50" s="186">
        <v>7</v>
      </c>
      <c r="BN50" s="186">
        <v>3</v>
      </c>
      <c r="BO50" s="186">
        <v>56</v>
      </c>
      <c r="BP50" s="186">
        <v>53</v>
      </c>
      <c r="BQ50" s="186">
        <v>0</v>
      </c>
      <c r="BR50" s="186">
        <v>0</v>
      </c>
      <c r="BS50" s="186">
        <v>0</v>
      </c>
      <c r="BT50" s="186">
        <v>0</v>
      </c>
      <c r="BU50" s="186">
        <v>56</v>
      </c>
      <c r="BV50" s="186">
        <v>53</v>
      </c>
      <c r="BW50" s="186">
        <v>2</v>
      </c>
      <c r="BX50" s="186">
        <v>0</v>
      </c>
      <c r="BY50" s="186">
        <v>0</v>
      </c>
      <c r="BZ50" s="186">
        <v>0</v>
      </c>
      <c r="CA50" s="186">
        <v>0</v>
      </c>
      <c r="CB50" s="186">
        <v>0</v>
      </c>
      <c r="CC50" s="186">
        <v>2</v>
      </c>
      <c r="CD50" s="186">
        <v>0</v>
      </c>
      <c r="CE50" s="186">
        <v>0</v>
      </c>
      <c r="CF50" s="186">
        <v>0</v>
      </c>
      <c r="CG50" s="186">
        <v>0</v>
      </c>
      <c r="CH50" s="186">
        <v>0</v>
      </c>
      <c r="CI50" s="186">
        <v>0</v>
      </c>
      <c r="CJ50" s="186">
        <v>0</v>
      </c>
      <c r="CK50" s="186">
        <v>0</v>
      </c>
      <c r="CL50" s="186">
        <v>0</v>
      </c>
      <c r="CM50" s="186">
        <v>14</v>
      </c>
      <c r="CN50" s="186">
        <v>0</v>
      </c>
      <c r="CO50" s="186">
        <v>0</v>
      </c>
      <c r="CP50" s="186">
        <v>0</v>
      </c>
      <c r="CQ50" s="186">
        <v>0</v>
      </c>
      <c r="CR50" s="186">
        <v>0</v>
      </c>
      <c r="CS50" s="186">
        <v>14</v>
      </c>
      <c r="CT50" s="186">
        <v>0</v>
      </c>
    </row>
    <row r="51" spans="1:98" x14ac:dyDescent="0.2">
      <c r="A51" s="104">
        <v>10</v>
      </c>
      <c r="B51" s="139" t="s">
        <v>123</v>
      </c>
      <c r="C51" s="186">
        <v>2</v>
      </c>
      <c r="D51" s="186">
        <v>9</v>
      </c>
      <c r="E51" s="186">
        <v>0</v>
      </c>
      <c r="F51" s="186">
        <v>0</v>
      </c>
      <c r="G51" s="186">
        <v>0</v>
      </c>
      <c r="H51" s="186">
        <v>0</v>
      </c>
      <c r="I51" s="186">
        <v>2</v>
      </c>
      <c r="J51" s="186">
        <v>9</v>
      </c>
      <c r="K51" s="186">
        <v>85</v>
      </c>
      <c r="L51" s="186">
        <v>73</v>
      </c>
      <c r="M51" s="186">
        <v>0</v>
      </c>
      <c r="N51" s="186">
        <v>0</v>
      </c>
      <c r="O51" s="186">
        <v>12</v>
      </c>
      <c r="P51" s="186">
        <v>0</v>
      </c>
      <c r="Q51" s="186">
        <v>97</v>
      </c>
      <c r="R51" s="186">
        <v>73</v>
      </c>
      <c r="S51" s="186">
        <v>1</v>
      </c>
      <c r="T51" s="186">
        <v>1</v>
      </c>
      <c r="U51" s="186">
        <v>0</v>
      </c>
      <c r="V51" s="186">
        <v>0</v>
      </c>
      <c r="W51" s="186">
        <v>0</v>
      </c>
      <c r="X51" s="186">
        <v>0</v>
      </c>
      <c r="Y51" s="186">
        <v>1</v>
      </c>
      <c r="Z51" s="186">
        <v>1</v>
      </c>
      <c r="AA51" s="186">
        <v>0</v>
      </c>
      <c r="AB51" s="186">
        <v>0</v>
      </c>
      <c r="AC51" s="186">
        <v>0</v>
      </c>
      <c r="AD51" s="186">
        <v>0</v>
      </c>
      <c r="AE51" s="186">
        <v>0</v>
      </c>
      <c r="AF51" s="186">
        <v>0</v>
      </c>
      <c r="AG51" s="186">
        <v>0</v>
      </c>
      <c r="AH51" s="186">
        <v>0</v>
      </c>
      <c r="AI51" s="186">
        <v>0</v>
      </c>
      <c r="AJ51" s="186">
        <v>0</v>
      </c>
      <c r="AK51" s="186">
        <v>0</v>
      </c>
      <c r="AL51" s="186">
        <v>0</v>
      </c>
      <c r="AM51" s="186">
        <v>0</v>
      </c>
      <c r="AN51" s="186">
        <v>0</v>
      </c>
      <c r="AO51" s="186">
        <v>0</v>
      </c>
      <c r="AP51" s="186">
        <v>0</v>
      </c>
      <c r="AQ51" s="186">
        <v>15</v>
      </c>
      <c r="AR51" s="186">
        <v>24</v>
      </c>
      <c r="AS51" s="186">
        <v>0</v>
      </c>
      <c r="AT51" s="186">
        <v>0</v>
      </c>
      <c r="AU51" s="186">
        <v>5</v>
      </c>
      <c r="AV51" s="186">
        <v>0</v>
      </c>
      <c r="AW51" s="186">
        <v>20</v>
      </c>
      <c r="AX51" s="186">
        <v>24</v>
      </c>
      <c r="AY51" s="186">
        <v>24</v>
      </c>
      <c r="AZ51" s="186">
        <v>34</v>
      </c>
      <c r="BA51" s="186">
        <v>1</v>
      </c>
      <c r="BB51" s="186">
        <v>0</v>
      </c>
      <c r="BC51" s="186">
        <v>2</v>
      </c>
      <c r="BD51" s="186">
        <v>0</v>
      </c>
      <c r="BE51" s="186">
        <v>27</v>
      </c>
      <c r="BF51" s="186">
        <v>34</v>
      </c>
      <c r="BG51" s="186">
        <v>0</v>
      </c>
      <c r="BH51" s="186">
        <v>0</v>
      </c>
      <c r="BI51" s="186">
        <v>0</v>
      </c>
      <c r="BJ51" s="186">
        <v>0</v>
      </c>
      <c r="BK51" s="186">
        <v>0</v>
      </c>
      <c r="BL51" s="186">
        <v>0</v>
      </c>
      <c r="BM51" s="186">
        <v>0</v>
      </c>
      <c r="BN51" s="186">
        <v>0</v>
      </c>
      <c r="BO51" s="186">
        <v>47</v>
      </c>
      <c r="BP51" s="186">
        <v>43</v>
      </c>
      <c r="BQ51" s="186">
        <v>0</v>
      </c>
      <c r="BR51" s="186">
        <v>0</v>
      </c>
      <c r="BS51" s="186">
        <v>8</v>
      </c>
      <c r="BT51" s="186">
        <v>0</v>
      </c>
      <c r="BU51" s="186">
        <v>55</v>
      </c>
      <c r="BV51" s="186">
        <v>43</v>
      </c>
      <c r="BW51" s="186">
        <v>0</v>
      </c>
      <c r="BX51" s="186">
        <v>0</v>
      </c>
      <c r="BY51" s="186">
        <v>0</v>
      </c>
      <c r="BZ51" s="186">
        <v>0</v>
      </c>
      <c r="CA51" s="186">
        <v>0</v>
      </c>
      <c r="CB51" s="186">
        <v>0</v>
      </c>
      <c r="CC51" s="186">
        <v>0</v>
      </c>
      <c r="CD51" s="186">
        <v>0</v>
      </c>
      <c r="CE51" s="186">
        <v>0</v>
      </c>
      <c r="CF51" s="186">
        <v>0</v>
      </c>
      <c r="CG51" s="186">
        <v>0</v>
      </c>
      <c r="CH51" s="186">
        <v>0</v>
      </c>
      <c r="CI51" s="186">
        <v>0</v>
      </c>
      <c r="CJ51" s="186">
        <v>0</v>
      </c>
      <c r="CK51" s="186">
        <v>0</v>
      </c>
      <c r="CL51" s="186">
        <v>0</v>
      </c>
      <c r="CM51" s="186">
        <v>0</v>
      </c>
      <c r="CN51" s="186">
        <v>0</v>
      </c>
      <c r="CO51" s="186">
        <v>0</v>
      </c>
      <c r="CP51" s="186">
        <v>0</v>
      </c>
      <c r="CQ51" s="186">
        <v>0</v>
      </c>
      <c r="CR51" s="186">
        <v>0</v>
      </c>
      <c r="CS51" s="186">
        <v>0</v>
      </c>
      <c r="CT51" s="186">
        <v>0</v>
      </c>
    </row>
    <row r="52" spans="1:98" x14ac:dyDescent="0.2">
      <c r="A52" s="104">
        <v>11</v>
      </c>
      <c r="B52" s="139" t="s">
        <v>352</v>
      </c>
      <c r="C52" s="186">
        <v>33</v>
      </c>
      <c r="D52" s="186">
        <v>33</v>
      </c>
      <c r="E52" s="186">
        <v>0</v>
      </c>
      <c r="F52" s="186">
        <v>0</v>
      </c>
      <c r="G52" s="186">
        <v>2</v>
      </c>
      <c r="H52" s="186">
        <v>0</v>
      </c>
      <c r="I52" s="186">
        <v>35</v>
      </c>
      <c r="J52" s="186">
        <v>33</v>
      </c>
      <c r="K52" s="186">
        <v>121</v>
      </c>
      <c r="L52" s="186">
        <v>135</v>
      </c>
      <c r="M52" s="186">
        <v>0</v>
      </c>
      <c r="N52" s="186">
        <v>0</v>
      </c>
      <c r="O52" s="186">
        <v>19</v>
      </c>
      <c r="P52" s="186">
        <v>0</v>
      </c>
      <c r="Q52" s="186">
        <v>140</v>
      </c>
      <c r="R52" s="186">
        <v>135</v>
      </c>
      <c r="S52" s="186">
        <v>33</v>
      </c>
      <c r="T52" s="186">
        <v>33</v>
      </c>
      <c r="U52" s="186">
        <v>0</v>
      </c>
      <c r="V52" s="186">
        <v>0</v>
      </c>
      <c r="W52" s="186">
        <v>1</v>
      </c>
      <c r="X52" s="186">
        <v>0</v>
      </c>
      <c r="Y52" s="186">
        <v>34</v>
      </c>
      <c r="Z52" s="186">
        <v>33</v>
      </c>
      <c r="AA52" s="186">
        <v>0</v>
      </c>
      <c r="AB52" s="186">
        <v>0</v>
      </c>
      <c r="AC52" s="186">
        <v>0</v>
      </c>
      <c r="AD52" s="186">
        <v>0</v>
      </c>
      <c r="AE52" s="186">
        <v>0</v>
      </c>
      <c r="AF52" s="186">
        <v>0</v>
      </c>
      <c r="AG52" s="186">
        <v>0</v>
      </c>
      <c r="AH52" s="186">
        <v>0</v>
      </c>
      <c r="AI52" s="186">
        <v>0</v>
      </c>
      <c r="AJ52" s="186">
        <v>0</v>
      </c>
      <c r="AK52" s="186">
        <v>0</v>
      </c>
      <c r="AL52" s="186">
        <v>0</v>
      </c>
      <c r="AM52" s="186">
        <v>0</v>
      </c>
      <c r="AN52" s="186">
        <v>0</v>
      </c>
      <c r="AO52" s="186">
        <v>0</v>
      </c>
      <c r="AP52" s="186">
        <v>0</v>
      </c>
      <c r="AQ52" s="186">
        <v>0</v>
      </c>
      <c r="AR52" s="186">
        <v>16</v>
      </c>
      <c r="AS52" s="186">
        <v>15</v>
      </c>
      <c r="AT52" s="186">
        <v>0</v>
      </c>
      <c r="AU52" s="186">
        <v>0</v>
      </c>
      <c r="AV52" s="186">
        <v>0</v>
      </c>
      <c r="AW52" s="186">
        <v>15</v>
      </c>
      <c r="AX52" s="186">
        <v>16</v>
      </c>
      <c r="AY52" s="186">
        <v>0</v>
      </c>
      <c r="AZ52" s="186">
        <v>0</v>
      </c>
      <c r="BA52" s="186">
        <v>0</v>
      </c>
      <c r="BB52" s="186">
        <v>0</v>
      </c>
      <c r="BC52" s="186">
        <v>0</v>
      </c>
      <c r="BD52" s="186">
        <v>0</v>
      </c>
      <c r="BE52" s="186">
        <v>0</v>
      </c>
      <c r="BF52" s="186">
        <v>0</v>
      </c>
      <c r="BG52" s="186">
        <v>0</v>
      </c>
      <c r="BH52" s="186">
        <v>0</v>
      </c>
      <c r="BI52" s="186">
        <v>0</v>
      </c>
      <c r="BJ52" s="186">
        <v>0</v>
      </c>
      <c r="BK52" s="186">
        <v>0</v>
      </c>
      <c r="BL52" s="186">
        <v>0</v>
      </c>
      <c r="BM52" s="186">
        <v>0</v>
      </c>
      <c r="BN52" s="186">
        <v>0</v>
      </c>
      <c r="BO52" s="186">
        <v>410</v>
      </c>
      <c r="BP52" s="186">
        <v>410</v>
      </c>
      <c r="BQ52" s="186">
        <v>23</v>
      </c>
      <c r="BR52" s="186">
        <v>0</v>
      </c>
      <c r="BS52" s="186">
        <v>0</v>
      </c>
      <c r="BT52" s="186">
        <v>0</v>
      </c>
      <c r="BU52" s="186">
        <v>433</v>
      </c>
      <c r="BV52" s="186">
        <v>410</v>
      </c>
      <c r="BW52" s="186">
        <v>0</v>
      </c>
      <c r="BX52" s="186">
        <v>0</v>
      </c>
      <c r="BY52" s="186">
        <v>0</v>
      </c>
      <c r="BZ52" s="186">
        <v>0</v>
      </c>
      <c r="CA52" s="186">
        <v>0</v>
      </c>
      <c r="CB52" s="186">
        <v>0</v>
      </c>
      <c r="CC52" s="186">
        <v>0</v>
      </c>
      <c r="CD52" s="186">
        <v>0</v>
      </c>
      <c r="CE52" s="186">
        <v>0</v>
      </c>
      <c r="CF52" s="186">
        <v>0</v>
      </c>
      <c r="CG52" s="186">
        <v>0</v>
      </c>
      <c r="CH52" s="186">
        <v>0</v>
      </c>
      <c r="CI52" s="186">
        <v>0</v>
      </c>
      <c r="CJ52" s="186">
        <v>0</v>
      </c>
      <c r="CK52" s="186">
        <v>0</v>
      </c>
      <c r="CL52" s="186">
        <v>0</v>
      </c>
      <c r="CM52" s="186">
        <v>275</v>
      </c>
      <c r="CN52" s="186">
        <v>275</v>
      </c>
      <c r="CO52" s="186">
        <v>0</v>
      </c>
      <c r="CP52" s="186">
        <v>0</v>
      </c>
      <c r="CQ52" s="186">
        <v>0</v>
      </c>
      <c r="CR52" s="186">
        <v>0</v>
      </c>
      <c r="CS52" s="186">
        <v>275</v>
      </c>
      <c r="CT52" s="186">
        <v>275</v>
      </c>
    </row>
    <row r="53" spans="1:98" x14ac:dyDescent="0.2">
      <c r="A53" s="104">
        <v>12</v>
      </c>
      <c r="B53" s="139" t="s">
        <v>124</v>
      </c>
      <c r="C53" s="186">
        <v>3</v>
      </c>
      <c r="D53" s="186">
        <v>2</v>
      </c>
      <c r="E53" s="186">
        <v>0</v>
      </c>
      <c r="F53" s="186">
        <v>0</v>
      </c>
      <c r="G53" s="186">
        <v>0</v>
      </c>
      <c r="H53" s="186">
        <v>1</v>
      </c>
      <c r="I53" s="186">
        <v>3</v>
      </c>
      <c r="J53" s="186">
        <v>3</v>
      </c>
      <c r="K53" s="186">
        <v>52</v>
      </c>
      <c r="L53" s="186">
        <v>54</v>
      </c>
      <c r="M53" s="186">
        <v>0</v>
      </c>
      <c r="N53" s="186">
        <v>0</v>
      </c>
      <c r="O53" s="186">
        <v>9</v>
      </c>
      <c r="P53" s="186">
        <v>11</v>
      </c>
      <c r="Q53" s="186">
        <v>61</v>
      </c>
      <c r="R53" s="186">
        <v>65</v>
      </c>
      <c r="S53" s="186">
        <v>4</v>
      </c>
      <c r="T53" s="186">
        <v>4</v>
      </c>
      <c r="U53" s="186">
        <v>0</v>
      </c>
      <c r="V53" s="186">
        <v>0</v>
      </c>
      <c r="W53" s="186">
        <v>1</v>
      </c>
      <c r="X53" s="186">
        <v>0</v>
      </c>
      <c r="Y53" s="186">
        <v>5</v>
      </c>
      <c r="Z53" s="186">
        <v>4</v>
      </c>
      <c r="AA53" s="186">
        <v>0</v>
      </c>
      <c r="AB53" s="186">
        <v>0</v>
      </c>
      <c r="AC53" s="186">
        <v>0</v>
      </c>
      <c r="AD53" s="186">
        <v>0</v>
      </c>
      <c r="AE53" s="186">
        <v>0</v>
      </c>
      <c r="AF53" s="186">
        <v>0</v>
      </c>
      <c r="AG53" s="186">
        <v>0</v>
      </c>
      <c r="AH53" s="186">
        <v>0</v>
      </c>
      <c r="AI53" s="186">
        <v>0</v>
      </c>
      <c r="AJ53" s="186">
        <v>0</v>
      </c>
      <c r="AK53" s="186">
        <v>0</v>
      </c>
      <c r="AL53" s="186">
        <v>0</v>
      </c>
      <c r="AM53" s="186">
        <v>0</v>
      </c>
      <c r="AN53" s="186">
        <v>0</v>
      </c>
      <c r="AO53" s="186">
        <v>0</v>
      </c>
      <c r="AP53" s="186">
        <v>0</v>
      </c>
      <c r="AQ53" s="186">
        <v>13</v>
      </c>
      <c r="AR53" s="186">
        <v>16</v>
      </c>
      <c r="AS53" s="186">
        <v>0</v>
      </c>
      <c r="AT53" s="186">
        <v>0</v>
      </c>
      <c r="AU53" s="186">
        <v>6</v>
      </c>
      <c r="AV53" s="186">
        <v>3</v>
      </c>
      <c r="AW53" s="186">
        <v>19</v>
      </c>
      <c r="AX53" s="186">
        <v>19</v>
      </c>
      <c r="AY53" s="186">
        <v>3</v>
      </c>
      <c r="AZ53" s="186">
        <v>3</v>
      </c>
      <c r="BA53" s="186">
        <v>0</v>
      </c>
      <c r="BB53" s="186">
        <v>0</v>
      </c>
      <c r="BC53" s="186">
        <v>0</v>
      </c>
      <c r="BD53" s="186">
        <v>0</v>
      </c>
      <c r="BE53" s="186">
        <v>3</v>
      </c>
      <c r="BF53" s="186">
        <v>3</v>
      </c>
      <c r="BG53" s="186">
        <v>0</v>
      </c>
      <c r="BH53" s="186">
        <v>0</v>
      </c>
      <c r="BI53" s="186">
        <v>0</v>
      </c>
      <c r="BJ53" s="186">
        <v>0</v>
      </c>
      <c r="BK53" s="186">
        <v>0</v>
      </c>
      <c r="BL53" s="186">
        <v>0</v>
      </c>
      <c r="BM53" s="186">
        <v>0</v>
      </c>
      <c r="BN53" s="186">
        <v>0</v>
      </c>
      <c r="BO53" s="186">
        <v>44</v>
      </c>
      <c r="BP53" s="186">
        <v>43</v>
      </c>
      <c r="BQ53" s="186">
        <v>0</v>
      </c>
      <c r="BR53" s="186">
        <v>0</v>
      </c>
      <c r="BS53" s="186">
        <v>4</v>
      </c>
      <c r="BT53" s="186">
        <v>5</v>
      </c>
      <c r="BU53" s="186">
        <v>48</v>
      </c>
      <c r="BV53" s="186">
        <v>48</v>
      </c>
      <c r="BW53" s="186">
        <v>0</v>
      </c>
      <c r="BX53" s="186">
        <v>0</v>
      </c>
      <c r="BY53" s="186">
        <v>0</v>
      </c>
      <c r="BZ53" s="186">
        <v>0</v>
      </c>
      <c r="CA53" s="186">
        <v>0</v>
      </c>
      <c r="CB53" s="186">
        <v>0</v>
      </c>
      <c r="CC53" s="186">
        <v>0</v>
      </c>
      <c r="CD53" s="186">
        <v>0</v>
      </c>
      <c r="CE53" s="186">
        <v>0</v>
      </c>
      <c r="CF53" s="186">
        <v>0</v>
      </c>
      <c r="CG53" s="186">
        <v>0</v>
      </c>
      <c r="CH53" s="186">
        <v>0</v>
      </c>
      <c r="CI53" s="186">
        <v>0</v>
      </c>
      <c r="CJ53" s="186">
        <v>0</v>
      </c>
      <c r="CK53" s="186">
        <v>0</v>
      </c>
      <c r="CL53" s="186">
        <v>0</v>
      </c>
      <c r="CM53" s="186">
        <v>0</v>
      </c>
      <c r="CN53" s="186">
        <v>0</v>
      </c>
      <c r="CO53" s="186">
        <v>0</v>
      </c>
      <c r="CP53" s="186">
        <v>0</v>
      </c>
      <c r="CQ53" s="186">
        <v>0</v>
      </c>
      <c r="CR53" s="186">
        <v>0</v>
      </c>
      <c r="CS53" s="186">
        <v>0</v>
      </c>
      <c r="CT53" s="186">
        <v>0</v>
      </c>
    </row>
    <row r="54" spans="1:98" x14ac:dyDescent="0.2">
      <c r="A54" s="104">
        <v>13</v>
      </c>
      <c r="B54" s="139" t="s">
        <v>125</v>
      </c>
      <c r="C54" s="186">
        <v>20</v>
      </c>
      <c r="D54" s="186">
        <v>3</v>
      </c>
      <c r="E54" s="186">
        <v>5</v>
      </c>
      <c r="F54" s="186">
        <v>0</v>
      </c>
      <c r="G54" s="186">
        <v>0</v>
      </c>
      <c r="H54" s="186">
        <v>9</v>
      </c>
      <c r="I54" s="186">
        <v>25</v>
      </c>
      <c r="J54" s="186">
        <v>12</v>
      </c>
      <c r="K54" s="186">
        <v>80</v>
      </c>
      <c r="L54" s="186">
        <v>139</v>
      </c>
      <c r="M54" s="186">
        <v>23</v>
      </c>
      <c r="N54" s="186">
        <v>0</v>
      </c>
      <c r="O54" s="186">
        <v>13</v>
      </c>
      <c r="P54" s="186">
        <v>38</v>
      </c>
      <c r="Q54" s="186">
        <v>116</v>
      </c>
      <c r="R54" s="186">
        <v>177</v>
      </c>
      <c r="S54" s="186">
        <v>3</v>
      </c>
      <c r="T54" s="186">
        <v>0</v>
      </c>
      <c r="U54" s="186">
        <v>0</v>
      </c>
      <c r="V54" s="186">
        <v>0</v>
      </c>
      <c r="W54" s="186">
        <v>0</v>
      </c>
      <c r="X54" s="186">
        <v>0</v>
      </c>
      <c r="Y54" s="186">
        <v>3</v>
      </c>
      <c r="Z54" s="186">
        <v>0</v>
      </c>
      <c r="AA54" s="186">
        <v>0</v>
      </c>
      <c r="AB54" s="186">
        <v>10</v>
      </c>
      <c r="AC54" s="186">
        <v>0</v>
      </c>
      <c r="AD54" s="186">
        <v>0</v>
      </c>
      <c r="AE54" s="186">
        <v>0</v>
      </c>
      <c r="AF54" s="186">
        <v>2</v>
      </c>
      <c r="AG54" s="186">
        <v>0</v>
      </c>
      <c r="AH54" s="186">
        <v>12</v>
      </c>
      <c r="AI54" s="186">
        <v>0</v>
      </c>
      <c r="AJ54" s="186">
        <v>0</v>
      </c>
      <c r="AK54" s="186">
        <v>0</v>
      </c>
      <c r="AL54" s="186">
        <v>0</v>
      </c>
      <c r="AM54" s="186">
        <v>0</v>
      </c>
      <c r="AN54" s="186">
        <v>0</v>
      </c>
      <c r="AO54" s="186">
        <v>0</v>
      </c>
      <c r="AP54" s="186">
        <v>0</v>
      </c>
      <c r="AQ54" s="186">
        <v>53</v>
      </c>
      <c r="AR54" s="186">
        <v>77</v>
      </c>
      <c r="AS54" s="186">
        <v>10</v>
      </c>
      <c r="AT54" s="186">
        <v>0</v>
      </c>
      <c r="AU54" s="186">
        <v>6</v>
      </c>
      <c r="AV54" s="186">
        <v>52</v>
      </c>
      <c r="AW54" s="186">
        <v>69</v>
      </c>
      <c r="AX54" s="186">
        <v>129</v>
      </c>
      <c r="AY54" s="186">
        <v>32</v>
      </c>
      <c r="AZ54" s="186">
        <v>64</v>
      </c>
      <c r="BA54" s="186">
        <v>32</v>
      </c>
      <c r="BB54" s="186">
        <v>0</v>
      </c>
      <c r="BC54" s="186">
        <v>0</v>
      </c>
      <c r="BD54" s="186">
        <v>22</v>
      </c>
      <c r="BE54" s="186">
        <v>64</v>
      </c>
      <c r="BF54" s="186">
        <v>86</v>
      </c>
      <c r="BG54" s="186">
        <v>0</v>
      </c>
      <c r="BH54" s="186">
        <v>0</v>
      </c>
      <c r="BI54" s="186">
        <v>0</v>
      </c>
      <c r="BJ54" s="186">
        <v>0</v>
      </c>
      <c r="BK54" s="186">
        <v>0</v>
      </c>
      <c r="BL54" s="186">
        <v>0</v>
      </c>
      <c r="BM54" s="186">
        <v>0</v>
      </c>
      <c r="BN54" s="186">
        <v>0</v>
      </c>
      <c r="BO54" s="186">
        <v>43</v>
      </c>
      <c r="BP54" s="186">
        <v>15</v>
      </c>
      <c r="BQ54" s="186">
        <v>15</v>
      </c>
      <c r="BR54" s="186">
        <v>0</v>
      </c>
      <c r="BS54" s="186">
        <v>8</v>
      </c>
      <c r="BT54" s="186">
        <v>62</v>
      </c>
      <c r="BU54" s="186">
        <v>66</v>
      </c>
      <c r="BV54" s="186">
        <v>77</v>
      </c>
      <c r="BW54" s="186">
        <v>0</v>
      </c>
      <c r="BX54" s="186">
        <v>0</v>
      </c>
      <c r="BY54" s="186">
        <v>0</v>
      </c>
      <c r="BZ54" s="186">
        <v>0</v>
      </c>
      <c r="CA54" s="186">
        <v>0</v>
      </c>
      <c r="CB54" s="186">
        <v>0</v>
      </c>
      <c r="CC54" s="186">
        <v>0</v>
      </c>
      <c r="CD54" s="186">
        <v>0</v>
      </c>
      <c r="CE54" s="186">
        <v>0</v>
      </c>
      <c r="CF54" s="186">
        <v>0</v>
      </c>
      <c r="CG54" s="186">
        <v>0</v>
      </c>
      <c r="CH54" s="186">
        <v>0</v>
      </c>
      <c r="CI54" s="186">
        <v>0</v>
      </c>
      <c r="CJ54" s="186">
        <v>0</v>
      </c>
      <c r="CK54" s="186">
        <v>0</v>
      </c>
      <c r="CL54" s="186">
        <v>0</v>
      </c>
      <c r="CM54" s="186">
        <v>43</v>
      </c>
      <c r="CN54" s="186">
        <v>24</v>
      </c>
      <c r="CO54" s="186">
        <v>17</v>
      </c>
      <c r="CP54" s="186">
        <v>0</v>
      </c>
      <c r="CQ54" s="186">
        <v>0</v>
      </c>
      <c r="CR54" s="186">
        <v>19</v>
      </c>
      <c r="CS54" s="186">
        <v>60</v>
      </c>
      <c r="CT54" s="186">
        <v>43</v>
      </c>
    </row>
    <row r="55" spans="1:98" x14ac:dyDescent="0.2">
      <c r="A55" s="104">
        <v>14</v>
      </c>
      <c r="B55" s="139" t="s">
        <v>126</v>
      </c>
      <c r="C55" s="186">
        <v>15</v>
      </c>
      <c r="D55" s="186">
        <v>97</v>
      </c>
      <c r="E55" s="186">
        <v>0</v>
      </c>
      <c r="F55" s="186">
        <v>0</v>
      </c>
      <c r="G55" s="186">
        <v>4</v>
      </c>
      <c r="H55" s="186">
        <v>26</v>
      </c>
      <c r="I55" s="186">
        <v>19</v>
      </c>
      <c r="J55" s="186">
        <v>123</v>
      </c>
      <c r="K55" s="186">
        <v>76</v>
      </c>
      <c r="L55" s="186">
        <v>100</v>
      </c>
      <c r="M55" s="186">
        <v>0</v>
      </c>
      <c r="N55" s="186">
        <v>0</v>
      </c>
      <c r="O55" s="186">
        <v>8</v>
      </c>
      <c r="P55" s="186">
        <v>6</v>
      </c>
      <c r="Q55" s="186">
        <v>84</v>
      </c>
      <c r="R55" s="186">
        <v>106</v>
      </c>
      <c r="S55" s="186">
        <v>26</v>
      </c>
      <c r="T55" s="186">
        <v>76</v>
      </c>
      <c r="U55" s="186">
        <v>0</v>
      </c>
      <c r="V55" s="186">
        <v>0</v>
      </c>
      <c r="W55" s="186">
        <v>6</v>
      </c>
      <c r="X55" s="186">
        <v>10</v>
      </c>
      <c r="Y55" s="186">
        <v>32</v>
      </c>
      <c r="Z55" s="186">
        <v>86</v>
      </c>
      <c r="AA55" s="186">
        <v>0</v>
      </c>
      <c r="AB55" s="186">
        <v>0</v>
      </c>
      <c r="AC55" s="186">
        <v>0</v>
      </c>
      <c r="AD55" s="186">
        <v>0</v>
      </c>
      <c r="AE55" s="186">
        <v>0</v>
      </c>
      <c r="AF55" s="186">
        <v>0</v>
      </c>
      <c r="AG55" s="186">
        <v>0</v>
      </c>
      <c r="AH55" s="186">
        <v>0</v>
      </c>
      <c r="AI55" s="186">
        <v>0</v>
      </c>
      <c r="AJ55" s="186">
        <v>0</v>
      </c>
      <c r="AK55" s="186">
        <v>0</v>
      </c>
      <c r="AL55" s="186">
        <v>0</v>
      </c>
      <c r="AM55" s="186">
        <v>0</v>
      </c>
      <c r="AN55" s="186">
        <v>0</v>
      </c>
      <c r="AO55" s="186">
        <v>0</v>
      </c>
      <c r="AP55" s="186">
        <v>0</v>
      </c>
      <c r="AQ55" s="186">
        <v>10</v>
      </c>
      <c r="AR55" s="186">
        <v>0</v>
      </c>
      <c r="AS55" s="186">
        <v>6</v>
      </c>
      <c r="AT55" s="186">
        <v>0</v>
      </c>
      <c r="AU55" s="186">
        <v>1</v>
      </c>
      <c r="AV55" s="186">
        <v>0</v>
      </c>
      <c r="AW55" s="186">
        <v>17</v>
      </c>
      <c r="AX55" s="186">
        <v>0</v>
      </c>
      <c r="AY55" s="186">
        <v>45</v>
      </c>
      <c r="AZ55" s="186">
        <v>0</v>
      </c>
      <c r="BA55" s="186">
        <v>0</v>
      </c>
      <c r="BB55" s="186">
        <v>0</v>
      </c>
      <c r="BC55" s="186">
        <v>17</v>
      </c>
      <c r="BD55" s="186">
        <v>0</v>
      </c>
      <c r="BE55" s="186">
        <v>62</v>
      </c>
      <c r="BF55" s="186">
        <v>0</v>
      </c>
      <c r="BG55" s="186">
        <v>44</v>
      </c>
      <c r="BH55" s="186">
        <v>0</v>
      </c>
      <c r="BI55" s="186">
        <v>0</v>
      </c>
      <c r="BJ55" s="186">
        <v>0</v>
      </c>
      <c r="BK55" s="186">
        <v>49</v>
      </c>
      <c r="BL55" s="186">
        <v>0</v>
      </c>
      <c r="BM55" s="186">
        <v>93</v>
      </c>
      <c r="BN55" s="186">
        <v>0</v>
      </c>
      <c r="BO55" s="186">
        <v>49</v>
      </c>
      <c r="BP55" s="186">
        <v>0</v>
      </c>
      <c r="BQ55" s="186">
        <v>0</v>
      </c>
      <c r="BR55" s="186">
        <v>0</v>
      </c>
      <c r="BS55" s="186">
        <v>18</v>
      </c>
      <c r="BT55" s="186">
        <v>0</v>
      </c>
      <c r="BU55" s="186">
        <v>67</v>
      </c>
      <c r="BV55" s="186">
        <v>0</v>
      </c>
      <c r="BW55" s="186">
        <v>0</v>
      </c>
      <c r="BX55" s="186">
        <v>0</v>
      </c>
      <c r="BY55" s="186">
        <v>0</v>
      </c>
      <c r="BZ55" s="186">
        <v>0</v>
      </c>
      <c r="CA55" s="186">
        <v>0</v>
      </c>
      <c r="CB55" s="186">
        <v>0</v>
      </c>
      <c r="CC55" s="186">
        <v>0</v>
      </c>
      <c r="CD55" s="186">
        <v>0</v>
      </c>
      <c r="CE55" s="186">
        <v>0</v>
      </c>
      <c r="CF55" s="186">
        <v>0</v>
      </c>
      <c r="CG55" s="186">
        <v>0</v>
      </c>
      <c r="CH55" s="186">
        <v>0</v>
      </c>
      <c r="CI55" s="186">
        <v>0</v>
      </c>
      <c r="CJ55" s="186">
        <v>0</v>
      </c>
      <c r="CK55" s="186">
        <v>0</v>
      </c>
      <c r="CL55" s="186">
        <v>0</v>
      </c>
      <c r="CM55" s="186">
        <v>42</v>
      </c>
      <c r="CN55" s="186">
        <v>57</v>
      </c>
      <c r="CO55" s="186">
        <v>0</v>
      </c>
      <c r="CP55" s="186">
        <v>0</v>
      </c>
      <c r="CQ55" s="186">
        <v>8</v>
      </c>
      <c r="CR55" s="186">
        <v>12</v>
      </c>
      <c r="CS55" s="186">
        <v>50</v>
      </c>
      <c r="CT55" s="186">
        <v>69</v>
      </c>
    </row>
    <row r="56" spans="1:98" x14ac:dyDescent="0.2">
      <c r="A56" s="104">
        <v>15</v>
      </c>
      <c r="B56" s="139" t="s">
        <v>275</v>
      </c>
      <c r="C56" s="186">
        <v>22</v>
      </c>
      <c r="D56" s="186">
        <v>0</v>
      </c>
      <c r="E56" s="186">
        <v>0</v>
      </c>
      <c r="F56" s="186">
        <v>0</v>
      </c>
      <c r="G56" s="186">
        <v>1</v>
      </c>
      <c r="H56" s="186">
        <v>0</v>
      </c>
      <c r="I56" s="186">
        <v>23</v>
      </c>
      <c r="J56" s="186">
        <v>0</v>
      </c>
      <c r="K56" s="186">
        <v>68</v>
      </c>
      <c r="L56" s="186">
        <v>54</v>
      </c>
      <c r="M56" s="186">
        <v>0</v>
      </c>
      <c r="N56" s="186">
        <v>0</v>
      </c>
      <c r="O56" s="186">
        <v>32</v>
      </c>
      <c r="P56" s="186">
        <v>36</v>
      </c>
      <c r="Q56" s="186">
        <v>100</v>
      </c>
      <c r="R56" s="186">
        <v>90</v>
      </c>
      <c r="S56" s="186">
        <v>0</v>
      </c>
      <c r="T56" s="186">
        <v>0</v>
      </c>
      <c r="U56" s="186">
        <v>0</v>
      </c>
      <c r="V56" s="186">
        <v>0</v>
      </c>
      <c r="W56" s="186">
        <v>0</v>
      </c>
      <c r="X56" s="186">
        <v>0</v>
      </c>
      <c r="Y56" s="186">
        <v>0</v>
      </c>
      <c r="Z56" s="186">
        <v>0</v>
      </c>
      <c r="AA56" s="186">
        <v>0</v>
      </c>
      <c r="AB56" s="186">
        <v>22</v>
      </c>
      <c r="AC56" s="186">
        <v>0</v>
      </c>
      <c r="AD56" s="186">
        <v>0</v>
      </c>
      <c r="AE56" s="186">
        <v>0</v>
      </c>
      <c r="AF56" s="186">
        <v>1</v>
      </c>
      <c r="AG56" s="186">
        <v>0</v>
      </c>
      <c r="AH56" s="186">
        <v>23</v>
      </c>
      <c r="AI56" s="186">
        <v>0</v>
      </c>
      <c r="AJ56" s="186">
        <v>0</v>
      </c>
      <c r="AK56" s="186">
        <v>0</v>
      </c>
      <c r="AL56" s="186">
        <v>0</v>
      </c>
      <c r="AM56" s="186">
        <v>0</v>
      </c>
      <c r="AN56" s="186">
        <v>0</v>
      </c>
      <c r="AO56" s="186">
        <v>0</v>
      </c>
      <c r="AP56" s="186">
        <v>0</v>
      </c>
      <c r="AQ56" s="186">
        <v>45</v>
      </c>
      <c r="AR56" s="186">
        <v>45</v>
      </c>
      <c r="AS56" s="186">
        <v>0</v>
      </c>
      <c r="AT56" s="186">
        <v>0</v>
      </c>
      <c r="AU56" s="186">
        <v>7</v>
      </c>
      <c r="AV56" s="186">
        <v>7</v>
      </c>
      <c r="AW56" s="186">
        <v>52</v>
      </c>
      <c r="AX56" s="186">
        <v>52</v>
      </c>
      <c r="AY56" s="186">
        <v>146</v>
      </c>
      <c r="AZ56" s="186">
        <v>25</v>
      </c>
      <c r="BA56" s="186">
        <v>0</v>
      </c>
      <c r="BB56" s="186">
        <v>115</v>
      </c>
      <c r="BC56" s="186">
        <v>43</v>
      </c>
      <c r="BD56" s="186">
        <v>49</v>
      </c>
      <c r="BE56" s="186">
        <v>189</v>
      </c>
      <c r="BF56" s="186">
        <v>189</v>
      </c>
      <c r="BG56" s="186">
        <v>0</v>
      </c>
      <c r="BH56" s="186">
        <v>0</v>
      </c>
      <c r="BI56" s="186">
        <v>0</v>
      </c>
      <c r="BJ56" s="186">
        <v>0</v>
      </c>
      <c r="BK56" s="186">
        <v>0</v>
      </c>
      <c r="BL56" s="186">
        <v>0</v>
      </c>
      <c r="BM56" s="186">
        <v>0</v>
      </c>
      <c r="BN56" s="186">
        <v>0</v>
      </c>
      <c r="BO56" s="186">
        <v>0</v>
      </c>
      <c r="BP56" s="186">
        <v>0</v>
      </c>
      <c r="BQ56" s="186">
        <v>0</v>
      </c>
      <c r="BR56" s="186">
        <v>0</v>
      </c>
      <c r="BS56" s="186">
        <v>0</v>
      </c>
      <c r="BT56" s="186">
        <v>0</v>
      </c>
      <c r="BU56" s="186">
        <v>0</v>
      </c>
      <c r="BV56" s="186">
        <v>0</v>
      </c>
      <c r="BW56" s="186">
        <v>166</v>
      </c>
      <c r="BX56" s="186">
        <v>165</v>
      </c>
      <c r="BY56" s="186">
        <v>0</v>
      </c>
      <c r="BZ56" s="186">
        <v>0</v>
      </c>
      <c r="CA56" s="186">
        <v>60</v>
      </c>
      <c r="CB56" s="186">
        <v>61</v>
      </c>
      <c r="CC56" s="186">
        <v>226</v>
      </c>
      <c r="CD56" s="186">
        <v>226</v>
      </c>
      <c r="CE56" s="186">
        <v>329</v>
      </c>
      <c r="CF56" s="186">
        <v>327</v>
      </c>
      <c r="CG56" s="186">
        <v>0</v>
      </c>
      <c r="CH56" s="186">
        <v>0</v>
      </c>
      <c r="CI56" s="186">
        <v>68</v>
      </c>
      <c r="CJ56" s="186">
        <v>70</v>
      </c>
      <c r="CK56" s="186">
        <v>397</v>
      </c>
      <c r="CL56" s="186">
        <v>397</v>
      </c>
      <c r="CM56" s="186">
        <v>0</v>
      </c>
      <c r="CN56" s="186">
        <v>0</v>
      </c>
      <c r="CO56" s="186">
        <v>0</v>
      </c>
      <c r="CP56" s="186">
        <v>0</v>
      </c>
      <c r="CQ56" s="186">
        <v>0</v>
      </c>
      <c r="CR56" s="186">
        <v>0</v>
      </c>
      <c r="CS56" s="186">
        <v>0</v>
      </c>
      <c r="CT56" s="186">
        <v>0</v>
      </c>
    </row>
    <row r="57" spans="1:98" x14ac:dyDescent="0.2">
      <c r="A57" s="104">
        <v>16</v>
      </c>
      <c r="B57" s="139" t="s">
        <v>127</v>
      </c>
      <c r="C57" s="186">
        <v>28</v>
      </c>
      <c r="D57" s="186">
        <v>28</v>
      </c>
      <c r="E57" s="186">
        <v>0</v>
      </c>
      <c r="F57" s="186">
        <v>0</v>
      </c>
      <c r="G57" s="186">
        <v>120</v>
      </c>
      <c r="H57" s="186">
        <v>120</v>
      </c>
      <c r="I57" s="186">
        <v>148</v>
      </c>
      <c r="J57" s="186">
        <v>148</v>
      </c>
      <c r="K57" s="186">
        <v>207</v>
      </c>
      <c r="L57" s="186">
        <v>166</v>
      </c>
      <c r="M57" s="186">
        <v>0</v>
      </c>
      <c r="N57" s="186">
        <v>0</v>
      </c>
      <c r="O57" s="186">
        <v>215</v>
      </c>
      <c r="P57" s="186">
        <v>178</v>
      </c>
      <c r="Q57" s="186">
        <v>422</v>
      </c>
      <c r="R57" s="186">
        <v>344</v>
      </c>
      <c r="S57" s="186">
        <v>160</v>
      </c>
      <c r="T57" s="186">
        <v>225</v>
      </c>
      <c r="U57" s="186">
        <v>0</v>
      </c>
      <c r="V57" s="186">
        <v>0</v>
      </c>
      <c r="W57" s="186">
        <v>101</v>
      </c>
      <c r="X57" s="186">
        <v>37</v>
      </c>
      <c r="Y57" s="186">
        <v>261</v>
      </c>
      <c r="Z57" s="186">
        <v>262</v>
      </c>
      <c r="AA57" s="186">
        <v>8</v>
      </c>
      <c r="AB57" s="186">
        <v>8</v>
      </c>
      <c r="AC57" s="186">
        <v>0</v>
      </c>
      <c r="AD57" s="186">
        <v>0</v>
      </c>
      <c r="AE57" s="186">
        <v>1</v>
      </c>
      <c r="AF57" s="186">
        <v>1</v>
      </c>
      <c r="AG57" s="186">
        <v>9</v>
      </c>
      <c r="AH57" s="186">
        <v>9</v>
      </c>
      <c r="AI57" s="186">
        <v>0</v>
      </c>
      <c r="AJ57" s="186">
        <v>0</v>
      </c>
      <c r="AK57" s="186">
        <v>0</v>
      </c>
      <c r="AL57" s="186">
        <v>0</v>
      </c>
      <c r="AM57" s="186">
        <v>0</v>
      </c>
      <c r="AN57" s="186">
        <v>0</v>
      </c>
      <c r="AO57" s="186">
        <v>0</v>
      </c>
      <c r="AP57" s="186">
        <v>0</v>
      </c>
      <c r="AQ57" s="186">
        <v>226</v>
      </c>
      <c r="AR57" s="186">
        <v>366</v>
      </c>
      <c r="AS57" s="186">
        <v>0</v>
      </c>
      <c r="AT57" s="186">
        <v>0</v>
      </c>
      <c r="AU57" s="186">
        <v>380</v>
      </c>
      <c r="AV57" s="186">
        <v>240</v>
      </c>
      <c r="AW57" s="186">
        <v>606</v>
      </c>
      <c r="AX57" s="186">
        <v>606</v>
      </c>
      <c r="AY57" s="186">
        <v>0</v>
      </c>
      <c r="AZ57" s="186">
        <v>0</v>
      </c>
      <c r="BA57" s="186">
        <v>0</v>
      </c>
      <c r="BB57" s="186">
        <v>0</v>
      </c>
      <c r="BC57" s="186">
        <v>0</v>
      </c>
      <c r="BD57" s="186">
        <v>0</v>
      </c>
      <c r="BE57" s="186">
        <v>0</v>
      </c>
      <c r="BF57" s="186">
        <v>0</v>
      </c>
      <c r="BG57" s="186">
        <v>1</v>
      </c>
      <c r="BH57" s="186">
        <v>2</v>
      </c>
      <c r="BI57" s="186">
        <v>0</v>
      </c>
      <c r="BJ57" s="186">
        <v>0</v>
      </c>
      <c r="BK57" s="186">
        <v>3</v>
      </c>
      <c r="BL57" s="186">
        <v>2</v>
      </c>
      <c r="BM57" s="186">
        <v>4</v>
      </c>
      <c r="BN57" s="186">
        <v>4</v>
      </c>
      <c r="BO57" s="186">
        <v>314</v>
      </c>
      <c r="BP57" s="186">
        <v>447</v>
      </c>
      <c r="BQ57" s="186">
        <v>0</v>
      </c>
      <c r="BR57" s="186">
        <v>0</v>
      </c>
      <c r="BS57" s="186">
        <v>247</v>
      </c>
      <c r="BT57" s="186">
        <v>114</v>
      </c>
      <c r="BU57" s="186">
        <v>561</v>
      </c>
      <c r="BV57" s="186">
        <v>561</v>
      </c>
      <c r="BW57" s="186">
        <v>0</v>
      </c>
      <c r="BX57" s="186">
        <v>0</v>
      </c>
      <c r="BY57" s="186">
        <v>0</v>
      </c>
      <c r="BZ57" s="186">
        <v>0</v>
      </c>
      <c r="CA57" s="186">
        <v>0</v>
      </c>
      <c r="CB57" s="186">
        <v>0</v>
      </c>
      <c r="CC57" s="186">
        <v>0</v>
      </c>
      <c r="CD57" s="186">
        <v>0</v>
      </c>
      <c r="CE57" s="186">
        <v>0</v>
      </c>
      <c r="CF57" s="186">
        <v>0</v>
      </c>
      <c r="CG57" s="186">
        <v>0</v>
      </c>
      <c r="CH57" s="186">
        <v>0</v>
      </c>
      <c r="CI57" s="186">
        <v>0</v>
      </c>
      <c r="CJ57" s="186">
        <v>0</v>
      </c>
      <c r="CK57" s="186">
        <v>0</v>
      </c>
      <c r="CL57" s="186">
        <v>0</v>
      </c>
      <c r="CM57" s="186">
        <v>17</v>
      </c>
      <c r="CN57" s="186">
        <v>0</v>
      </c>
      <c r="CO57" s="186">
        <v>0</v>
      </c>
      <c r="CP57" s="186">
        <v>0</v>
      </c>
      <c r="CQ57" s="186">
        <v>101</v>
      </c>
      <c r="CR57" s="186">
        <v>0</v>
      </c>
      <c r="CS57" s="186">
        <v>118</v>
      </c>
      <c r="CT57" s="186">
        <v>0</v>
      </c>
    </row>
    <row r="58" spans="1:98" x14ac:dyDescent="0.2">
      <c r="A58" s="104">
        <v>17</v>
      </c>
      <c r="B58" s="139" t="s">
        <v>128</v>
      </c>
      <c r="C58" s="186">
        <v>16</v>
      </c>
      <c r="D58" s="186">
        <v>16</v>
      </c>
      <c r="E58" s="186">
        <v>0</v>
      </c>
      <c r="F58" s="186">
        <v>0</v>
      </c>
      <c r="G58" s="186">
        <v>0</v>
      </c>
      <c r="H58" s="186">
        <v>2</v>
      </c>
      <c r="I58" s="186">
        <v>16</v>
      </c>
      <c r="J58" s="186">
        <v>18</v>
      </c>
      <c r="K58" s="186">
        <v>174</v>
      </c>
      <c r="L58" s="186">
        <v>174</v>
      </c>
      <c r="M58" s="186">
        <v>0</v>
      </c>
      <c r="N58" s="186">
        <v>0</v>
      </c>
      <c r="O58" s="186">
        <v>0</v>
      </c>
      <c r="P58" s="186">
        <v>6</v>
      </c>
      <c r="Q58" s="186">
        <v>174</v>
      </c>
      <c r="R58" s="186">
        <v>180</v>
      </c>
      <c r="S58" s="186">
        <v>45</v>
      </c>
      <c r="T58" s="186">
        <v>27</v>
      </c>
      <c r="U58" s="186">
        <v>0</v>
      </c>
      <c r="V58" s="186">
        <v>0</v>
      </c>
      <c r="W58" s="186">
        <v>0</v>
      </c>
      <c r="X58" s="186">
        <v>0</v>
      </c>
      <c r="Y58" s="186">
        <v>45</v>
      </c>
      <c r="Z58" s="186">
        <v>27</v>
      </c>
      <c r="AA58" s="186">
        <v>12</v>
      </c>
      <c r="AB58" s="186">
        <v>7</v>
      </c>
      <c r="AC58" s="186">
        <v>0</v>
      </c>
      <c r="AD58" s="186">
        <v>0</v>
      </c>
      <c r="AE58" s="186">
        <v>0</v>
      </c>
      <c r="AF58" s="186">
        <v>0</v>
      </c>
      <c r="AG58" s="186">
        <v>12</v>
      </c>
      <c r="AH58" s="186">
        <v>7</v>
      </c>
      <c r="AI58" s="186">
        <v>0</v>
      </c>
      <c r="AJ58" s="186">
        <v>0</v>
      </c>
      <c r="AK58" s="186">
        <v>0</v>
      </c>
      <c r="AL58" s="186">
        <v>0</v>
      </c>
      <c r="AM58" s="186">
        <v>0</v>
      </c>
      <c r="AN58" s="186">
        <v>0</v>
      </c>
      <c r="AO58" s="186">
        <v>0</v>
      </c>
      <c r="AP58" s="186">
        <v>0</v>
      </c>
      <c r="AQ58" s="186">
        <v>125</v>
      </c>
      <c r="AR58" s="186">
        <v>141</v>
      </c>
      <c r="AS58" s="186">
        <v>0</v>
      </c>
      <c r="AT58" s="186">
        <v>0</v>
      </c>
      <c r="AU58" s="186">
        <v>0</v>
      </c>
      <c r="AV58" s="186">
        <v>3</v>
      </c>
      <c r="AW58" s="186">
        <v>125</v>
      </c>
      <c r="AX58" s="186">
        <v>144</v>
      </c>
      <c r="AY58" s="186">
        <v>92</v>
      </c>
      <c r="AZ58" s="186">
        <v>91</v>
      </c>
      <c r="BA58" s="186">
        <v>0</v>
      </c>
      <c r="BB58" s="186">
        <v>0</v>
      </c>
      <c r="BC58" s="186">
        <v>0</v>
      </c>
      <c r="BD58" s="186">
        <v>0</v>
      </c>
      <c r="BE58" s="186">
        <v>92</v>
      </c>
      <c r="BF58" s="186">
        <v>91</v>
      </c>
      <c r="BG58" s="186">
        <v>175</v>
      </c>
      <c r="BH58" s="186">
        <v>144</v>
      </c>
      <c r="BI58" s="186">
        <v>0</v>
      </c>
      <c r="BJ58" s="186">
        <v>0</v>
      </c>
      <c r="BK58" s="186">
        <v>0</v>
      </c>
      <c r="BL58" s="186">
        <v>4</v>
      </c>
      <c r="BM58" s="186">
        <v>175</v>
      </c>
      <c r="BN58" s="186">
        <v>148</v>
      </c>
      <c r="BO58" s="186">
        <v>85</v>
      </c>
      <c r="BP58" s="186">
        <v>124</v>
      </c>
      <c r="BQ58" s="186">
        <v>0</v>
      </c>
      <c r="BR58" s="186">
        <v>0</v>
      </c>
      <c r="BS58" s="186">
        <v>0</v>
      </c>
      <c r="BT58" s="186">
        <v>0</v>
      </c>
      <c r="BU58" s="186">
        <v>85</v>
      </c>
      <c r="BV58" s="186">
        <v>124</v>
      </c>
      <c r="BW58" s="186">
        <v>47</v>
      </c>
      <c r="BX58" s="186">
        <v>54</v>
      </c>
      <c r="BY58" s="186">
        <v>0</v>
      </c>
      <c r="BZ58" s="186">
        <v>4</v>
      </c>
      <c r="CA58" s="186">
        <v>0</v>
      </c>
      <c r="CB58" s="186">
        <v>0</v>
      </c>
      <c r="CC58" s="186">
        <v>47</v>
      </c>
      <c r="CD58" s="186">
        <v>58</v>
      </c>
      <c r="CE58" s="186">
        <v>88</v>
      </c>
      <c r="CF58" s="186">
        <v>108</v>
      </c>
      <c r="CG58" s="186">
        <v>0</v>
      </c>
      <c r="CH58" s="186">
        <v>0</v>
      </c>
      <c r="CI58" s="186">
        <v>0</v>
      </c>
      <c r="CJ58" s="186">
        <v>0</v>
      </c>
      <c r="CK58" s="186">
        <v>88</v>
      </c>
      <c r="CL58" s="186">
        <v>108</v>
      </c>
      <c r="CM58" s="186">
        <v>0</v>
      </c>
      <c r="CN58" s="186">
        <v>0</v>
      </c>
      <c r="CO58" s="186">
        <v>0</v>
      </c>
      <c r="CP58" s="186">
        <v>0</v>
      </c>
      <c r="CQ58" s="186">
        <v>0</v>
      </c>
      <c r="CR58" s="186">
        <v>0</v>
      </c>
      <c r="CS58" s="186">
        <v>0</v>
      </c>
      <c r="CT58" s="186">
        <v>0</v>
      </c>
    </row>
    <row r="59" spans="1:98" x14ac:dyDescent="0.2">
      <c r="A59" s="104">
        <v>18</v>
      </c>
      <c r="B59" s="139" t="s">
        <v>355</v>
      </c>
      <c r="C59" s="186">
        <v>9</v>
      </c>
      <c r="D59" s="186">
        <v>9</v>
      </c>
      <c r="E59" s="186">
        <v>0</v>
      </c>
      <c r="F59" s="186">
        <v>0</v>
      </c>
      <c r="G59" s="186">
        <v>19</v>
      </c>
      <c r="H59" s="186">
        <v>19</v>
      </c>
      <c r="I59" s="186">
        <v>28</v>
      </c>
      <c r="J59" s="186">
        <v>28</v>
      </c>
      <c r="K59" s="186">
        <v>45</v>
      </c>
      <c r="L59" s="186">
        <v>45</v>
      </c>
      <c r="M59" s="186">
        <v>0</v>
      </c>
      <c r="N59" s="186">
        <v>0</v>
      </c>
      <c r="O59" s="186">
        <v>18</v>
      </c>
      <c r="P59" s="186">
        <v>18</v>
      </c>
      <c r="Q59" s="186">
        <v>63</v>
      </c>
      <c r="R59" s="186">
        <v>63</v>
      </c>
      <c r="S59" s="186">
        <v>0</v>
      </c>
      <c r="T59" s="186">
        <v>0</v>
      </c>
      <c r="U59" s="186">
        <v>0</v>
      </c>
      <c r="V59" s="186">
        <v>0</v>
      </c>
      <c r="W59" s="186">
        <v>0</v>
      </c>
      <c r="X59" s="186">
        <v>0</v>
      </c>
      <c r="Y59" s="186">
        <v>0</v>
      </c>
      <c r="Z59" s="186">
        <v>0</v>
      </c>
      <c r="AA59" s="186">
        <v>2</v>
      </c>
      <c r="AB59" s="186">
        <v>2</v>
      </c>
      <c r="AC59" s="186">
        <v>0</v>
      </c>
      <c r="AD59" s="186">
        <v>0</v>
      </c>
      <c r="AE59" s="186">
        <v>0</v>
      </c>
      <c r="AF59" s="186">
        <v>0</v>
      </c>
      <c r="AG59" s="186">
        <v>2</v>
      </c>
      <c r="AH59" s="186">
        <v>2</v>
      </c>
      <c r="AI59" s="186">
        <v>0</v>
      </c>
      <c r="AJ59" s="186">
        <v>0</v>
      </c>
      <c r="AK59" s="186">
        <v>0</v>
      </c>
      <c r="AL59" s="186">
        <v>0</v>
      </c>
      <c r="AM59" s="186">
        <v>0</v>
      </c>
      <c r="AN59" s="186">
        <v>0</v>
      </c>
      <c r="AO59" s="186">
        <v>0</v>
      </c>
      <c r="AP59" s="186">
        <v>0</v>
      </c>
      <c r="AQ59" s="186">
        <v>15</v>
      </c>
      <c r="AR59" s="186">
        <v>15</v>
      </c>
      <c r="AS59" s="186">
        <v>0</v>
      </c>
      <c r="AT59" s="186">
        <v>0</v>
      </c>
      <c r="AU59" s="186">
        <v>19</v>
      </c>
      <c r="AV59" s="186">
        <v>19</v>
      </c>
      <c r="AW59" s="186">
        <v>34</v>
      </c>
      <c r="AX59" s="186">
        <v>34</v>
      </c>
      <c r="AY59" s="186">
        <v>1</v>
      </c>
      <c r="AZ59" s="186">
        <v>1</v>
      </c>
      <c r="BA59" s="186">
        <v>0</v>
      </c>
      <c r="BB59" s="186">
        <v>0</v>
      </c>
      <c r="BC59" s="186">
        <v>0</v>
      </c>
      <c r="BD59" s="186">
        <v>0</v>
      </c>
      <c r="BE59" s="186">
        <v>1</v>
      </c>
      <c r="BF59" s="186">
        <v>1</v>
      </c>
      <c r="BG59" s="186">
        <v>0</v>
      </c>
      <c r="BH59" s="186">
        <v>0</v>
      </c>
      <c r="BI59" s="186">
        <v>0</v>
      </c>
      <c r="BJ59" s="186">
        <v>0</v>
      </c>
      <c r="BK59" s="186">
        <v>0</v>
      </c>
      <c r="BL59" s="186">
        <v>0</v>
      </c>
      <c r="BM59" s="186">
        <v>0</v>
      </c>
      <c r="BN59" s="186">
        <v>0</v>
      </c>
      <c r="BO59" s="186">
        <v>15</v>
      </c>
      <c r="BP59" s="186">
        <v>15</v>
      </c>
      <c r="BQ59" s="186">
        <v>0</v>
      </c>
      <c r="BR59" s="186">
        <v>0</v>
      </c>
      <c r="BS59" s="186">
        <v>10</v>
      </c>
      <c r="BT59" s="186">
        <v>10</v>
      </c>
      <c r="BU59" s="186">
        <v>25</v>
      </c>
      <c r="BV59" s="186">
        <v>25</v>
      </c>
      <c r="BW59" s="186">
        <v>15</v>
      </c>
      <c r="BX59" s="186">
        <v>15</v>
      </c>
      <c r="BY59" s="186">
        <v>0</v>
      </c>
      <c r="BZ59" s="186">
        <v>0</v>
      </c>
      <c r="CA59" s="186">
        <v>5</v>
      </c>
      <c r="CB59" s="186">
        <v>5</v>
      </c>
      <c r="CC59" s="186">
        <v>20</v>
      </c>
      <c r="CD59" s="186">
        <v>20</v>
      </c>
      <c r="CE59" s="186">
        <v>27</v>
      </c>
      <c r="CF59" s="186">
        <v>27</v>
      </c>
      <c r="CG59" s="186">
        <v>0</v>
      </c>
      <c r="CH59" s="186">
        <v>0</v>
      </c>
      <c r="CI59" s="186">
        <v>11</v>
      </c>
      <c r="CJ59" s="186">
        <v>11</v>
      </c>
      <c r="CK59" s="186">
        <v>38</v>
      </c>
      <c r="CL59" s="186">
        <v>38</v>
      </c>
      <c r="CM59" s="186">
        <v>3</v>
      </c>
      <c r="CN59" s="186">
        <v>3</v>
      </c>
      <c r="CO59" s="186">
        <v>0</v>
      </c>
      <c r="CP59" s="186">
        <v>0</v>
      </c>
      <c r="CQ59" s="186">
        <v>0</v>
      </c>
      <c r="CR59" s="186">
        <v>0</v>
      </c>
      <c r="CS59" s="186">
        <v>3</v>
      </c>
      <c r="CT59" s="186">
        <v>3</v>
      </c>
    </row>
    <row r="60" spans="1:98" x14ac:dyDescent="0.2">
      <c r="A60" s="104">
        <v>19</v>
      </c>
      <c r="B60" s="139" t="s">
        <v>129</v>
      </c>
      <c r="C60" s="186">
        <v>34</v>
      </c>
      <c r="D60" s="186">
        <v>95</v>
      </c>
      <c r="E60" s="186">
        <v>0</v>
      </c>
      <c r="F60" s="186">
        <v>0</v>
      </c>
      <c r="G60" s="186">
        <v>177</v>
      </c>
      <c r="H60" s="186">
        <v>11</v>
      </c>
      <c r="I60" s="186">
        <v>211</v>
      </c>
      <c r="J60" s="186">
        <v>106</v>
      </c>
      <c r="K60" s="186">
        <v>90</v>
      </c>
      <c r="L60" s="186">
        <v>45</v>
      </c>
      <c r="M60" s="186">
        <v>0</v>
      </c>
      <c r="N60" s="186">
        <v>0</v>
      </c>
      <c r="O60" s="186">
        <v>0</v>
      </c>
      <c r="P60" s="186">
        <v>10</v>
      </c>
      <c r="Q60" s="186">
        <v>90</v>
      </c>
      <c r="R60" s="186">
        <v>55</v>
      </c>
      <c r="S60" s="186">
        <v>44</v>
      </c>
      <c r="T60" s="186">
        <v>40</v>
      </c>
      <c r="U60" s="186">
        <v>0</v>
      </c>
      <c r="V60" s="186">
        <v>0</v>
      </c>
      <c r="W60" s="186">
        <v>0</v>
      </c>
      <c r="X60" s="186">
        <v>17</v>
      </c>
      <c r="Y60" s="186">
        <v>44</v>
      </c>
      <c r="Z60" s="186">
        <v>57</v>
      </c>
      <c r="AA60" s="186">
        <v>67</v>
      </c>
      <c r="AB60" s="186">
        <v>67</v>
      </c>
      <c r="AC60" s="186">
        <v>0</v>
      </c>
      <c r="AD60" s="186">
        <v>0</v>
      </c>
      <c r="AE60" s="186">
        <v>6</v>
      </c>
      <c r="AF60" s="186">
        <v>0</v>
      </c>
      <c r="AG60" s="186">
        <v>73</v>
      </c>
      <c r="AH60" s="186">
        <v>67</v>
      </c>
      <c r="AI60" s="186">
        <v>0</v>
      </c>
      <c r="AJ60" s="186">
        <v>0</v>
      </c>
      <c r="AK60" s="186">
        <v>0</v>
      </c>
      <c r="AL60" s="186">
        <v>0</v>
      </c>
      <c r="AM60" s="186">
        <v>0</v>
      </c>
      <c r="AN60" s="186">
        <v>0</v>
      </c>
      <c r="AO60" s="186">
        <v>0</v>
      </c>
      <c r="AP60" s="186">
        <v>0</v>
      </c>
      <c r="AQ60" s="186">
        <v>62</v>
      </c>
      <c r="AR60" s="186">
        <v>62</v>
      </c>
      <c r="AS60" s="186">
        <v>0</v>
      </c>
      <c r="AT60" s="186">
        <v>0</v>
      </c>
      <c r="AU60" s="186">
        <v>0</v>
      </c>
      <c r="AV60" s="186">
        <v>0</v>
      </c>
      <c r="AW60" s="186">
        <v>62</v>
      </c>
      <c r="AX60" s="186">
        <v>62</v>
      </c>
      <c r="AY60" s="186">
        <v>84</v>
      </c>
      <c r="AZ60" s="186">
        <v>68</v>
      </c>
      <c r="BA60" s="186">
        <v>0</v>
      </c>
      <c r="BB60" s="186">
        <v>0</v>
      </c>
      <c r="BC60" s="186">
        <v>0</v>
      </c>
      <c r="BD60" s="186">
        <v>40</v>
      </c>
      <c r="BE60" s="186">
        <v>84</v>
      </c>
      <c r="BF60" s="186">
        <v>108</v>
      </c>
      <c r="BG60" s="186">
        <v>79</v>
      </c>
      <c r="BH60" s="186">
        <v>79</v>
      </c>
      <c r="BI60" s="186">
        <v>0</v>
      </c>
      <c r="BJ60" s="186">
        <v>0</v>
      </c>
      <c r="BK60" s="186">
        <v>0</v>
      </c>
      <c r="BL60" s="186">
        <v>0</v>
      </c>
      <c r="BM60" s="186">
        <v>79</v>
      </c>
      <c r="BN60" s="186">
        <v>79</v>
      </c>
      <c r="BO60" s="186">
        <v>63</v>
      </c>
      <c r="BP60" s="186">
        <v>65</v>
      </c>
      <c r="BQ60" s="186">
        <v>0</v>
      </c>
      <c r="BR60" s="186">
        <v>0</v>
      </c>
      <c r="BS60" s="186">
        <v>0</v>
      </c>
      <c r="BT60" s="186">
        <v>26</v>
      </c>
      <c r="BU60" s="186">
        <v>63</v>
      </c>
      <c r="BV60" s="186">
        <v>91</v>
      </c>
      <c r="BW60" s="186">
        <v>98</v>
      </c>
      <c r="BX60" s="186">
        <v>101</v>
      </c>
      <c r="BY60" s="186">
        <v>0</v>
      </c>
      <c r="BZ60" s="186">
        <v>0</v>
      </c>
      <c r="CA60" s="186">
        <v>0</v>
      </c>
      <c r="CB60" s="186">
        <v>80</v>
      </c>
      <c r="CC60" s="186">
        <v>98</v>
      </c>
      <c r="CD60" s="186">
        <v>181</v>
      </c>
      <c r="CE60" s="186">
        <v>0</v>
      </c>
      <c r="CF60" s="186">
        <v>0</v>
      </c>
      <c r="CG60" s="186">
        <v>0</v>
      </c>
      <c r="CH60" s="186">
        <v>0</v>
      </c>
      <c r="CI60" s="186">
        <v>0</v>
      </c>
      <c r="CJ60" s="186">
        <v>0</v>
      </c>
      <c r="CK60" s="186">
        <v>0</v>
      </c>
      <c r="CL60" s="186">
        <v>0</v>
      </c>
      <c r="CM60" s="186">
        <v>0</v>
      </c>
      <c r="CN60" s="186">
        <v>16</v>
      </c>
      <c r="CO60" s="186">
        <v>0</v>
      </c>
      <c r="CP60" s="186">
        <v>0</v>
      </c>
      <c r="CQ60" s="186">
        <v>0</v>
      </c>
      <c r="CR60" s="186">
        <v>5</v>
      </c>
      <c r="CS60" s="186">
        <v>0</v>
      </c>
      <c r="CT60" s="186">
        <v>21</v>
      </c>
    </row>
    <row r="61" spans="1:98" x14ac:dyDescent="0.2">
      <c r="A61" s="104">
        <v>20</v>
      </c>
      <c r="B61" s="139" t="s">
        <v>130</v>
      </c>
      <c r="C61" s="186">
        <v>60</v>
      </c>
      <c r="D61" s="186">
        <v>8</v>
      </c>
      <c r="E61" s="186">
        <v>0</v>
      </c>
      <c r="F61" s="186">
        <v>0</v>
      </c>
      <c r="G61" s="186">
        <v>5</v>
      </c>
      <c r="H61" s="186">
        <v>2</v>
      </c>
      <c r="I61" s="186">
        <v>65</v>
      </c>
      <c r="J61" s="186">
        <v>10</v>
      </c>
      <c r="K61" s="186">
        <v>86</v>
      </c>
      <c r="L61" s="186">
        <v>112</v>
      </c>
      <c r="M61" s="186">
        <v>0</v>
      </c>
      <c r="N61" s="186">
        <v>0</v>
      </c>
      <c r="O61" s="186">
        <v>14</v>
      </c>
      <c r="P61" s="186">
        <v>12</v>
      </c>
      <c r="Q61" s="186">
        <v>100</v>
      </c>
      <c r="R61" s="186">
        <v>124</v>
      </c>
      <c r="S61" s="186">
        <v>15</v>
      </c>
      <c r="T61" s="186">
        <v>14</v>
      </c>
      <c r="U61" s="186">
        <v>0</v>
      </c>
      <c r="V61" s="186">
        <v>0</v>
      </c>
      <c r="W61" s="186">
        <v>4</v>
      </c>
      <c r="X61" s="186">
        <v>0</v>
      </c>
      <c r="Y61" s="186">
        <v>19</v>
      </c>
      <c r="Z61" s="186">
        <v>14</v>
      </c>
      <c r="AA61" s="186">
        <v>2</v>
      </c>
      <c r="AB61" s="186">
        <v>4</v>
      </c>
      <c r="AC61" s="186">
        <v>0</v>
      </c>
      <c r="AD61" s="186">
        <v>0</v>
      </c>
      <c r="AE61" s="186">
        <v>0</v>
      </c>
      <c r="AF61" s="186">
        <v>0</v>
      </c>
      <c r="AG61" s="186">
        <v>2</v>
      </c>
      <c r="AH61" s="186">
        <v>4</v>
      </c>
      <c r="AI61" s="186">
        <v>0</v>
      </c>
      <c r="AJ61" s="186">
        <v>0</v>
      </c>
      <c r="AK61" s="186">
        <v>0</v>
      </c>
      <c r="AL61" s="186">
        <v>0</v>
      </c>
      <c r="AM61" s="186">
        <v>0</v>
      </c>
      <c r="AN61" s="186">
        <v>0</v>
      </c>
      <c r="AO61" s="186">
        <v>0</v>
      </c>
      <c r="AP61" s="186">
        <v>0</v>
      </c>
      <c r="AQ61" s="186">
        <v>46</v>
      </c>
      <c r="AR61" s="186">
        <v>39</v>
      </c>
      <c r="AS61" s="186">
        <v>0</v>
      </c>
      <c r="AT61" s="186">
        <v>0</v>
      </c>
      <c r="AU61" s="186">
        <v>5</v>
      </c>
      <c r="AV61" s="186">
        <v>3</v>
      </c>
      <c r="AW61" s="186">
        <v>51</v>
      </c>
      <c r="AX61" s="186">
        <v>42</v>
      </c>
      <c r="AY61" s="186">
        <v>0</v>
      </c>
      <c r="AZ61" s="186">
        <v>53</v>
      </c>
      <c r="BA61" s="186">
        <v>0</v>
      </c>
      <c r="BB61" s="186">
        <v>0</v>
      </c>
      <c r="BC61" s="186">
        <v>0</v>
      </c>
      <c r="BD61" s="186">
        <v>1</v>
      </c>
      <c r="BE61" s="186">
        <v>0</v>
      </c>
      <c r="BF61" s="186">
        <v>54</v>
      </c>
      <c r="BG61" s="186">
        <v>12</v>
      </c>
      <c r="BH61" s="186">
        <v>11</v>
      </c>
      <c r="BI61" s="186">
        <v>0</v>
      </c>
      <c r="BJ61" s="186">
        <v>0</v>
      </c>
      <c r="BK61" s="186">
        <v>0</v>
      </c>
      <c r="BL61" s="186">
        <v>0</v>
      </c>
      <c r="BM61" s="186">
        <v>12</v>
      </c>
      <c r="BN61" s="186">
        <v>11</v>
      </c>
      <c r="BO61" s="186">
        <v>7</v>
      </c>
      <c r="BP61" s="186">
        <v>16</v>
      </c>
      <c r="BQ61" s="186">
        <v>0</v>
      </c>
      <c r="BR61" s="186">
        <v>0</v>
      </c>
      <c r="BS61" s="186">
        <v>0</v>
      </c>
      <c r="BT61" s="186">
        <v>0</v>
      </c>
      <c r="BU61" s="186">
        <v>7</v>
      </c>
      <c r="BV61" s="186">
        <v>16</v>
      </c>
      <c r="BW61" s="186">
        <v>0</v>
      </c>
      <c r="BX61" s="186">
        <v>0</v>
      </c>
      <c r="BY61" s="186">
        <v>0</v>
      </c>
      <c r="BZ61" s="186">
        <v>0</v>
      </c>
      <c r="CA61" s="186">
        <v>0</v>
      </c>
      <c r="CB61" s="186">
        <v>0</v>
      </c>
      <c r="CC61" s="186">
        <v>0</v>
      </c>
      <c r="CD61" s="186">
        <v>0</v>
      </c>
      <c r="CE61" s="186">
        <v>0</v>
      </c>
      <c r="CF61" s="186">
        <v>0</v>
      </c>
      <c r="CG61" s="186">
        <v>0</v>
      </c>
      <c r="CH61" s="186">
        <v>0</v>
      </c>
      <c r="CI61" s="186">
        <v>0</v>
      </c>
      <c r="CJ61" s="186">
        <v>0</v>
      </c>
      <c r="CK61" s="186">
        <v>0</v>
      </c>
      <c r="CL61" s="186">
        <v>0</v>
      </c>
      <c r="CM61" s="186">
        <v>58</v>
      </c>
      <c r="CN61" s="186">
        <v>58</v>
      </c>
      <c r="CO61" s="186">
        <v>0</v>
      </c>
      <c r="CP61" s="186">
        <v>0</v>
      </c>
      <c r="CQ61" s="186">
        <v>0</v>
      </c>
      <c r="CR61" s="186">
        <v>4</v>
      </c>
      <c r="CS61" s="186">
        <v>58</v>
      </c>
      <c r="CT61" s="186">
        <v>62</v>
      </c>
    </row>
    <row r="62" spans="1:98" x14ac:dyDescent="0.2">
      <c r="A62" s="104">
        <v>21</v>
      </c>
      <c r="B62" s="139" t="s">
        <v>131</v>
      </c>
      <c r="C62" s="186">
        <v>0</v>
      </c>
      <c r="D62" s="186">
        <v>0</v>
      </c>
      <c r="E62" s="186">
        <v>0</v>
      </c>
      <c r="F62" s="186">
        <v>0</v>
      </c>
      <c r="G62" s="186">
        <v>0</v>
      </c>
      <c r="H62" s="186">
        <v>0</v>
      </c>
      <c r="I62" s="186">
        <v>0</v>
      </c>
      <c r="J62" s="186">
        <v>0</v>
      </c>
      <c r="K62" s="186">
        <v>77</v>
      </c>
      <c r="L62" s="186">
        <v>92</v>
      </c>
      <c r="M62" s="186">
        <v>0</v>
      </c>
      <c r="N62" s="186">
        <v>0</v>
      </c>
      <c r="O62" s="186">
        <v>43</v>
      </c>
      <c r="P62" s="186">
        <v>8</v>
      </c>
      <c r="Q62" s="186">
        <v>120</v>
      </c>
      <c r="R62" s="186">
        <v>100</v>
      </c>
      <c r="S62" s="186">
        <v>2</v>
      </c>
      <c r="T62" s="186">
        <v>6</v>
      </c>
      <c r="U62" s="186">
        <v>0</v>
      </c>
      <c r="V62" s="186">
        <v>0</v>
      </c>
      <c r="W62" s="186">
        <v>5</v>
      </c>
      <c r="X62" s="186">
        <v>1</v>
      </c>
      <c r="Y62" s="186">
        <v>7</v>
      </c>
      <c r="Z62" s="186">
        <v>7</v>
      </c>
      <c r="AA62" s="186">
        <v>2</v>
      </c>
      <c r="AB62" s="186">
        <v>0</v>
      </c>
      <c r="AC62" s="186">
        <v>0</v>
      </c>
      <c r="AD62" s="186">
        <v>0</v>
      </c>
      <c r="AE62" s="186">
        <v>0</v>
      </c>
      <c r="AF62" s="186">
        <v>0</v>
      </c>
      <c r="AG62" s="186">
        <v>2</v>
      </c>
      <c r="AH62" s="186">
        <v>0</v>
      </c>
      <c r="AI62" s="186">
        <v>0</v>
      </c>
      <c r="AJ62" s="186">
        <v>0</v>
      </c>
      <c r="AK62" s="186">
        <v>0</v>
      </c>
      <c r="AL62" s="186">
        <v>0</v>
      </c>
      <c r="AM62" s="186">
        <v>0</v>
      </c>
      <c r="AN62" s="186">
        <v>0</v>
      </c>
      <c r="AO62" s="186">
        <v>0</v>
      </c>
      <c r="AP62" s="186">
        <v>0</v>
      </c>
      <c r="AQ62" s="186">
        <v>34</v>
      </c>
      <c r="AR62" s="186">
        <v>32</v>
      </c>
      <c r="AS62" s="186">
        <v>0</v>
      </c>
      <c r="AT62" s="186">
        <v>0</v>
      </c>
      <c r="AU62" s="186">
        <v>9</v>
      </c>
      <c r="AV62" s="186">
        <v>3</v>
      </c>
      <c r="AW62" s="186">
        <v>43</v>
      </c>
      <c r="AX62" s="186">
        <v>35</v>
      </c>
      <c r="AY62" s="186">
        <v>32</v>
      </c>
      <c r="AZ62" s="186">
        <v>31</v>
      </c>
      <c r="BA62" s="186">
        <v>0</v>
      </c>
      <c r="BB62" s="186">
        <v>0</v>
      </c>
      <c r="BC62" s="186">
        <v>4</v>
      </c>
      <c r="BD62" s="186">
        <v>1</v>
      </c>
      <c r="BE62" s="186">
        <v>36</v>
      </c>
      <c r="BF62" s="186">
        <v>32</v>
      </c>
      <c r="BG62" s="186">
        <v>0</v>
      </c>
      <c r="BH62" s="186">
        <v>0</v>
      </c>
      <c r="BI62" s="186">
        <v>0</v>
      </c>
      <c r="BJ62" s="186">
        <v>0</v>
      </c>
      <c r="BK62" s="186">
        <v>0</v>
      </c>
      <c r="BL62" s="186">
        <v>0</v>
      </c>
      <c r="BM62" s="186">
        <v>0</v>
      </c>
      <c r="BN62" s="186">
        <v>0</v>
      </c>
      <c r="BO62" s="186">
        <v>114</v>
      </c>
      <c r="BP62" s="186">
        <v>108</v>
      </c>
      <c r="BQ62" s="186">
        <v>0</v>
      </c>
      <c r="BR62" s="186">
        <v>0</v>
      </c>
      <c r="BS62" s="186">
        <v>2</v>
      </c>
      <c r="BT62" s="186">
        <v>6</v>
      </c>
      <c r="BU62" s="186">
        <v>116</v>
      </c>
      <c r="BV62" s="186">
        <v>114</v>
      </c>
      <c r="BW62" s="186">
        <v>0</v>
      </c>
      <c r="BX62" s="186">
        <v>0</v>
      </c>
      <c r="BY62" s="186">
        <v>0</v>
      </c>
      <c r="BZ62" s="186">
        <v>0</v>
      </c>
      <c r="CA62" s="186">
        <v>0</v>
      </c>
      <c r="CB62" s="186">
        <v>0</v>
      </c>
      <c r="CC62" s="186">
        <v>0</v>
      </c>
      <c r="CD62" s="186">
        <v>0</v>
      </c>
      <c r="CE62" s="186">
        <v>0</v>
      </c>
      <c r="CF62" s="186">
        <v>0</v>
      </c>
      <c r="CG62" s="186">
        <v>0</v>
      </c>
      <c r="CH62" s="186">
        <v>0</v>
      </c>
      <c r="CI62" s="186">
        <v>0</v>
      </c>
      <c r="CJ62" s="186">
        <v>0</v>
      </c>
      <c r="CK62" s="186">
        <v>0</v>
      </c>
      <c r="CL62" s="186">
        <v>0</v>
      </c>
      <c r="CM62" s="186">
        <v>0</v>
      </c>
      <c r="CN62" s="186">
        <v>0</v>
      </c>
      <c r="CO62" s="186">
        <v>0</v>
      </c>
      <c r="CP62" s="186">
        <v>0</v>
      </c>
      <c r="CQ62" s="186">
        <v>0</v>
      </c>
      <c r="CR62" s="186">
        <v>0</v>
      </c>
      <c r="CS62" s="186">
        <v>0</v>
      </c>
      <c r="CT62" s="186">
        <v>0</v>
      </c>
    </row>
    <row r="63" spans="1:98" x14ac:dyDescent="0.2">
      <c r="A63" s="104">
        <v>22</v>
      </c>
      <c r="B63" s="139" t="s">
        <v>132</v>
      </c>
      <c r="C63" s="186">
        <v>18</v>
      </c>
      <c r="D63" s="186">
        <v>59</v>
      </c>
      <c r="E63" s="186">
        <v>0</v>
      </c>
      <c r="F63" s="186">
        <v>0</v>
      </c>
      <c r="G63" s="186">
        <v>1</v>
      </c>
      <c r="H63" s="186">
        <v>0</v>
      </c>
      <c r="I63" s="186">
        <v>19</v>
      </c>
      <c r="J63" s="186">
        <v>59</v>
      </c>
      <c r="K63" s="186">
        <v>108</v>
      </c>
      <c r="L63" s="186">
        <v>105</v>
      </c>
      <c r="M63" s="186">
        <v>0</v>
      </c>
      <c r="N63" s="186">
        <v>0</v>
      </c>
      <c r="O63" s="186">
        <v>4</v>
      </c>
      <c r="P63" s="186">
        <v>9</v>
      </c>
      <c r="Q63" s="186">
        <v>112</v>
      </c>
      <c r="R63" s="186">
        <v>114</v>
      </c>
      <c r="S63" s="186">
        <v>10</v>
      </c>
      <c r="T63" s="186">
        <v>10</v>
      </c>
      <c r="U63" s="186">
        <v>0</v>
      </c>
      <c r="V63" s="186">
        <v>0</v>
      </c>
      <c r="W63" s="186">
        <v>5</v>
      </c>
      <c r="X63" s="186">
        <v>0</v>
      </c>
      <c r="Y63" s="186">
        <v>15</v>
      </c>
      <c r="Z63" s="186">
        <v>10</v>
      </c>
      <c r="AA63" s="186">
        <v>1</v>
      </c>
      <c r="AB63" s="186">
        <v>0</v>
      </c>
      <c r="AC63" s="186">
        <v>0</v>
      </c>
      <c r="AD63" s="186">
        <v>0</v>
      </c>
      <c r="AE63" s="186">
        <v>0</v>
      </c>
      <c r="AF63" s="186">
        <v>0</v>
      </c>
      <c r="AG63" s="186">
        <v>1</v>
      </c>
      <c r="AH63" s="186">
        <v>0</v>
      </c>
      <c r="AI63" s="186">
        <v>0</v>
      </c>
      <c r="AJ63" s="186">
        <v>0</v>
      </c>
      <c r="AK63" s="186">
        <v>0</v>
      </c>
      <c r="AL63" s="186">
        <v>0</v>
      </c>
      <c r="AM63" s="186">
        <v>0</v>
      </c>
      <c r="AN63" s="186">
        <v>0</v>
      </c>
      <c r="AO63" s="186">
        <v>0</v>
      </c>
      <c r="AP63" s="186">
        <v>0</v>
      </c>
      <c r="AQ63" s="186">
        <v>35</v>
      </c>
      <c r="AR63" s="186">
        <v>0</v>
      </c>
      <c r="AS63" s="186">
        <v>0</v>
      </c>
      <c r="AT63" s="186">
        <v>0</v>
      </c>
      <c r="AU63" s="186">
        <v>2</v>
      </c>
      <c r="AV63" s="186">
        <v>0</v>
      </c>
      <c r="AW63" s="186">
        <v>37</v>
      </c>
      <c r="AX63" s="186">
        <v>0</v>
      </c>
      <c r="AY63" s="186">
        <v>20</v>
      </c>
      <c r="AZ63" s="186">
        <v>21</v>
      </c>
      <c r="BA63" s="186">
        <v>0</v>
      </c>
      <c r="BB63" s="186">
        <v>0</v>
      </c>
      <c r="BC63" s="186">
        <v>0</v>
      </c>
      <c r="BD63" s="186">
        <v>0</v>
      </c>
      <c r="BE63" s="186">
        <v>20</v>
      </c>
      <c r="BF63" s="186">
        <v>21</v>
      </c>
      <c r="BG63" s="186">
        <v>0</v>
      </c>
      <c r="BH63" s="186">
        <v>0</v>
      </c>
      <c r="BI63" s="186">
        <v>0</v>
      </c>
      <c r="BJ63" s="186">
        <v>0</v>
      </c>
      <c r="BK63" s="186">
        <v>0</v>
      </c>
      <c r="BL63" s="186">
        <v>0</v>
      </c>
      <c r="BM63" s="186">
        <v>0</v>
      </c>
      <c r="BN63" s="186">
        <v>0</v>
      </c>
      <c r="BO63" s="186">
        <v>46</v>
      </c>
      <c r="BP63" s="186">
        <v>42</v>
      </c>
      <c r="BQ63" s="186">
        <v>0</v>
      </c>
      <c r="BR63" s="186">
        <v>0</v>
      </c>
      <c r="BS63" s="186">
        <v>0</v>
      </c>
      <c r="BT63" s="186">
        <v>0</v>
      </c>
      <c r="BU63" s="186">
        <v>46</v>
      </c>
      <c r="BV63" s="186">
        <v>42</v>
      </c>
      <c r="BW63" s="186">
        <v>0</v>
      </c>
      <c r="BX63" s="186">
        <v>0</v>
      </c>
      <c r="BY63" s="186">
        <v>0</v>
      </c>
      <c r="BZ63" s="186">
        <v>0</v>
      </c>
      <c r="CA63" s="186">
        <v>0</v>
      </c>
      <c r="CB63" s="186">
        <v>0</v>
      </c>
      <c r="CC63" s="186">
        <v>0</v>
      </c>
      <c r="CD63" s="186">
        <v>0</v>
      </c>
      <c r="CE63" s="186">
        <v>0</v>
      </c>
      <c r="CF63" s="186">
        <v>0</v>
      </c>
      <c r="CG63" s="186">
        <v>0</v>
      </c>
      <c r="CH63" s="186">
        <v>0</v>
      </c>
      <c r="CI63" s="186">
        <v>0</v>
      </c>
      <c r="CJ63" s="186">
        <v>0</v>
      </c>
      <c r="CK63" s="186">
        <v>0</v>
      </c>
      <c r="CL63" s="186">
        <v>0</v>
      </c>
      <c r="CM63" s="186">
        <v>0</v>
      </c>
      <c r="CN63" s="186">
        <v>18</v>
      </c>
      <c r="CO63" s="186">
        <v>0</v>
      </c>
      <c r="CP63" s="186">
        <v>0</v>
      </c>
      <c r="CQ63" s="186">
        <v>0</v>
      </c>
      <c r="CR63" s="186">
        <v>0</v>
      </c>
      <c r="CS63" s="186">
        <v>0</v>
      </c>
      <c r="CT63" s="186">
        <v>18</v>
      </c>
    </row>
    <row r="64" spans="1:98" x14ac:dyDescent="0.2">
      <c r="A64" s="104">
        <v>23</v>
      </c>
      <c r="B64" s="139" t="s">
        <v>133</v>
      </c>
      <c r="C64" s="186">
        <v>18</v>
      </c>
      <c r="D64" s="186">
        <v>21</v>
      </c>
      <c r="E64" s="186">
        <v>0</v>
      </c>
      <c r="F64" s="186">
        <v>0</v>
      </c>
      <c r="G64" s="186">
        <v>0</v>
      </c>
      <c r="H64" s="186">
        <v>1</v>
      </c>
      <c r="I64" s="186">
        <v>18</v>
      </c>
      <c r="J64" s="186">
        <v>22</v>
      </c>
      <c r="K64" s="186">
        <v>81</v>
      </c>
      <c r="L64" s="186">
        <v>60</v>
      </c>
      <c r="M64" s="186">
        <v>0</v>
      </c>
      <c r="N64" s="186">
        <v>0</v>
      </c>
      <c r="O64" s="186">
        <v>0</v>
      </c>
      <c r="P64" s="186">
        <v>17</v>
      </c>
      <c r="Q64" s="186">
        <v>81</v>
      </c>
      <c r="R64" s="186">
        <v>77</v>
      </c>
      <c r="S64" s="186">
        <v>1</v>
      </c>
      <c r="T64" s="186">
        <v>1</v>
      </c>
      <c r="U64" s="186">
        <v>0</v>
      </c>
      <c r="V64" s="186">
        <v>0</v>
      </c>
      <c r="W64" s="186">
        <v>0</v>
      </c>
      <c r="X64" s="186">
        <v>0</v>
      </c>
      <c r="Y64" s="186">
        <v>1</v>
      </c>
      <c r="Z64" s="186">
        <v>1</v>
      </c>
      <c r="AA64" s="186">
        <v>0</v>
      </c>
      <c r="AB64" s="186">
        <v>0</v>
      </c>
      <c r="AC64" s="186">
        <v>0</v>
      </c>
      <c r="AD64" s="186">
        <v>0</v>
      </c>
      <c r="AE64" s="186">
        <v>0</v>
      </c>
      <c r="AF64" s="186">
        <v>0</v>
      </c>
      <c r="AG64" s="186">
        <v>0</v>
      </c>
      <c r="AH64" s="186">
        <v>0</v>
      </c>
      <c r="AI64" s="186">
        <v>68</v>
      </c>
      <c r="AJ64" s="186">
        <v>0</v>
      </c>
      <c r="AK64" s="186">
        <v>0</v>
      </c>
      <c r="AL64" s="186">
        <v>0</v>
      </c>
      <c r="AM64" s="186">
        <v>0</v>
      </c>
      <c r="AN64" s="186">
        <v>0</v>
      </c>
      <c r="AO64" s="186">
        <v>68</v>
      </c>
      <c r="AP64" s="186">
        <v>0</v>
      </c>
      <c r="AQ64" s="186">
        <v>8</v>
      </c>
      <c r="AR64" s="186">
        <v>12</v>
      </c>
      <c r="AS64" s="186">
        <v>0</v>
      </c>
      <c r="AT64" s="186">
        <v>0</v>
      </c>
      <c r="AU64" s="186">
        <v>0</v>
      </c>
      <c r="AV64" s="186">
        <v>0</v>
      </c>
      <c r="AW64" s="186">
        <v>8</v>
      </c>
      <c r="AX64" s="186">
        <v>12</v>
      </c>
      <c r="AY64" s="186">
        <v>5</v>
      </c>
      <c r="AZ64" s="186">
        <v>0</v>
      </c>
      <c r="BA64" s="186">
        <v>0</v>
      </c>
      <c r="BB64" s="186">
        <v>0</v>
      </c>
      <c r="BC64" s="186">
        <v>0</v>
      </c>
      <c r="BD64" s="186">
        <v>0</v>
      </c>
      <c r="BE64" s="186">
        <v>5</v>
      </c>
      <c r="BF64" s="186">
        <v>0</v>
      </c>
      <c r="BG64" s="186">
        <v>0</v>
      </c>
      <c r="BH64" s="186">
        <v>0</v>
      </c>
      <c r="BI64" s="186">
        <v>0</v>
      </c>
      <c r="BJ64" s="186">
        <v>0</v>
      </c>
      <c r="BK64" s="186">
        <v>0</v>
      </c>
      <c r="BL64" s="186">
        <v>0</v>
      </c>
      <c r="BM64" s="186">
        <v>0</v>
      </c>
      <c r="BN64" s="186">
        <v>0</v>
      </c>
      <c r="BO64" s="186">
        <v>42</v>
      </c>
      <c r="BP64" s="186">
        <v>28</v>
      </c>
      <c r="BQ64" s="186">
        <v>0</v>
      </c>
      <c r="BR64" s="186">
        <v>0</v>
      </c>
      <c r="BS64" s="186">
        <v>0</v>
      </c>
      <c r="BT64" s="186">
        <v>0</v>
      </c>
      <c r="BU64" s="186">
        <v>42</v>
      </c>
      <c r="BV64" s="186">
        <v>28</v>
      </c>
      <c r="BW64" s="186">
        <v>0</v>
      </c>
      <c r="BX64" s="186">
        <v>0</v>
      </c>
      <c r="BY64" s="186">
        <v>0</v>
      </c>
      <c r="BZ64" s="186">
        <v>0</v>
      </c>
      <c r="CA64" s="186">
        <v>0</v>
      </c>
      <c r="CB64" s="186">
        <v>0</v>
      </c>
      <c r="CC64" s="186">
        <v>0</v>
      </c>
      <c r="CD64" s="186">
        <v>0</v>
      </c>
      <c r="CE64" s="186">
        <v>0</v>
      </c>
      <c r="CF64" s="186">
        <v>0</v>
      </c>
      <c r="CG64" s="186">
        <v>0</v>
      </c>
      <c r="CH64" s="186">
        <v>0</v>
      </c>
      <c r="CI64" s="186">
        <v>0</v>
      </c>
      <c r="CJ64" s="186">
        <v>0</v>
      </c>
      <c r="CK64" s="186">
        <v>0</v>
      </c>
      <c r="CL64" s="186">
        <v>0</v>
      </c>
      <c r="CM64" s="186">
        <v>25</v>
      </c>
      <c r="CN64" s="186">
        <v>34</v>
      </c>
      <c r="CO64" s="186">
        <v>0</v>
      </c>
      <c r="CP64" s="186">
        <v>0</v>
      </c>
      <c r="CQ64" s="186">
        <v>0</v>
      </c>
      <c r="CR64" s="186">
        <v>0</v>
      </c>
      <c r="CS64" s="186">
        <v>25</v>
      </c>
      <c r="CT64" s="186">
        <v>34</v>
      </c>
    </row>
    <row r="65" spans="1:98" x14ac:dyDescent="0.2">
      <c r="A65" s="104">
        <v>24</v>
      </c>
      <c r="B65" s="139" t="s">
        <v>134</v>
      </c>
      <c r="C65" s="186">
        <v>213</v>
      </c>
      <c r="D65" s="186">
        <v>41</v>
      </c>
      <c r="E65" s="186">
        <v>0</v>
      </c>
      <c r="F65" s="186">
        <v>0</v>
      </c>
      <c r="G65" s="186">
        <v>0</v>
      </c>
      <c r="H65" s="186">
        <v>0</v>
      </c>
      <c r="I65" s="186">
        <v>213</v>
      </c>
      <c r="J65" s="186">
        <v>41</v>
      </c>
      <c r="K65" s="186">
        <v>137</v>
      </c>
      <c r="L65" s="186">
        <v>159</v>
      </c>
      <c r="M65" s="186">
        <v>0</v>
      </c>
      <c r="N65" s="186">
        <v>0</v>
      </c>
      <c r="O65" s="186">
        <v>0</v>
      </c>
      <c r="P65" s="186">
        <v>0</v>
      </c>
      <c r="Q65" s="186">
        <v>137</v>
      </c>
      <c r="R65" s="186">
        <v>159</v>
      </c>
      <c r="S65" s="186">
        <v>0</v>
      </c>
      <c r="T65" s="186">
        <v>6</v>
      </c>
      <c r="U65" s="186">
        <v>0</v>
      </c>
      <c r="V65" s="186">
        <v>0</v>
      </c>
      <c r="W65" s="186">
        <v>0</v>
      </c>
      <c r="X65" s="186">
        <v>0</v>
      </c>
      <c r="Y65" s="186">
        <v>0</v>
      </c>
      <c r="Z65" s="186">
        <v>6</v>
      </c>
      <c r="AA65" s="186">
        <v>0</v>
      </c>
      <c r="AB65" s="186">
        <v>0</v>
      </c>
      <c r="AC65" s="186">
        <v>0</v>
      </c>
      <c r="AD65" s="186">
        <v>0</v>
      </c>
      <c r="AE65" s="186">
        <v>0</v>
      </c>
      <c r="AF65" s="186">
        <v>0</v>
      </c>
      <c r="AG65" s="186">
        <v>0</v>
      </c>
      <c r="AH65" s="186">
        <v>0</v>
      </c>
      <c r="AI65" s="186">
        <v>0</v>
      </c>
      <c r="AJ65" s="186">
        <v>0</v>
      </c>
      <c r="AK65" s="186">
        <v>0</v>
      </c>
      <c r="AL65" s="186">
        <v>0</v>
      </c>
      <c r="AM65" s="186">
        <v>0</v>
      </c>
      <c r="AN65" s="186">
        <v>0</v>
      </c>
      <c r="AO65" s="186">
        <v>0</v>
      </c>
      <c r="AP65" s="186">
        <v>0</v>
      </c>
      <c r="AQ65" s="186">
        <v>43</v>
      </c>
      <c r="AR65" s="186">
        <v>31</v>
      </c>
      <c r="AS65" s="186">
        <v>0</v>
      </c>
      <c r="AT65" s="186">
        <v>0</v>
      </c>
      <c r="AU65" s="186">
        <v>0</v>
      </c>
      <c r="AV65" s="186">
        <v>0</v>
      </c>
      <c r="AW65" s="186">
        <v>43</v>
      </c>
      <c r="AX65" s="186">
        <v>31</v>
      </c>
      <c r="AY65" s="186">
        <v>74</v>
      </c>
      <c r="AZ65" s="186">
        <v>24</v>
      </c>
      <c r="BA65" s="186">
        <v>0</v>
      </c>
      <c r="BB65" s="186">
        <v>0</v>
      </c>
      <c r="BC65" s="186">
        <v>0</v>
      </c>
      <c r="BD65" s="186">
        <v>0</v>
      </c>
      <c r="BE65" s="186">
        <v>74</v>
      </c>
      <c r="BF65" s="186">
        <v>24</v>
      </c>
      <c r="BG65" s="186">
        <v>0</v>
      </c>
      <c r="BH65" s="186">
        <v>0</v>
      </c>
      <c r="BI65" s="186">
        <v>0</v>
      </c>
      <c r="BJ65" s="186">
        <v>0</v>
      </c>
      <c r="BK65" s="186">
        <v>0</v>
      </c>
      <c r="BL65" s="186">
        <v>0</v>
      </c>
      <c r="BM65" s="186">
        <v>0</v>
      </c>
      <c r="BN65" s="186">
        <v>0</v>
      </c>
      <c r="BO65" s="186">
        <v>0</v>
      </c>
      <c r="BP65" s="186">
        <v>69</v>
      </c>
      <c r="BQ65" s="186">
        <v>0</v>
      </c>
      <c r="BR65" s="186">
        <v>0</v>
      </c>
      <c r="BS65" s="186">
        <v>0</v>
      </c>
      <c r="BT65" s="186">
        <v>0</v>
      </c>
      <c r="BU65" s="186">
        <v>0</v>
      </c>
      <c r="BV65" s="186">
        <v>69</v>
      </c>
      <c r="BW65" s="186">
        <v>0</v>
      </c>
      <c r="BX65" s="186">
        <v>0</v>
      </c>
      <c r="BY65" s="186">
        <v>0</v>
      </c>
      <c r="BZ65" s="186">
        <v>0</v>
      </c>
      <c r="CA65" s="186">
        <v>0</v>
      </c>
      <c r="CB65" s="186">
        <v>0</v>
      </c>
      <c r="CC65" s="186">
        <v>0</v>
      </c>
      <c r="CD65" s="186">
        <v>0</v>
      </c>
      <c r="CE65" s="186">
        <v>0</v>
      </c>
      <c r="CF65" s="186">
        <v>0</v>
      </c>
      <c r="CG65" s="186">
        <v>0</v>
      </c>
      <c r="CH65" s="186">
        <v>0</v>
      </c>
      <c r="CI65" s="186">
        <v>0</v>
      </c>
      <c r="CJ65" s="186">
        <v>0</v>
      </c>
      <c r="CK65" s="186">
        <v>0</v>
      </c>
      <c r="CL65" s="186">
        <v>0</v>
      </c>
      <c r="CM65" s="186">
        <v>25</v>
      </c>
      <c r="CN65" s="186">
        <v>32</v>
      </c>
      <c r="CO65" s="186">
        <v>0</v>
      </c>
      <c r="CP65" s="186">
        <v>0</v>
      </c>
      <c r="CQ65" s="186">
        <v>0</v>
      </c>
      <c r="CR65" s="186">
        <v>0</v>
      </c>
      <c r="CS65" s="186">
        <v>25</v>
      </c>
      <c r="CT65" s="186">
        <v>32</v>
      </c>
    </row>
    <row r="66" spans="1:98" x14ac:dyDescent="0.2">
      <c r="A66" s="104">
        <v>25</v>
      </c>
      <c r="B66" s="139" t="s">
        <v>135</v>
      </c>
      <c r="C66" s="186">
        <v>31</v>
      </c>
      <c r="D66" s="186">
        <v>34</v>
      </c>
      <c r="E66" s="186">
        <v>0</v>
      </c>
      <c r="F66" s="186">
        <v>0</v>
      </c>
      <c r="G66" s="186">
        <v>3</v>
      </c>
      <c r="H66" s="186">
        <v>0</v>
      </c>
      <c r="I66" s="186">
        <v>34</v>
      </c>
      <c r="J66" s="186">
        <v>34</v>
      </c>
      <c r="K66" s="186">
        <v>100</v>
      </c>
      <c r="L66" s="186">
        <v>110</v>
      </c>
      <c r="M66" s="186">
        <v>0</v>
      </c>
      <c r="N66" s="186">
        <v>0</v>
      </c>
      <c r="O66" s="186">
        <v>19</v>
      </c>
      <c r="P66" s="186">
        <v>9</v>
      </c>
      <c r="Q66" s="186">
        <v>119</v>
      </c>
      <c r="R66" s="186">
        <v>119</v>
      </c>
      <c r="S66" s="186">
        <v>1</v>
      </c>
      <c r="T66" s="186">
        <v>1</v>
      </c>
      <c r="U66" s="186">
        <v>0</v>
      </c>
      <c r="V66" s="186">
        <v>0</v>
      </c>
      <c r="W66" s="186">
        <v>2</v>
      </c>
      <c r="X66" s="186">
        <v>2</v>
      </c>
      <c r="Y66" s="186">
        <v>3</v>
      </c>
      <c r="Z66" s="186">
        <v>3</v>
      </c>
      <c r="AA66" s="186">
        <v>3</v>
      </c>
      <c r="AB66" s="186">
        <v>3</v>
      </c>
      <c r="AC66" s="186">
        <v>0</v>
      </c>
      <c r="AD66" s="186">
        <v>0</v>
      </c>
      <c r="AE66" s="186">
        <v>0</v>
      </c>
      <c r="AF66" s="186">
        <v>0</v>
      </c>
      <c r="AG66" s="186">
        <v>3</v>
      </c>
      <c r="AH66" s="186">
        <v>3</v>
      </c>
      <c r="AI66" s="186">
        <v>0</v>
      </c>
      <c r="AJ66" s="186">
        <v>0</v>
      </c>
      <c r="AK66" s="186">
        <v>0</v>
      </c>
      <c r="AL66" s="186">
        <v>0</v>
      </c>
      <c r="AM66" s="186">
        <v>0</v>
      </c>
      <c r="AN66" s="186">
        <v>0</v>
      </c>
      <c r="AO66" s="186">
        <v>0</v>
      </c>
      <c r="AP66" s="186">
        <v>0</v>
      </c>
      <c r="AQ66" s="186">
        <v>39</v>
      </c>
      <c r="AR66" s="186">
        <v>39</v>
      </c>
      <c r="AS66" s="186">
        <v>0</v>
      </c>
      <c r="AT66" s="186">
        <v>0</v>
      </c>
      <c r="AU66" s="186">
        <v>2</v>
      </c>
      <c r="AV66" s="186">
        <v>2</v>
      </c>
      <c r="AW66" s="186">
        <v>41</v>
      </c>
      <c r="AX66" s="186">
        <v>41</v>
      </c>
      <c r="AY66" s="186">
        <v>111</v>
      </c>
      <c r="AZ66" s="186">
        <v>109</v>
      </c>
      <c r="BA66" s="186">
        <v>0</v>
      </c>
      <c r="BB66" s="186">
        <v>0</v>
      </c>
      <c r="BC66" s="186">
        <v>0</v>
      </c>
      <c r="BD66" s="186">
        <v>2</v>
      </c>
      <c r="BE66" s="186">
        <v>111</v>
      </c>
      <c r="BF66" s="186">
        <v>111</v>
      </c>
      <c r="BG66" s="186">
        <v>40</v>
      </c>
      <c r="BH66" s="186">
        <v>40</v>
      </c>
      <c r="BI66" s="186">
        <v>0</v>
      </c>
      <c r="BJ66" s="186">
        <v>0</v>
      </c>
      <c r="BK66" s="186">
        <v>0</v>
      </c>
      <c r="BL66" s="186">
        <v>0</v>
      </c>
      <c r="BM66" s="186">
        <v>40</v>
      </c>
      <c r="BN66" s="186">
        <v>40</v>
      </c>
      <c r="BO66" s="186">
        <v>49</v>
      </c>
      <c r="BP66" s="186">
        <v>50</v>
      </c>
      <c r="BQ66" s="186">
        <v>0</v>
      </c>
      <c r="BR66" s="186">
        <v>0</v>
      </c>
      <c r="BS66" s="186">
        <v>6</v>
      </c>
      <c r="BT66" s="186">
        <v>5</v>
      </c>
      <c r="BU66" s="186">
        <v>55</v>
      </c>
      <c r="BV66" s="186">
        <v>55</v>
      </c>
      <c r="BW66" s="186">
        <v>29</v>
      </c>
      <c r="BX66" s="186">
        <v>29</v>
      </c>
      <c r="BY66" s="186">
        <v>0</v>
      </c>
      <c r="BZ66" s="186">
        <v>0</v>
      </c>
      <c r="CA66" s="186">
        <v>1</v>
      </c>
      <c r="CB66" s="186">
        <v>1</v>
      </c>
      <c r="CC66" s="186">
        <v>30</v>
      </c>
      <c r="CD66" s="186">
        <v>30</v>
      </c>
      <c r="CE66" s="186">
        <v>31</v>
      </c>
      <c r="CF66" s="186">
        <v>31</v>
      </c>
      <c r="CG66" s="186">
        <v>0</v>
      </c>
      <c r="CH66" s="186">
        <v>0</v>
      </c>
      <c r="CI66" s="186">
        <v>2</v>
      </c>
      <c r="CJ66" s="186">
        <v>2</v>
      </c>
      <c r="CK66" s="186">
        <v>33</v>
      </c>
      <c r="CL66" s="186">
        <v>33</v>
      </c>
      <c r="CM66" s="186">
        <v>42</v>
      </c>
      <c r="CN66" s="186">
        <v>0</v>
      </c>
      <c r="CO66" s="186">
        <v>0</v>
      </c>
      <c r="CP66" s="186">
        <v>0</v>
      </c>
      <c r="CQ66" s="186">
        <v>1</v>
      </c>
      <c r="CR66" s="186">
        <v>0</v>
      </c>
      <c r="CS66" s="186">
        <v>43</v>
      </c>
      <c r="CT66" s="186">
        <v>0</v>
      </c>
    </row>
    <row r="67" spans="1:98" x14ac:dyDescent="0.2">
      <c r="A67" s="104">
        <v>26</v>
      </c>
      <c r="B67" s="139" t="s">
        <v>301</v>
      </c>
      <c r="C67" s="186">
        <v>513</v>
      </c>
      <c r="D67" s="186">
        <v>561</v>
      </c>
      <c r="E67" s="186">
        <v>0</v>
      </c>
      <c r="F67" s="186">
        <v>0</v>
      </c>
      <c r="G67" s="186">
        <v>0</v>
      </c>
      <c r="H67" s="186">
        <v>0</v>
      </c>
      <c r="I67" s="186">
        <v>513</v>
      </c>
      <c r="J67" s="186">
        <v>561</v>
      </c>
      <c r="K67" s="186">
        <v>1754</v>
      </c>
      <c r="L67" s="186">
        <v>1705</v>
      </c>
      <c r="M67" s="186">
        <v>0</v>
      </c>
      <c r="N67" s="186">
        <v>0</v>
      </c>
      <c r="O67" s="186">
        <v>0</v>
      </c>
      <c r="P67" s="186">
        <v>0</v>
      </c>
      <c r="Q67" s="186">
        <v>1754</v>
      </c>
      <c r="R67" s="186">
        <v>1705</v>
      </c>
      <c r="S67" s="186">
        <v>609</v>
      </c>
      <c r="T67" s="186">
        <v>408</v>
      </c>
      <c r="U67" s="186">
        <v>0</v>
      </c>
      <c r="V67" s="186">
        <v>0</v>
      </c>
      <c r="W67" s="186">
        <v>0</v>
      </c>
      <c r="X67" s="186">
        <v>0</v>
      </c>
      <c r="Y67" s="186">
        <v>609</v>
      </c>
      <c r="Z67" s="186">
        <v>408</v>
      </c>
      <c r="AA67" s="186">
        <v>0</v>
      </c>
      <c r="AB67" s="186">
        <v>368</v>
      </c>
      <c r="AC67" s="186">
        <v>0</v>
      </c>
      <c r="AD67" s="186">
        <v>0</v>
      </c>
      <c r="AE67" s="186">
        <v>0</v>
      </c>
      <c r="AF67" s="186">
        <v>0</v>
      </c>
      <c r="AG67" s="186">
        <v>0</v>
      </c>
      <c r="AH67" s="186">
        <v>368</v>
      </c>
      <c r="AI67" s="186">
        <v>1021</v>
      </c>
      <c r="AJ67" s="186">
        <v>11</v>
      </c>
      <c r="AK67" s="186">
        <v>0</v>
      </c>
      <c r="AL67" s="186">
        <v>0</v>
      </c>
      <c r="AM67" s="186">
        <v>0</v>
      </c>
      <c r="AN67" s="186">
        <v>0</v>
      </c>
      <c r="AO67" s="186">
        <v>1021</v>
      </c>
      <c r="AP67" s="186">
        <v>11</v>
      </c>
      <c r="AQ67" s="186">
        <v>1053</v>
      </c>
      <c r="AR67" s="186">
        <v>1345</v>
      </c>
      <c r="AS67" s="186">
        <v>0</v>
      </c>
      <c r="AT67" s="186">
        <v>0</v>
      </c>
      <c r="AU67" s="186">
        <v>0</v>
      </c>
      <c r="AV67" s="186">
        <v>0</v>
      </c>
      <c r="AW67" s="186">
        <v>1053</v>
      </c>
      <c r="AX67" s="186">
        <v>1345</v>
      </c>
      <c r="AY67" s="186">
        <v>0</v>
      </c>
      <c r="AZ67" s="186">
        <v>1484</v>
      </c>
      <c r="BA67" s="186">
        <v>0</v>
      </c>
      <c r="BB67" s="186">
        <v>0</v>
      </c>
      <c r="BC67" s="186">
        <v>0</v>
      </c>
      <c r="BD67" s="186">
        <v>0</v>
      </c>
      <c r="BE67" s="186">
        <v>0</v>
      </c>
      <c r="BF67" s="186">
        <v>1484</v>
      </c>
      <c r="BG67" s="186">
        <v>0</v>
      </c>
      <c r="BH67" s="186">
        <v>622</v>
      </c>
      <c r="BI67" s="186">
        <v>0</v>
      </c>
      <c r="BJ67" s="186">
        <v>0</v>
      </c>
      <c r="BK67" s="186">
        <v>0</v>
      </c>
      <c r="BL67" s="186">
        <v>0</v>
      </c>
      <c r="BM67" s="186">
        <v>0</v>
      </c>
      <c r="BN67" s="186">
        <v>622</v>
      </c>
      <c r="BO67" s="186">
        <v>0</v>
      </c>
      <c r="BP67" s="186">
        <v>972</v>
      </c>
      <c r="BQ67" s="186">
        <v>0</v>
      </c>
      <c r="BR67" s="186">
        <v>0</v>
      </c>
      <c r="BS67" s="186">
        <v>0</v>
      </c>
      <c r="BT67" s="186">
        <v>0</v>
      </c>
      <c r="BU67" s="186">
        <v>0</v>
      </c>
      <c r="BV67" s="186">
        <v>972</v>
      </c>
      <c r="BW67" s="186">
        <v>0</v>
      </c>
      <c r="BX67" s="186">
        <v>1170</v>
      </c>
      <c r="BY67" s="186">
        <v>0</v>
      </c>
      <c r="BZ67" s="186">
        <v>0</v>
      </c>
      <c r="CA67" s="186">
        <v>0</v>
      </c>
      <c r="CB67" s="186">
        <v>0</v>
      </c>
      <c r="CC67" s="186">
        <v>0</v>
      </c>
      <c r="CD67" s="186">
        <v>1170</v>
      </c>
      <c r="CE67" s="186">
        <v>1360</v>
      </c>
      <c r="CF67" s="186">
        <v>0</v>
      </c>
      <c r="CG67" s="186">
        <v>0</v>
      </c>
      <c r="CH67" s="186">
        <v>0</v>
      </c>
      <c r="CI67" s="186">
        <v>0</v>
      </c>
      <c r="CJ67" s="186">
        <v>0</v>
      </c>
      <c r="CK67" s="186">
        <v>1360</v>
      </c>
      <c r="CL67" s="186">
        <v>0</v>
      </c>
      <c r="CM67" s="186">
        <v>482</v>
      </c>
      <c r="CN67" s="186">
        <v>179</v>
      </c>
      <c r="CO67" s="186">
        <v>0</v>
      </c>
      <c r="CP67" s="186">
        <v>0</v>
      </c>
      <c r="CQ67" s="186">
        <v>0</v>
      </c>
      <c r="CR67" s="186">
        <v>0</v>
      </c>
      <c r="CS67" s="186">
        <v>482</v>
      </c>
      <c r="CT67" s="186">
        <v>179</v>
      </c>
    </row>
    <row r="68" spans="1:98" x14ac:dyDescent="0.2">
      <c r="A68" s="104">
        <v>27</v>
      </c>
      <c r="B68" s="139" t="s">
        <v>136</v>
      </c>
      <c r="C68" s="186">
        <v>0</v>
      </c>
      <c r="D68" s="186">
        <v>0</v>
      </c>
      <c r="E68" s="186">
        <v>0</v>
      </c>
      <c r="F68" s="186">
        <v>0</v>
      </c>
      <c r="G68" s="186">
        <v>0</v>
      </c>
      <c r="H68" s="186">
        <v>0</v>
      </c>
      <c r="I68" s="186">
        <v>0</v>
      </c>
      <c r="J68" s="186">
        <v>0</v>
      </c>
      <c r="K68" s="186">
        <v>46</v>
      </c>
      <c r="L68" s="186">
        <v>46</v>
      </c>
      <c r="M68" s="186">
        <v>0</v>
      </c>
      <c r="N68" s="186">
        <v>0</v>
      </c>
      <c r="O68" s="186">
        <v>6</v>
      </c>
      <c r="P68" s="186">
        <v>6</v>
      </c>
      <c r="Q68" s="186">
        <v>52</v>
      </c>
      <c r="R68" s="186">
        <v>52</v>
      </c>
      <c r="S68" s="186">
        <v>4</v>
      </c>
      <c r="T68" s="186">
        <v>4</v>
      </c>
      <c r="U68" s="186">
        <v>0</v>
      </c>
      <c r="V68" s="186">
        <v>0</v>
      </c>
      <c r="W68" s="186">
        <v>0</v>
      </c>
      <c r="X68" s="186">
        <v>0</v>
      </c>
      <c r="Y68" s="186">
        <v>4</v>
      </c>
      <c r="Z68" s="186">
        <v>4</v>
      </c>
      <c r="AA68" s="186">
        <v>0</v>
      </c>
      <c r="AB68" s="186">
        <v>0</v>
      </c>
      <c r="AC68" s="186">
        <v>0</v>
      </c>
      <c r="AD68" s="186">
        <v>0</v>
      </c>
      <c r="AE68" s="186">
        <v>0</v>
      </c>
      <c r="AF68" s="186">
        <v>0</v>
      </c>
      <c r="AG68" s="186">
        <v>0</v>
      </c>
      <c r="AH68" s="186">
        <v>0</v>
      </c>
      <c r="AI68" s="186">
        <v>0</v>
      </c>
      <c r="AJ68" s="186">
        <v>0</v>
      </c>
      <c r="AK68" s="186">
        <v>0</v>
      </c>
      <c r="AL68" s="186">
        <v>0</v>
      </c>
      <c r="AM68" s="186">
        <v>0</v>
      </c>
      <c r="AN68" s="186">
        <v>0</v>
      </c>
      <c r="AO68" s="186">
        <v>0</v>
      </c>
      <c r="AP68" s="186">
        <v>0</v>
      </c>
      <c r="AQ68" s="186">
        <v>32</v>
      </c>
      <c r="AR68" s="186">
        <v>32</v>
      </c>
      <c r="AS68" s="186">
        <v>0</v>
      </c>
      <c r="AT68" s="186">
        <v>0</v>
      </c>
      <c r="AU68" s="186">
        <v>0</v>
      </c>
      <c r="AV68" s="186">
        <v>0</v>
      </c>
      <c r="AW68" s="186">
        <v>32</v>
      </c>
      <c r="AX68" s="186">
        <v>32</v>
      </c>
      <c r="AY68" s="186">
        <v>0</v>
      </c>
      <c r="AZ68" s="186">
        <v>0</v>
      </c>
      <c r="BA68" s="186">
        <v>0</v>
      </c>
      <c r="BB68" s="186">
        <v>0</v>
      </c>
      <c r="BC68" s="186">
        <v>0</v>
      </c>
      <c r="BD68" s="186">
        <v>0</v>
      </c>
      <c r="BE68" s="186">
        <v>0</v>
      </c>
      <c r="BF68" s="186">
        <v>0</v>
      </c>
      <c r="BG68" s="186">
        <v>0</v>
      </c>
      <c r="BH68" s="186">
        <v>0</v>
      </c>
      <c r="BI68" s="186">
        <v>0</v>
      </c>
      <c r="BJ68" s="186">
        <v>0</v>
      </c>
      <c r="BK68" s="186">
        <v>0</v>
      </c>
      <c r="BL68" s="186">
        <v>0</v>
      </c>
      <c r="BM68" s="186">
        <v>0</v>
      </c>
      <c r="BN68" s="186">
        <v>0</v>
      </c>
      <c r="BO68" s="186">
        <v>58</v>
      </c>
      <c r="BP68" s="186">
        <v>58</v>
      </c>
      <c r="BQ68" s="186">
        <v>0</v>
      </c>
      <c r="BR68" s="186">
        <v>0</v>
      </c>
      <c r="BS68" s="186">
        <v>3</v>
      </c>
      <c r="BT68" s="186">
        <v>3</v>
      </c>
      <c r="BU68" s="186">
        <v>61</v>
      </c>
      <c r="BV68" s="186">
        <v>61</v>
      </c>
      <c r="BW68" s="186">
        <v>0</v>
      </c>
      <c r="BX68" s="186">
        <v>0</v>
      </c>
      <c r="BY68" s="186">
        <v>0</v>
      </c>
      <c r="BZ68" s="186">
        <v>0</v>
      </c>
      <c r="CA68" s="186">
        <v>0</v>
      </c>
      <c r="CB68" s="186">
        <v>0</v>
      </c>
      <c r="CC68" s="186">
        <v>0</v>
      </c>
      <c r="CD68" s="186">
        <v>0</v>
      </c>
      <c r="CE68" s="186">
        <v>0</v>
      </c>
      <c r="CF68" s="186">
        <v>0</v>
      </c>
      <c r="CG68" s="186">
        <v>0</v>
      </c>
      <c r="CH68" s="186">
        <v>0</v>
      </c>
      <c r="CI68" s="186">
        <v>0</v>
      </c>
      <c r="CJ68" s="186">
        <v>0</v>
      </c>
      <c r="CK68" s="186">
        <v>0</v>
      </c>
      <c r="CL68" s="186">
        <v>0</v>
      </c>
      <c r="CM68" s="186">
        <v>0</v>
      </c>
      <c r="CN68" s="186">
        <v>0</v>
      </c>
      <c r="CO68" s="186">
        <v>0</v>
      </c>
      <c r="CP68" s="186">
        <v>0</v>
      </c>
      <c r="CQ68" s="186">
        <v>0</v>
      </c>
      <c r="CR68" s="186">
        <v>0</v>
      </c>
      <c r="CS68" s="186">
        <v>0</v>
      </c>
      <c r="CT68" s="186">
        <v>0</v>
      </c>
    </row>
    <row r="69" spans="1:98" x14ac:dyDescent="0.2">
      <c r="A69" s="104">
        <v>28</v>
      </c>
      <c r="B69" s="139" t="s">
        <v>137</v>
      </c>
      <c r="C69" s="186">
        <v>34</v>
      </c>
      <c r="D69" s="186">
        <v>8</v>
      </c>
      <c r="E69" s="186">
        <v>0</v>
      </c>
      <c r="F69" s="186">
        <v>0</v>
      </c>
      <c r="G69" s="186">
        <v>0</v>
      </c>
      <c r="H69" s="186">
        <v>1</v>
      </c>
      <c r="I69" s="186">
        <v>34</v>
      </c>
      <c r="J69" s="186">
        <v>9</v>
      </c>
      <c r="K69" s="186">
        <v>100</v>
      </c>
      <c r="L69" s="186">
        <v>49</v>
      </c>
      <c r="M69" s="186">
        <v>0</v>
      </c>
      <c r="N69" s="186">
        <v>0</v>
      </c>
      <c r="O69" s="186">
        <v>0</v>
      </c>
      <c r="P69" s="186">
        <v>9</v>
      </c>
      <c r="Q69" s="186">
        <v>100</v>
      </c>
      <c r="R69" s="186">
        <v>58</v>
      </c>
      <c r="S69" s="186">
        <v>1</v>
      </c>
      <c r="T69" s="186">
        <v>2</v>
      </c>
      <c r="U69" s="186">
        <v>0</v>
      </c>
      <c r="V69" s="186">
        <v>0</v>
      </c>
      <c r="W69" s="186">
        <v>2</v>
      </c>
      <c r="X69" s="186">
        <v>1</v>
      </c>
      <c r="Y69" s="186">
        <v>3</v>
      </c>
      <c r="Z69" s="186">
        <v>3</v>
      </c>
      <c r="AA69" s="186">
        <v>1</v>
      </c>
      <c r="AB69" s="186">
        <v>1</v>
      </c>
      <c r="AC69" s="186">
        <v>0</v>
      </c>
      <c r="AD69" s="186">
        <v>0</v>
      </c>
      <c r="AE69" s="186">
        <v>0</v>
      </c>
      <c r="AF69" s="186">
        <v>0</v>
      </c>
      <c r="AG69" s="186">
        <v>1</v>
      </c>
      <c r="AH69" s="186">
        <v>1</v>
      </c>
      <c r="AI69" s="186">
        <v>0</v>
      </c>
      <c r="AJ69" s="186">
        <v>0</v>
      </c>
      <c r="AK69" s="186">
        <v>0</v>
      </c>
      <c r="AL69" s="186">
        <v>0</v>
      </c>
      <c r="AM69" s="186">
        <v>0</v>
      </c>
      <c r="AN69" s="186">
        <v>0</v>
      </c>
      <c r="AO69" s="186">
        <v>0</v>
      </c>
      <c r="AP69" s="186">
        <v>0</v>
      </c>
      <c r="AQ69" s="186">
        <v>67</v>
      </c>
      <c r="AR69" s="186">
        <v>46</v>
      </c>
      <c r="AS69" s="186">
        <v>0</v>
      </c>
      <c r="AT69" s="186">
        <v>0</v>
      </c>
      <c r="AU69" s="186">
        <v>0</v>
      </c>
      <c r="AV69" s="186">
        <v>9</v>
      </c>
      <c r="AW69" s="186">
        <v>67</v>
      </c>
      <c r="AX69" s="186">
        <v>55</v>
      </c>
      <c r="AY69" s="186">
        <v>27</v>
      </c>
      <c r="AZ69" s="186">
        <v>24</v>
      </c>
      <c r="BA69" s="186">
        <v>0</v>
      </c>
      <c r="BB69" s="186">
        <v>0</v>
      </c>
      <c r="BC69" s="186">
        <v>0</v>
      </c>
      <c r="BD69" s="186">
        <v>2</v>
      </c>
      <c r="BE69" s="186">
        <v>27</v>
      </c>
      <c r="BF69" s="186">
        <v>26</v>
      </c>
      <c r="BG69" s="186">
        <v>3</v>
      </c>
      <c r="BH69" s="186">
        <v>3</v>
      </c>
      <c r="BI69" s="186">
        <v>0</v>
      </c>
      <c r="BJ69" s="186">
        <v>0</v>
      </c>
      <c r="BK69" s="186">
        <v>0</v>
      </c>
      <c r="BL69" s="186">
        <v>0</v>
      </c>
      <c r="BM69" s="186">
        <v>3</v>
      </c>
      <c r="BN69" s="186">
        <v>3</v>
      </c>
      <c r="BO69" s="186">
        <v>63</v>
      </c>
      <c r="BP69" s="186">
        <v>76</v>
      </c>
      <c r="BQ69" s="186">
        <v>0</v>
      </c>
      <c r="BR69" s="186">
        <v>0</v>
      </c>
      <c r="BS69" s="186">
        <v>0</v>
      </c>
      <c r="BT69" s="186">
        <v>16</v>
      </c>
      <c r="BU69" s="186">
        <v>63</v>
      </c>
      <c r="BV69" s="186">
        <v>92</v>
      </c>
      <c r="BW69" s="186">
        <v>0</v>
      </c>
      <c r="BX69" s="186">
        <v>0</v>
      </c>
      <c r="BY69" s="186">
        <v>0</v>
      </c>
      <c r="BZ69" s="186">
        <v>0</v>
      </c>
      <c r="CA69" s="186">
        <v>0</v>
      </c>
      <c r="CB69" s="186">
        <v>0</v>
      </c>
      <c r="CC69" s="186">
        <v>0</v>
      </c>
      <c r="CD69" s="186">
        <v>0</v>
      </c>
      <c r="CE69" s="186">
        <v>0</v>
      </c>
      <c r="CF69" s="186">
        <v>0</v>
      </c>
      <c r="CG69" s="186">
        <v>0</v>
      </c>
      <c r="CH69" s="186">
        <v>0</v>
      </c>
      <c r="CI69" s="186">
        <v>0</v>
      </c>
      <c r="CJ69" s="186">
        <v>0</v>
      </c>
      <c r="CK69" s="186">
        <v>0</v>
      </c>
      <c r="CL69" s="186">
        <v>0</v>
      </c>
      <c r="CM69" s="186">
        <v>20</v>
      </c>
      <c r="CN69" s="186">
        <v>67</v>
      </c>
      <c r="CO69" s="186">
        <v>0</v>
      </c>
      <c r="CP69" s="186">
        <v>0</v>
      </c>
      <c r="CQ69" s="186">
        <v>0</v>
      </c>
      <c r="CR69" s="186">
        <v>4</v>
      </c>
      <c r="CS69" s="186">
        <v>20</v>
      </c>
      <c r="CT69" s="186">
        <v>71</v>
      </c>
    </row>
    <row r="70" spans="1:98" x14ac:dyDescent="0.2">
      <c r="A70" s="104">
        <v>29</v>
      </c>
      <c r="B70" s="139" t="s">
        <v>138</v>
      </c>
      <c r="C70" s="186">
        <v>39</v>
      </c>
      <c r="D70" s="186">
        <v>39</v>
      </c>
      <c r="E70" s="186">
        <v>0</v>
      </c>
      <c r="F70" s="186">
        <v>0</v>
      </c>
      <c r="G70" s="186">
        <v>0</v>
      </c>
      <c r="H70" s="186">
        <v>0</v>
      </c>
      <c r="I70" s="186">
        <v>39</v>
      </c>
      <c r="J70" s="186">
        <v>39</v>
      </c>
      <c r="K70" s="186">
        <v>61</v>
      </c>
      <c r="L70" s="186">
        <v>61</v>
      </c>
      <c r="M70" s="186">
        <v>0</v>
      </c>
      <c r="N70" s="186">
        <v>0</v>
      </c>
      <c r="O70" s="186">
        <v>0</v>
      </c>
      <c r="P70" s="186">
        <v>0</v>
      </c>
      <c r="Q70" s="186">
        <v>61</v>
      </c>
      <c r="R70" s="186">
        <v>61</v>
      </c>
      <c r="S70" s="186">
        <v>2</v>
      </c>
      <c r="T70" s="186">
        <v>2</v>
      </c>
      <c r="U70" s="186">
        <v>0</v>
      </c>
      <c r="V70" s="186">
        <v>0</v>
      </c>
      <c r="W70" s="186">
        <v>0</v>
      </c>
      <c r="X70" s="186">
        <v>0</v>
      </c>
      <c r="Y70" s="186">
        <v>2</v>
      </c>
      <c r="Z70" s="186">
        <v>2</v>
      </c>
      <c r="AA70" s="186">
        <v>0</v>
      </c>
      <c r="AB70" s="186">
        <v>0</v>
      </c>
      <c r="AC70" s="186">
        <v>0</v>
      </c>
      <c r="AD70" s="186">
        <v>0</v>
      </c>
      <c r="AE70" s="186">
        <v>0</v>
      </c>
      <c r="AF70" s="186">
        <v>0</v>
      </c>
      <c r="AG70" s="186">
        <v>0</v>
      </c>
      <c r="AH70" s="186">
        <v>0</v>
      </c>
      <c r="AI70" s="186">
        <v>0</v>
      </c>
      <c r="AJ70" s="186">
        <v>0</v>
      </c>
      <c r="AK70" s="186">
        <v>0</v>
      </c>
      <c r="AL70" s="186">
        <v>0</v>
      </c>
      <c r="AM70" s="186">
        <v>0</v>
      </c>
      <c r="AN70" s="186">
        <v>0</v>
      </c>
      <c r="AO70" s="186">
        <v>0</v>
      </c>
      <c r="AP70" s="186">
        <v>0</v>
      </c>
      <c r="AQ70" s="186">
        <v>15</v>
      </c>
      <c r="AR70" s="186">
        <v>15</v>
      </c>
      <c r="AS70" s="186">
        <v>0</v>
      </c>
      <c r="AT70" s="186">
        <v>0</v>
      </c>
      <c r="AU70" s="186">
        <v>0</v>
      </c>
      <c r="AV70" s="186">
        <v>0</v>
      </c>
      <c r="AW70" s="186">
        <v>15</v>
      </c>
      <c r="AX70" s="186">
        <v>15</v>
      </c>
      <c r="AY70" s="186">
        <v>0</v>
      </c>
      <c r="AZ70" s="186">
        <v>0</v>
      </c>
      <c r="BA70" s="186">
        <v>0</v>
      </c>
      <c r="BB70" s="186">
        <v>0</v>
      </c>
      <c r="BC70" s="186">
        <v>0</v>
      </c>
      <c r="BD70" s="186">
        <v>0</v>
      </c>
      <c r="BE70" s="186">
        <v>0</v>
      </c>
      <c r="BF70" s="186">
        <v>0</v>
      </c>
      <c r="BG70" s="186">
        <v>0</v>
      </c>
      <c r="BH70" s="186">
        <v>0</v>
      </c>
      <c r="BI70" s="186">
        <v>0</v>
      </c>
      <c r="BJ70" s="186">
        <v>0</v>
      </c>
      <c r="BK70" s="186">
        <v>0</v>
      </c>
      <c r="BL70" s="186">
        <v>0</v>
      </c>
      <c r="BM70" s="186">
        <v>0</v>
      </c>
      <c r="BN70" s="186">
        <v>0</v>
      </c>
      <c r="BO70" s="186">
        <v>24</v>
      </c>
      <c r="BP70" s="186">
        <v>24</v>
      </c>
      <c r="BQ70" s="186">
        <v>0</v>
      </c>
      <c r="BR70" s="186">
        <v>0</v>
      </c>
      <c r="BS70" s="186">
        <v>0</v>
      </c>
      <c r="BT70" s="186">
        <v>0</v>
      </c>
      <c r="BU70" s="186">
        <v>24</v>
      </c>
      <c r="BV70" s="186">
        <v>24</v>
      </c>
      <c r="BW70" s="186">
        <v>0</v>
      </c>
      <c r="BX70" s="186">
        <v>0</v>
      </c>
      <c r="BY70" s="186">
        <v>0</v>
      </c>
      <c r="BZ70" s="186">
        <v>0</v>
      </c>
      <c r="CA70" s="186">
        <v>0</v>
      </c>
      <c r="CB70" s="186">
        <v>0</v>
      </c>
      <c r="CC70" s="186">
        <v>0</v>
      </c>
      <c r="CD70" s="186">
        <v>0</v>
      </c>
      <c r="CE70" s="186">
        <v>0</v>
      </c>
      <c r="CF70" s="186">
        <v>0</v>
      </c>
      <c r="CG70" s="186">
        <v>0</v>
      </c>
      <c r="CH70" s="186">
        <v>0</v>
      </c>
      <c r="CI70" s="186">
        <v>0</v>
      </c>
      <c r="CJ70" s="186">
        <v>0</v>
      </c>
      <c r="CK70" s="186">
        <v>0</v>
      </c>
      <c r="CL70" s="186">
        <v>0</v>
      </c>
      <c r="CM70" s="186">
        <v>35</v>
      </c>
      <c r="CN70" s="186">
        <v>35</v>
      </c>
      <c r="CO70" s="186">
        <v>0</v>
      </c>
      <c r="CP70" s="186">
        <v>0</v>
      </c>
      <c r="CQ70" s="186">
        <v>0</v>
      </c>
      <c r="CR70" s="186">
        <v>0</v>
      </c>
      <c r="CS70" s="186">
        <v>35</v>
      </c>
      <c r="CT70" s="186">
        <v>35</v>
      </c>
    </row>
    <row r="71" spans="1:98" x14ac:dyDescent="0.2">
      <c r="A71" s="104">
        <v>30</v>
      </c>
      <c r="B71" s="139" t="s">
        <v>139</v>
      </c>
      <c r="C71" s="186">
        <v>14</v>
      </c>
      <c r="D71" s="186">
        <v>2</v>
      </c>
      <c r="E71" s="186">
        <v>0</v>
      </c>
      <c r="F71" s="186">
        <v>0</v>
      </c>
      <c r="G71" s="186">
        <v>0</v>
      </c>
      <c r="H71" s="186">
        <v>0</v>
      </c>
      <c r="I71" s="186">
        <v>14</v>
      </c>
      <c r="J71" s="186">
        <v>2</v>
      </c>
      <c r="K71" s="186">
        <v>103</v>
      </c>
      <c r="L71" s="186">
        <v>115</v>
      </c>
      <c r="M71" s="186">
        <v>0</v>
      </c>
      <c r="N71" s="186">
        <v>0</v>
      </c>
      <c r="O71" s="186">
        <v>6</v>
      </c>
      <c r="P71" s="186">
        <v>0</v>
      </c>
      <c r="Q71" s="186">
        <v>109</v>
      </c>
      <c r="R71" s="186">
        <v>115</v>
      </c>
      <c r="S71" s="186">
        <v>3</v>
      </c>
      <c r="T71" s="186">
        <v>3</v>
      </c>
      <c r="U71" s="186">
        <v>0</v>
      </c>
      <c r="V71" s="186">
        <v>0</v>
      </c>
      <c r="W71" s="186">
        <v>0</v>
      </c>
      <c r="X71" s="186">
        <v>0</v>
      </c>
      <c r="Y71" s="186">
        <v>3</v>
      </c>
      <c r="Z71" s="186">
        <v>3</v>
      </c>
      <c r="AA71" s="186">
        <v>7</v>
      </c>
      <c r="AB71" s="186">
        <v>4</v>
      </c>
      <c r="AC71" s="186">
        <v>0</v>
      </c>
      <c r="AD71" s="186">
        <v>0</v>
      </c>
      <c r="AE71" s="186">
        <v>0</v>
      </c>
      <c r="AF71" s="186">
        <v>0</v>
      </c>
      <c r="AG71" s="186">
        <v>7</v>
      </c>
      <c r="AH71" s="186">
        <v>4</v>
      </c>
      <c r="AI71" s="186">
        <v>0</v>
      </c>
      <c r="AJ71" s="186">
        <v>0</v>
      </c>
      <c r="AK71" s="186">
        <v>0</v>
      </c>
      <c r="AL71" s="186">
        <v>0</v>
      </c>
      <c r="AM71" s="186">
        <v>0</v>
      </c>
      <c r="AN71" s="186">
        <v>0</v>
      </c>
      <c r="AO71" s="186">
        <v>0</v>
      </c>
      <c r="AP71" s="186">
        <v>0</v>
      </c>
      <c r="AQ71" s="186">
        <v>74</v>
      </c>
      <c r="AR71" s="186">
        <v>89</v>
      </c>
      <c r="AS71" s="186">
        <v>0</v>
      </c>
      <c r="AT71" s="186">
        <v>0</v>
      </c>
      <c r="AU71" s="186">
        <v>0</v>
      </c>
      <c r="AV71" s="186">
        <v>4</v>
      </c>
      <c r="AW71" s="186">
        <v>74</v>
      </c>
      <c r="AX71" s="186">
        <v>93</v>
      </c>
      <c r="AY71" s="186">
        <v>27</v>
      </c>
      <c r="AZ71" s="186">
        <v>33</v>
      </c>
      <c r="BA71" s="186">
        <v>0</v>
      </c>
      <c r="BB71" s="186">
        <v>0</v>
      </c>
      <c r="BC71" s="186">
        <v>0</v>
      </c>
      <c r="BD71" s="186">
        <v>3</v>
      </c>
      <c r="BE71" s="186">
        <v>27</v>
      </c>
      <c r="BF71" s="186">
        <v>36</v>
      </c>
      <c r="BG71" s="186">
        <v>2</v>
      </c>
      <c r="BH71" s="186">
        <v>0</v>
      </c>
      <c r="BI71" s="186">
        <v>0</v>
      </c>
      <c r="BJ71" s="186">
        <v>0</v>
      </c>
      <c r="BK71" s="186">
        <v>0</v>
      </c>
      <c r="BL71" s="186">
        <v>0</v>
      </c>
      <c r="BM71" s="186">
        <v>2</v>
      </c>
      <c r="BN71" s="186">
        <v>0</v>
      </c>
      <c r="BO71" s="186">
        <v>33</v>
      </c>
      <c r="BP71" s="186">
        <v>40</v>
      </c>
      <c r="BQ71" s="186">
        <v>0</v>
      </c>
      <c r="BR71" s="186">
        <v>0</v>
      </c>
      <c r="BS71" s="186">
        <v>0</v>
      </c>
      <c r="BT71" s="186">
        <v>7</v>
      </c>
      <c r="BU71" s="186">
        <v>33</v>
      </c>
      <c r="BV71" s="186">
        <v>47</v>
      </c>
      <c r="BW71" s="186">
        <v>0</v>
      </c>
      <c r="BX71" s="186">
        <v>0</v>
      </c>
      <c r="BY71" s="186">
        <v>0</v>
      </c>
      <c r="BZ71" s="186">
        <v>0</v>
      </c>
      <c r="CA71" s="186">
        <v>0</v>
      </c>
      <c r="CB71" s="186">
        <v>0</v>
      </c>
      <c r="CC71" s="186">
        <v>0</v>
      </c>
      <c r="CD71" s="186">
        <v>0</v>
      </c>
      <c r="CE71" s="186">
        <v>0</v>
      </c>
      <c r="CF71" s="186">
        <v>0</v>
      </c>
      <c r="CG71" s="186">
        <v>0</v>
      </c>
      <c r="CH71" s="186">
        <v>0</v>
      </c>
      <c r="CI71" s="186">
        <v>0</v>
      </c>
      <c r="CJ71" s="186">
        <v>0</v>
      </c>
      <c r="CK71" s="186">
        <v>0</v>
      </c>
      <c r="CL71" s="186">
        <v>0</v>
      </c>
      <c r="CM71" s="186">
        <v>12</v>
      </c>
      <c r="CN71" s="186">
        <v>8</v>
      </c>
      <c r="CO71" s="186">
        <v>0</v>
      </c>
      <c r="CP71" s="186">
        <v>0</v>
      </c>
      <c r="CQ71" s="186">
        <v>0</v>
      </c>
      <c r="CR71" s="186">
        <v>0</v>
      </c>
      <c r="CS71" s="186">
        <v>12</v>
      </c>
      <c r="CT71" s="186">
        <v>8</v>
      </c>
    </row>
    <row r="72" spans="1:98" x14ac:dyDescent="0.2">
      <c r="A72" s="104">
        <v>31</v>
      </c>
      <c r="B72" s="139" t="s">
        <v>327</v>
      </c>
      <c r="C72" s="186">
        <v>0</v>
      </c>
      <c r="D72" s="186">
        <v>111</v>
      </c>
      <c r="E72" s="186">
        <v>10</v>
      </c>
      <c r="F72" s="186">
        <v>1</v>
      </c>
      <c r="G72" s="186">
        <v>10</v>
      </c>
      <c r="H72" s="186">
        <v>1</v>
      </c>
      <c r="I72" s="186">
        <v>20</v>
      </c>
      <c r="J72" s="186">
        <v>113</v>
      </c>
      <c r="K72" s="186">
        <v>253</v>
      </c>
      <c r="L72" s="186">
        <v>253</v>
      </c>
      <c r="M72" s="186">
        <v>0</v>
      </c>
      <c r="N72" s="186">
        <v>2</v>
      </c>
      <c r="O72" s="186">
        <v>0</v>
      </c>
      <c r="P72" s="186">
        <v>10</v>
      </c>
      <c r="Q72" s="186">
        <v>253</v>
      </c>
      <c r="R72" s="186">
        <v>265</v>
      </c>
      <c r="S72" s="186">
        <v>0</v>
      </c>
      <c r="T72" s="186">
        <v>0</v>
      </c>
      <c r="U72" s="186">
        <v>0</v>
      </c>
      <c r="V72" s="186">
        <v>0</v>
      </c>
      <c r="W72" s="186">
        <v>0</v>
      </c>
      <c r="X72" s="186">
        <v>0</v>
      </c>
      <c r="Y72" s="186">
        <v>0</v>
      </c>
      <c r="Z72" s="186">
        <v>0</v>
      </c>
      <c r="AA72" s="186">
        <v>0</v>
      </c>
      <c r="AB72" s="186">
        <v>25</v>
      </c>
      <c r="AC72" s="186">
        <v>0</v>
      </c>
      <c r="AD72" s="186">
        <v>0</v>
      </c>
      <c r="AE72" s="186">
        <v>0</v>
      </c>
      <c r="AF72" s="186">
        <v>0</v>
      </c>
      <c r="AG72" s="186">
        <v>0</v>
      </c>
      <c r="AH72" s="186">
        <v>25</v>
      </c>
      <c r="AI72" s="186">
        <v>37</v>
      </c>
      <c r="AJ72" s="186">
        <v>37</v>
      </c>
      <c r="AK72" s="186">
        <v>0</v>
      </c>
      <c r="AL72" s="186">
        <v>0</v>
      </c>
      <c r="AM72" s="186">
        <v>0</v>
      </c>
      <c r="AN72" s="186">
        <v>0</v>
      </c>
      <c r="AO72" s="186">
        <v>37</v>
      </c>
      <c r="AP72" s="186">
        <v>37</v>
      </c>
      <c r="AQ72" s="186">
        <v>1</v>
      </c>
      <c r="AR72" s="186">
        <v>28</v>
      </c>
      <c r="AS72" s="186">
        <v>1</v>
      </c>
      <c r="AT72" s="186">
        <v>0</v>
      </c>
      <c r="AU72" s="186">
        <v>0</v>
      </c>
      <c r="AV72" s="186">
        <v>0</v>
      </c>
      <c r="AW72" s="186">
        <v>2</v>
      </c>
      <c r="AX72" s="186">
        <v>28</v>
      </c>
      <c r="AY72" s="186">
        <v>0</v>
      </c>
      <c r="AZ72" s="186">
        <v>0</v>
      </c>
      <c r="BA72" s="186">
        <v>0</v>
      </c>
      <c r="BB72" s="186">
        <v>0</v>
      </c>
      <c r="BC72" s="186">
        <v>0</v>
      </c>
      <c r="BD72" s="186">
        <v>0</v>
      </c>
      <c r="BE72" s="186">
        <v>0</v>
      </c>
      <c r="BF72" s="186">
        <v>0</v>
      </c>
      <c r="BG72" s="186">
        <v>3</v>
      </c>
      <c r="BH72" s="186">
        <v>3</v>
      </c>
      <c r="BI72" s="186">
        <v>0</v>
      </c>
      <c r="BJ72" s="186">
        <v>0</v>
      </c>
      <c r="BK72" s="186">
        <v>0</v>
      </c>
      <c r="BL72" s="186">
        <v>0</v>
      </c>
      <c r="BM72" s="186">
        <v>3</v>
      </c>
      <c r="BN72" s="186">
        <v>3</v>
      </c>
      <c r="BO72" s="186">
        <v>0</v>
      </c>
      <c r="BP72" s="186">
        <v>0</v>
      </c>
      <c r="BQ72" s="186">
        <v>0</v>
      </c>
      <c r="BR72" s="186">
        <v>0</v>
      </c>
      <c r="BS72" s="186">
        <v>0</v>
      </c>
      <c r="BT72" s="186">
        <v>0</v>
      </c>
      <c r="BU72" s="186">
        <v>0</v>
      </c>
      <c r="BV72" s="186">
        <v>0</v>
      </c>
      <c r="BW72" s="186">
        <v>0</v>
      </c>
      <c r="BX72" s="186">
        <v>0</v>
      </c>
      <c r="BY72" s="186">
        <v>0</v>
      </c>
      <c r="BZ72" s="186">
        <v>0</v>
      </c>
      <c r="CA72" s="186">
        <v>0</v>
      </c>
      <c r="CB72" s="186">
        <v>0</v>
      </c>
      <c r="CC72" s="186">
        <v>0</v>
      </c>
      <c r="CD72" s="186">
        <v>0</v>
      </c>
      <c r="CE72" s="186">
        <v>667</v>
      </c>
      <c r="CF72" s="186">
        <v>667</v>
      </c>
      <c r="CG72" s="186">
        <v>0</v>
      </c>
      <c r="CH72" s="186">
        <v>0</v>
      </c>
      <c r="CI72" s="186">
        <v>0</v>
      </c>
      <c r="CJ72" s="186">
        <v>10</v>
      </c>
      <c r="CK72" s="186">
        <v>667</v>
      </c>
      <c r="CL72" s="186">
        <v>677</v>
      </c>
      <c r="CM72" s="186">
        <v>134</v>
      </c>
      <c r="CN72" s="186">
        <v>121</v>
      </c>
      <c r="CO72" s="186">
        <v>0</v>
      </c>
      <c r="CP72" s="186">
        <v>0</v>
      </c>
      <c r="CQ72" s="186">
        <v>0</v>
      </c>
      <c r="CR72" s="186">
        <v>19</v>
      </c>
      <c r="CS72" s="186">
        <v>134</v>
      </c>
      <c r="CT72" s="186">
        <v>140</v>
      </c>
    </row>
    <row r="73" spans="1:98" x14ac:dyDescent="0.2">
      <c r="A73" s="104">
        <v>32</v>
      </c>
      <c r="B73" s="139" t="s">
        <v>140</v>
      </c>
      <c r="C73" s="186">
        <v>9</v>
      </c>
      <c r="D73" s="186">
        <v>0</v>
      </c>
      <c r="E73" s="186">
        <v>0</v>
      </c>
      <c r="F73" s="186">
        <v>0</v>
      </c>
      <c r="G73" s="186">
        <v>0</v>
      </c>
      <c r="H73" s="186">
        <v>2</v>
      </c>
      <c r="I73" s="186">
        <v>9</v>
      </c>
      <c r="J73" s="186">
        <v>2</v>
      </c>
      <c r="K73" s="186">
        <v>56</v>
      </c>
      <c r="L73" s="186">
        <v>70</v>
      </c>
      <c r="M73" s="186">
        <v>0</v>
      </c>
      <c r="N73" s="186">
        <v>0</v>
      </c>
      <c r="O73" s="186">
        <v>0</v>
      </c>
      <c r="P73" s="186">
        <v>36</v>
      </c>
      <c r="Q73" s="186">
        <v>56</v>
      </c>
      <c r="R73" s="186">
        <v>106</v>
      </c>
      <c r="S73" s="186">
        <v>0</v>
      </c>
      <c r="T73" s="186">
        <v>0</v>
      </c>
      <c r="U73" s="186">
        <v>0</v>
      </c>
      <c r="V73" s="186">
        <v>0</v>
      </c>
      <c r="W73" s="186">
        <v>0</v>
      </c>
      <c r="X73" s="186">
        <v>0</v>
      </c>
      <c r="Y73" s="186">
        <v>0</v>
      </c>
      <c r="Z73" s="186">
        <v>0</v>
      </c>
      <c r="AA73" s="186">
        <v>0</v>
      </c>
      <c r="AB73" s="186">
        <v>0</v>
      </c>
      <c r="AC73" s="186">
        <v>0</v>
      </c>
      <c r="AD73" s="186">
        <v>0</v>
      </c>
      <c r="AE73" s="186">
        <v>0</v>
      </c>
      <c r="AF73" s="186">
        <v>0</v>
      </c>
      <c r="AG73" s="186">
        <v>0</v>
      </c>
      <c r="AH73" s="186">
        <v>0</v>
      </c>
      <c r="AI73" s="186">
        <v>0</v>
      </c>
      <c r="AJ73" s="186">
        <v>0</v>
      </c>
      <c r="AK73" s="186">
        <v>0</v>
      </c>
      <c r="AL73" s="186">
        <v>0</v>
      </c>
      <c r="AM73" s="186">
        <v>0</v>
      </c>
      <c r="AN73" s="186">
        <v>0</v>
      </c>
      <c r="AO73" s="186">
        <v>0</v>
      </c>
      <c r="AP73" s="186">
        <v>0</v>
      </c>
      <c r="AQ73" s="186">
        <v>39</v>
      </c>
      <c r="AR73" s="186">
        <v>36</v>
      </c>
      <c r="AS73" s="186">
        <v>0</v>
      </c>
      <c r="AT73" s="186">
        <v>0</v>
      </c>
      <c r="AU73" s="186">
        <v>0</v>
      </c>
      <c r="AV73" s="186">
        <v>30</v>
      </c>
      <c r="AW73" s="186">
        <v>39</v>
      </c>
      <c r="AX73" s="186">
        <v>66</v>
      </c>
      <c r="AY73" s="186">
        <v>59</v>
      </c>
      <c r="AZ73" s="186">
        <v>44</v>
      </c>
      <c r="BA73" s="186">
        <v>0</v>
      </c>
      <c r="BB73" s="186">
        <v>0</v>
      </c>
      <c r="BC73" s="186">
        <v>0</v>
      </c>
      <c r="BD73" s="186">
        <v>22</v>
      </c>
      <c r="BE73" s="186">
        <v>59</v>
      </c>
      <c r="BF73" s="186">
        <v>66</v>
      </c>
      <c r="BG73" s="186">
        <v>0</v>
      </c>
      <c r="BH73" s="186">
        <v>0</v>
      </c>
      <c r="BI73" s="186">
        <v>0</v>
      </c>
      <c r="BJ73" s="186">
        <v>0</v>
      </c>
      <c r="BK73" s="186">
        <v>0</v>
      </c>
      <c r="BL73" s="186">
        <v>0</v>
      </c>
      <c r="BM73" s="186">
        <v>0</v>
      </c>
      <c r="BN73" s="186">
        <v>0</v>
      </c>
      <c r="BO73" s="186">
        <v>50</v>
      </c>
      <c r="BP73" s="186">
        <v>65</v>
      </c>
      <c r="BQ73" s="186">
        <v>0</v>
      </c>
      <c r="BR73" s="186">
        <v>0</v>
      </c>
      <c r="BS73" s="186">
        <v>0</v>
      </c>
      <c r="BT73" s="186">
        <v>23</v>
      </c>
      <c r="BU73" s="186">
        <v>50</v>
      </c>
      <c r="BV73" s="186">
        <v>88</v>
      </c>
      <c r="BW73" s="186">
        <v>0</v>
      </c>
      <c r="BX73" s="186">
        <v>0</v>
      </c>
      <c r="BY73" s="186">
        <v>0</v>
      </c>
      <c r="BZ73" s="186">
        <v>0</v>
      </c>
      <c r="CA73" s="186">
        <v>0</v>
      </c>
      <c r="CB73" s="186">
        <v>0</v>
      </c>
      <c r="CC73" s="186">
        <v>0</v>
      </c>
      <c r="CD73" s="186">
        <v>0</v>
      </c>
      <c r="CE73" s="186">
        <v>0</v>
      </c>
      <c r="CF73" s="186">
        <v>0</v>
      </c>
      <c r="CG73" s="186">
        <v>0</v>
      </c>
      <c r="CH73" s="186">
        <v>0</v>
      </c>
      <c r="CI73" s="186">
        <v>0</v>
      </c>
      <c r="CJ73" s="186">
        <v>0</v>
      </c>
      <c r="CK73" s="186">
        <v>0</v>
      </c>
      <c r="CL73" s="186">
        <v>0</v>
      </c>
      <c r="CM73" s="186">
        <v>7</v>
      </c>
      <c r="CN73" s="186">
        <v>0</v>
      </c>
      <c r="CO73" s="186">
        <v>0</v>
      </c>
      <c r="CP73" s="186">
        <v>0</v>
      </c>
      <c r="CQ73" s="186">
        <v>0</v>
      </c>
      <c r="CR73" s="186">
        <v>0</v>
      </c>
      <c r="CS73" s="186">
        <v>7</v>
      </c>
      <c r="CT73" s="186">
        <v>0</v>
      </c>
    </row>
    <row r="74" spans="1:98" x14ac:dyDescent="0.2">
      <c r="A74" s="104">
        <v>33</v>
      </c>
      <c r="B74" s="139" t="s">
        <v>357</v>
      </c>
      <c r="C74" s="186">
        <v>5</v>
      </c>
      <c r="D74" s="186">
        <v>41</v>
      </c>
      <c r="E74" s="186">
        <v>0</v>
      </c>
      <c r="F74" s="186">
        <v>0</v>
      </c>
      <c r="G74" s="186">
        <v>0</v>
      </c>
      <c r="H74" s="186">
        <v>0</v>
      </c>
      <c r="I74" s="186">
        <v>5</v>
      </c>
      <c r="J74" s="186">
        <v>41</v>
      </c>
      <c r="K74" s="186">
        <v>92</v>
      </c>
      <c r="L74" s="186">
        <v>188</v>
      </c>
      <c r="M74" s="186">
        <v>0</v>
      </c>
      <c r="N74" s="186">
        <v>0</v>
      </c>
      <c r="O74" s="186">
        <v>0</v>
      </c>
      <c r="P74" s="186">
        <v>1</v>
      </c>
      <c r="Q74" s="186">
        <v>92</v>
      </c>
      <c r="R74" s="186">
        <v>189</v>
      </c>
      <c r="S74" s="186">
        <v>10</v>
      </c>
      <c r="T74" s="186">
        <v>40</v>
      </c>
      <c r="U74" s="186">
        <v>1</v>
      </c>
      <c r="V74" s="186">
        <v>0</v>
      </c>
      <c r="W74" s="186">
        <v>0</v>
      </c>
      <c r="X74" s="186">
        <v>0</v>
      </c>
      <c r="Y74" s="186">
        <v>11</v>
      </c>
      <c r="Z74" s="186">
        <v>40</v>
      </c>
      <c r="AA74" s="186">
        <v>0</v>
      </c>
      <c r="AB74" s="186">
        <v>1</v>
      </c>
      <c r="AC74" s="186">
        <v>0</v>
      </c>
      <c r="AD74" s="186">
        <v>0</v>
      </c>
      <c r="AE74" s="186">
        <v>0</v>
      </c>
      <c r="AF74" s="186">
        <v>0</v>
      </c>
      <c r="AG74" s="186">
        <v>0</v>
      </c>
      <c r="AH74" s="186">
        <v>1</v>
      </c>
      <c r="AI74" s="186">
        <v>0</v>
      </c>
      <c r="AJ74" s="186">
        <v>0</v>
      </c>
      <c r="AK74" s="186">
        <v>0</v>
      </c>
      <c r="AL74" s="186">
        <v>0</v>
      </c>
      <c r="AM74" s="186">
        <v>0</v>
      </c>
      <c r="AN74" s="186">
        <v>0</v>
      </c>
      <c r="AO74" s="186">
        <v>0</v>
      </c>
      <c r="AP74" s="186">
        <v>0</v>
      </c>
      <c r="AQ74" s="186">
        <v>77</v>
      </c>
      <c r="AR74" s="186">
        <v>142</v>
      </c>
      <c r="AS74" s="186">
        <v>0</v>
      </c>
      <c r="AT74" s="186">
        <v>0</v>
      </c>
      <c r="AU74" s="186">
        <v>0</v>
      </c>
      <c r="AV74" s="186">
        <v>11</v>
      </c>
      <c r="AW74" s="186">
        <v>77</v>
      </c>
      <c r="AX74" s="186">
        <v>153</v>
      </c>
      <c r="AY74" s="186">
        <v>6</v>
      </c>
      <c r="AZ74" s="186">
        <v>36</v>
      </c>
      <c r="BA74" s="186">
        <v>0</v>
      </c>
      <c r="BB74" s="186">
        <v>0</v>
      </c>
      <c r="BC74" s="186">
        <v>0</v>
      </c>
      <c r="BD74" s="186">
        <v>0</v>
      </c>
      <c r="BE74" s="186">
        <v>6</v>
      </c>
      <c r="BF74" s="186">
        <v>36</v>
      </c>
      <c r="BG74" s="186">
        <v>3</v>
      </c>
      <c r="BH74" s="186">
        <v>0</v>
      </c>
      <c r="BI74" s="186">
        <v>0</v>
      </c>
      <c r="BJ74" s="186">
        <v>0</v>
      </c>
      <c r="BK74" s="186">
        <v>0</v>
      </c>
      <c r="BL74" s="186">
        <v>0</v>
      </c>
      <c r="BM74" s="186">
        <v>3</v>
      </c>
      <c r="BN74" s="186">
        <v>0</v>
      </c>
      <c r="BO74" s="186">
        <v>89</v>
      </c>
      <c r="BP74" s="186">
        <v>63</v>
      </c>
      <c r="BQ74" s="186">
        <v>0</v>
      </c>
      <c r="BR74" s="186">
        <v>0</v>
      </c>
      <c r="BS74" s="186">
        <v>0</v>
      </c>
      <c r="BT74" s="186">
        <v>0</v>
      </c>
      <c r="BU74" s="186">
        <v>89</v>
      </c>
      <c r="BV74" s="186">
        <v>63</v>
      </c>
      <c r="BW74" s="186">
        <v>0</v>
      </c>
      <c r="BX74" s="186">
        <v>0</v>
      </c>
      <c r="BY74" s="186">
        <v>0</v>
      </c>
      <c r="BZ74" s="186">
        <v>0</v>
      </c>
      <c r="CA74" s="186">
        <v>0</v>
      </c>
      <c r="CB74" s="186">
        <v>0</v>
      </c>
      <c r="CC74" s="186">
        <v>0</v>
      </c>
      <c r="CD74" s="186">
        <v>0</v>
      </c>
      <c r="CE74" s="186">
        <v>0</v>
      </c>
      <c r="CF74" s="186">
        <v>0</v>
      </c>
      <c r="CG74" s="186">
        <v>0</v>
      </c>
      <c r="CH74" s="186">
        <v>0</v>
      </c>
      <c r="CI74" s="186">
        <v>0</v>
      </c>
      <c r="CJ74" s="186">
        <v>0</v>
      </c>
      <c r="CK74" s="186">
        <v>0</v>
      </c>
      <c r="CL74" s="186">
        <v>0</v>
      </c>
      <c r="CM74" s="186">
        <v>38</v>
      </c>
      <c r="CN74" s="186">
        <v>119</v>
      </c>
      <c r="CO74" s="186">
        <v>0</v>
      </c>
      <c r="CP74" s="186">
        <v>0</v>
      </c>
      <c r="CQ74" s="186">
        <v>0</v>
      </c>
      <c r="CR74" s="186">
        <v>0</v>
      </c>
      <c r="CS74" s="186">
        <v>38</v>
      </c>
      <c r="CT74" s="186">
        <v>119</v>
      </c>
    </row>
    <row r="75" spans="1:98" x14ac:dyDescent="0.2">
      <c r="A75" s="104">
        <v>34</v>
      </c>
      <c r="B75" s="139" t="s">
        <v>141</v>
      </c>
      <c r="C75" s="186">
        <v>42</v>
      </c>
      <c r="D75" s="186">
        <v>42</v>
      </c>
      <c r="E75" s="186">
        <v>1</v>
      </c>
      <c r="F75" s="186">
        <v>1</v>
      </c>
      <c r="G75" s="186">
        <v>0</v>
      </c>
      <c r="H75" s="186">
        <v>0</v>
      </c>
      <c r="I75" s="186">
        <v>43</v>
      </c>
      <c r="J75" s="186">
        <v>43</v>
      </c>
      <c r="K75" s="186">
        <v>44</v>
      </c>
      <c r="L75" s="186">
        <v>41</v>
      </c>
      <c r="M75" s="186">
        <v>9</v>
      </c>
      <c r="N75" s="186">
        <v>9</v>
      </c>
      <c r="O75" s="186">
        <v>0</v>
      </c>
      <c r="P75" s="186">
        <v>3</v>
      </c>
      <c r="Q75" s="186">
        <v>53</v>
      </c>
      <c r="R75" s="186">
        <v>53</v>
      </c>
      <c r="S75" s="186">
        <v>3</v>
      </c>
      <c r="T75" s="186">
        <v>0</v>
      </c>
      <c r="U75" s="186">
        <v>0</v>
      </c>
      <c r="V75" s="186">
        <v>0</v>
      </c>
      <c r="W75" s="186">
        <v>0</v>
      </c>
      <c r="X75" s="186">
        <v>0</v>
      </c>
      <c r="Y75" s="186">
        <v>3</v>
      </c>
      <c r="Z75" s="186">
        <v>0</v>
      </c>
      <c r="AA75" s="186">
        <v>0</v>
      </c>
      <c r="AB75" s="186">
        <v>0</v>
      </c>
      <c r="AC75" s="186">
        <v>0</v>
      </c>
      <c r="AD75" s="186">
        <v>0</v>
      </c>
      <c r="AE75" s="186">
        <v>0</v>
      </c>
      <c r="AF75" s="186">
        <v>0</v>
      </c>
      <c r="AG75" s="186">
        <v>0</v>
      </c>
      <c r="AH75" s="186">
        <v>0</v>
      </c>
      <c r="AI75" s="186">
        <v>0</v>
      </c>
      <c r="AJ75" s="186">
        <v>0</v>
      </c>
      <c r="AK75" s="186">
        <v>0</v>
      </c>
      <c r="AL75" s="186">
        <v>0</v>
      </c>
      <c r="AM75" s="186">
        <v>0</v>
      </c>
      <c r="AN75" s="186">
        <v>0</v>
      </c>
      <c r="AO75" s="186">
        <v>0</v>
      </c>
      <c r="AP75" s="186">
        <v>0</v>
      </c>
      <c r="AQ75" s="186">
        <v>7</v>
      </c>
      <c r="AR75" s="186">
        <v>7</v>
      </c>
      <c r="AS75" s="186">
        <v>0</v>
      </c>
      <c r="AT75" s="186">
        <v>0</v>
      </c>
      <c r="AU75" s="186">
        <v>0</v>
      </c>
      <c r="AV75" s="186">
        <v>0</v>
      </c>
      <c r="AW75" s="186">
        <v>7</v>
      </c>
      <c r="AX75" s="186">
        <v>7</v>
      </c>
      <c r="AY75" s="186">
        <v>10</v>
      </c>
      <c r="AZ75" s="186">
        <v>10</v>
      </c>
      <c r="BA75" s="186">
        <v>0</v>
      </c>
      <c r="BB75" s="186">
        <v>0</v>
      </c>
      <c r="BC75" s="186">
        <v>0</v>
      </c>
      <c r="BD75" s="186">
        <v>0</v>
      </c>
      <c r="BE75" s="186">
        <v>10</v>
      </c>
      <c r="BF75" s="186">
        <v>10</v>
      </c>
      <c r="BG75" s="186">
        <v>0</v>
      </c>
      <c r="BH75" s="186">
        <v>0</v>
      </c>
      <c r="BI75" s="186">
        <v>0</v>
      </c>
      <c r="BJ75" s="186">
        <v>0</v>
      </c>
      <c r="BK75" s="186">
        <v>0</v>
      </c>
      <c r="BL75" s="186">
        <v>0</v>
      </c>
      <c r="BM75" s="186">
        <v>0</v>
      </c>
      <c r="BN75" s="186">
        <v>0</v>
      </c>
      <c r="BO75" s="186">
        <v>19</v>
      </c>
      <c r="BP75" s="186">
        <v>19</v>
      </c>
      <c r="BQ75" s="186">
        <v>0</v>
      </c>
      <c r="BR75" s="186">
        <v>0</v>
      </c>
      <c r="BS75" s="186">
        <v>0</v>
      </c>
      <c r="BT75" s="186">
        <v>0</v>
      </c>
      <c r="BU75" s="186">
        <v>19</v>
      </c>
      <c r="BV75" s="186">
        <v>19</v>
      </c>
      <c r="BW75" s="186">
        <v>0</v>
      </c>
      <c r="BX75" s="186">
        <v>0</v>
      </c>
      <c r="BY75" s="186">
        <v>0</v>
      </c>
      <c r="BZ75" s="186">
        <v>0</v>
      </c>
      <c r="CA75" s="186">
        <v>0</v>
      </c>
      <c r="CB75" s="186">
        <v>0</v>
      </c>
      <c r="CC75" s="186">
        <v>0</v>
      </c>
      <c r="CD75" s="186">
        <v>0</v>
      </c>
      <c r="CE75" s="186">
        <v>0</v>
      </c>
      <c r="CF75" s="186">
        <v>0</v>
      </c>
      <c r="CG75" s="186">
        <v>0</v>
      </c>
      <c r="CH75" s="186">
        <v>0</v>
      </c>
      <c r="CI75" s="186">
        <v>0</v>
      </c>
      <c r="CJ75" s="186">
        <v>0</v>
      </c>
      <c r="CK75" s="186">
        <v>0</v>
      </c>
      <c r="CL75" s="186">
        <v>0</v>
      </c>
      <c r="CM75" s="186">
        <v>3</v>
      </c>
      <c r="CN75" s="186">
        <v>3</v>
      </c>
      <c r="CO75" s="186">
        <v>1</v>
      </c>
      <c r="CP75" s="186">
        <v>1</v>
      </c>
      <c r="CQ75" s="186">
        <v>0</v>
      </c>
      <c r="CR75" s="186">
        <v>0</v>
      </c>
      <c r="CS75" s="186">
        <v>4</v>
      </c>
      <c r="CT75" s="186">
        <v>4</v>
      </c>
    </row>
    <row r="76" spans="1:98" x14ac:dyDescent="0.2">
      <c r="A76" s="104">
        <v>35</v>
      </c>
      <c r="B76" s="139" t="s">
        <v>356</v>
      </c>
      <c r="C76" s="186">
        <v>0</v>
      </c>
      <c r="D76" s="186">
        <v>0</v>
      </c>
      <c r="E76" s="186">
        <v>0</v>
      </c>
      <c r="F76" s="186">
        <v>0</v>
      </c>
      <c r="G76" s="186">
        <v>0</v>
      </c>
      <c r="H76" s="186">
        <v>0</v>
      </c>
      <c r="I76" s="186">
        <v>0</v>
      </c>
      <c r="J76" s="186">
        <v>0</v>
      </c>
      <c r="K76" s="186">
        <v>43</v>
      </c>
      <c r="L76" s="186">
        <v>48</v>
      </c>
      <c r="M76" s="186">
        <v>0</v>
      </c>
      <c r="N76" s="186">
        <v>0</v>
      </c>
      <c r="O76" s="186">
        <v>25</v>
      </c>
      <c r="P76" s="186">
        <v>8</v>
      </c>
      <c r="Q76" s="186">
        <v>68</v>
      </c>
      <c r="R76" s="186">
        <v>56</v>
      </c>
      <c r="S76" s="186">
        <v>0</v>
      </c>
      <c r="T76" s="186">
        <v>0</v>
      </c>
      <c r="U76" s="186">
        <v>0</v>
      </c>
      <c r="V76" s="186">
        <v>0</v>
      </c>
      <c r="W76" s="186">
        <v>0</v>
      </c>
      <c r="X76" s="186">
        <v>0</v>
      </c>
      <c r="Y76" s="186">
        <v>0</v>
      </c>
      <c r="Z76" s="186">
        <v>0</v>
      </c>
      <c r="AA76" s="186">
        <v>1</v>
      </c>
      <c r="AB76" s="186">
        <v>2</v>
      </c>
      <c r="AC76" s="186">
        <v>0</v>
      </c>
      <c r="AD76" s="186">
        <v>0</v>
      </c>
      <c r="AE76" s="186">
        <v>2</v>
      </c>
      <c r="AF76" s="186">
        <v>0</v>
      </c>
      <c r="AG76" s="186">
        <v>3</v>
      </c>
      <c r="AH76" s="186">
        <v>2</v>
      </c>
      <c r="AI76" s="186">
        <v>0</v>
      </c>
      <c r="AJ76" s="186">
        <v>0</v>
      </c>
      <c r="AK76" s="186">
        <v>0</v>
      </c>
      <c r="AL76" s="186">
        <v>0</v>
      </c>
      <c r="AM76" s="186">
        <v>0</v>
      </c>
      <c r="AN76" s="186">
        <v>0</v>
      </c>
      <c r="AO76" s="186">
        <v>0</v>
      </c>
      <c r="AP76" s="186">
        <v>0</v>
      </c>
      <c r="AQ76" s="186">
        <v>11</v>
      </c>
      <c r="AR76" s="186">
        <v>3</v>
      </c>
      <c r="AS76" s="186">
        <v>0</v>
      </c>
      <c r="AT76" s="186">
        <v>0</v>
      </c>
      <c r="AU76" s="186">
        <v>2</v>
      </c>
      <c r="AV76" s="186">
        <v>1</v>
      </c>
      <c r="AW76" s="186">
        <v>13</v>
      </c>
      <c r="AX76" s="186">
        <v>4</v>
      </c>
      <c r="AY76" s="186">
        <v>0</v>
      </c>
      <c r="AZ76" s="186">
        <v>0</v>
      </c>
      <c r="BA76" s="186">
        <v>0</v>
      </c>
      <c r="BB76" s="186">
        <v>0</v>
      </c>
      <c r="BC76" s="186">
        <v>0</v>
      </c>
      <c r="BD76" s="186">
        <v>0</v>
      </c>
      <c r="BE76" s="186">
        <v>0</v>
      </c>
      <c r="BF76" s="186">
        <v>0</v>
      </c>
      <c r="BG76" s="186">
        <v>0</v>
      </c>
      <c r="BH76" s="186">
        <v>0</v>
      </c>
      <c r="BI76" s="186">
        <v>0</v>
      </c>
      <c r="BJ76" s="186">
        <v>0</v>
      </c>
      <c r="BK76" s="186">
        <v>0</v>
      </c>
      <c r="BL76" s="186">
        <v>0</v>
      </c>
      <c r="BM76" s="186">
        <v>0</v>
      </c>
      <c r="BN76" s="186">
        <v>0</v>
      </c>
      <c r="BO76" s="186">
        <v>0</v>
      </c>
      <c r="BP76" s="186">
        <v>0</v>
      </c>
      <c r="BQ76" s="186">
        <v>0</v>
      </c>
      <c r="BR76" s="186">
        <v>0</v>
      </c>
      <c r="BS76" s="186">
        <v>0</v>
      </c>
      <c r="BT76" s="186">
        <v>0</v>
      </c>
      <c r="BU76" s="186">
        <v>0</v>
      </c>
      <c r="BV76" s="186">
        <v>0</v>
      </c>
      <c r="BW76" s="186">
        <v>0</v>
      </c>
      <c r="BX76" s="186">
        <v>0</v>
      </c>
      <c r="BY76" s="186">
        <v>0</v>
      </c>
      <c r="BZ76" s="186">
        <v>0</v>
      </c>
      <c r="CA76" s="186">
        <v>0</v>
      </c>
      <c r="CB76" s="186">
        <v>0</v>
      </c>
      <c r="CC76" s="186">
        <v>0</v>
      </c>
      <c r="CD76" s="186">
        <v>0</v>
      </c>
      <c r="CE76" s="186">
        <v>0</v>
      </c>
      <c r="CF76" s="186">
        <v>0</v>
      </c>
      <c r="CG76" s="186">
        <v>0</v>
      </c>
      <c r="CH76" s="186">
        <v>0</v>
      </c>
      <c r="CI76" s="186">
        <v>2</v>
      </c>
      <c r="CJ76" s="186">
        <v>0</v>
      </c>
      <c r="CK76" s="186">
        <v>2</v>
      </c>
      <c r="CL76" s="186">
        <v>0</v>
      </c>
      <c r="CM76" s="186">
        <v>0</v>
      </c>
      <c r="CN76" s="186">
        <v>16</v>
      </c>
      <c r="CO76" s="186">
        <v>0</v>
      </c>
      <c r="CP76" s="186">
        <v>0</v>
      </c>
      <c r="CQ76" s="186">
        <v>0</v>
      </c>
      <c r="CR76" s="186">
        <v>4</v>
      </c>
      <c r="CS76" s="186">
        <v>0</v>
      </c>
      <c r="CT76" s="186">
        <v>20</v>
      </c>
    </row>
    <row r="77" spans="1:98" x14ac:dyDescent="0.2">
      <c r="A77" s="104">
        <v>36</v>
      </c>
      <c r="B77" s="139" t="s">
        <v>142</v>
      </c>
      <c r="C77" s="186">
        <v>30</v>
      </c>
      <c r="D77" s="186">
        <v>5</v>
      </c>
      <c r="E77" s="186">
        <v>0</v>
      </c>
      <c r="F77" s="186">
        <v>0</v>
      </c>
      <c r="G77" s="186">
        <v>0</v>
      </c>
      <c r="H77" s="186">
        <v>0</v>
      </c>
      <c r="I77" s="186">
        <v>30</v>
      </c>
      <c r="J77" s="186">
        <v>5</v>
      </c>
      <c r="K77" s="186">
        <v>65</v>
      </c>
      <c r="L77" s="186">
        <v>87</v>
      </c>
      <c r="M77" s="186">
        <v>0</v>
      </c>
      <c r="N77" s="186">
        <v>0</v>
      </c>
      <c r="O77" s="186">
        <v>1</v>
      </c>
      <c r="P77" s="186">
        <v>1</v>
      </c>
      <c r="Q77" s="186">
        <v>66</v>
      </c>
      <c r="R77" s="186">
        <v>88</v>
      </c>
      <c r="S77" s="186">
        <v>9</v>
      </c>
      <c r="T77" s="186">
        <v>17</v>
      </c>
      <c r="U77" s="186">
        <v>0</v>
      </c>
      <c r="V77" s="186">
        <v>0</v>
      </c>
      <c r="W77" s="186">
        <v>1</v>
      </c>
      <c r="X77" s="186">
        <v>0</v>
      </c>
      <c r="Y77" s="186">
        <v>10</v>
      </c>
      <c r="Z77" s="186">
        <v>17</v>
      </c>
      <c r="AA77" s="186">
        <v>0</v>
      </c>
      <c r="AB77" s="186">
        <v>5</v>
      </c>
      <c r="AC77" s="186">
        <v>0</v>
      </c>
      <c r="AD77" s="186">
        <v>0</v>
      </c>
      <c r="AE77" s="186">
        <v>0</v>
      </c>
      <c r="AF77" s="186">
        <v>0</v>
      </c>
      <c r="AG77" s="186">
        <v>0</v>
      </c>
      <c r="AH77" s="186">
        <v>5</v>
      </c>
      <c r="AI77" s="186">
        <v>0</v>
      </c>
      <c r="AJ77" s="186">
        <v>0</v>
      </c>
      <c r="AK77" s="186">
        <v>0</v>
      </c>
      <c r="AL77" s="186">
        <v>0</v>
      </c>
      <c r="AM77" s="186">
        <v>0</v>
      </c>
      <c r="AN77" s="186">
        <v>0</v>
      </c>
      <c r="AO77" s="186">
        <v>0</v>
      </c>
      <c r="AP77" s="186">
        <v>0</v>
      </c>
      <c r="AQ77" s="186">
        <v>15</v>
      </c>
      <c r="AR77" s="186">
        <v>9</v>
      </c>
      <c r="AS77" s="186">
        <v>0</v>
      </c>
      <c r="AT77" s="186">
        <v>0</v>
      </c>
      <c r="AU77" s="186">
        <v>1</v>
      </c>
      <c r="AV77" s="186">
        <v>1</v>
      </c>
      <c r="AW77" s="186">
        <v>16</v>
      </c>
      <c r="AX77" s="186">
        <v>10</v>
      </c>
      <c r="AY77" s="186">
        <v>34</v>
      </c>
      <c r="AZ77" s="186">
        <v>26</v>
      </c>
      <c r="BA77" s="186">
        <v>0</v>
      </c>
      <c r="BB77" s="186">
        <v>0</v>
      </c>
      <c r="BC77" s="186">
        <v>0</v>
      </c>
      <c r="BD77" s="186">
        <v>2</v>
      </c>
      <c r="BE77" s="186">
        <v>34</v>
      </c>
      <c r="BF77" s="186">
        <v>28</v>
      </c>
      <c r="BG77" s="186">
        <v>3</v>
      </c>
      <c r="BH77" s="186">
        <v>32</v>
      </c>
      <c r="BI77" s="186">
        <v>0</v>
      </c>
      <c r="BJ77" s="186">
        <v>0</v>
      </c>
      <c r="BK77" s="186">
        <v>0</v>
      </c>
      <c r="BL77" s="186">
        <v>1</v>
      </c>
      <c r="BM77" s="186">
        <v>3</v>
      </c>
      <c r="BN77" s="186">
        <v>33</v>
      </c>
      <c r="BO77" s="186">
        <v>64</v>
      </c>
      <c r="BP77" s="186">
        <v>62</v>
      </c>
      <c r="BQ77" s="186">
        <v>0</v>
      </c>
      <c r="BR77" s="186">
        <v>0</v>
      </c>
      <c r="BS77" s="186">
        <v>0</v>
      </c>
      <c r="BT77" s="186">
        <v>2</v>
      </c>
      <c r="BU77" s="186">
        <v>64</v>
      </c>
      <c r="BV77" s="186">
        <v>64</v>
      </c>
      <c r="BW77" s="186">
        <v>0</v>
      </c>
      <c r="BX77" s="186">
        <v>0</v>
      </c>
      <c r="BY77" s="186">
        <v>0</v>
      </c>
      <c r="BZ77" s="186">
        <v>0</v>
      </c>
      <c r="CA77" s="186">
        <v>0</v>
      </c>
      <c r="CB77" s="186">
        <v>0</v>
      </c>
      <c r="CC77" s="186">
        <v>0</v>
      </c>
      <c r="CD77" s="186">
        <v>0</v>
      </c>
      <c r="CE77" s="186">
        <v>0</v>
      </c>
      <c r="CF77" s="186">
        <v>0</v>
      </c>
      <c r="CG77" s="186">
        <v>0</v>
      </c>
      <c r="CH77" s="186">
        <v>0</v>
      </c>
      <c r="CI77" s="186">
        <v>0</v>
      </c>
      <c r="CJ77" s="186">
        <v>0</v>
      </c>
      <c r="CK77" s="186">
        <v>0</v>
      </c>
      <c r="CL77" s="186">
        <v>0</v>
      </c>
      <c r="CM77" s="186">
        <v>15</v>
      </c>
      <c r="CN77" s="186">
        <v>3</v>
      </c>
      <c r="CO77" s="186">
        <v>0</v>
      </c>
      <c r="CP77" s="186">
        <v>0</v>
      </c>
      <c r="CQ77" s="186">
        <v>1</v>
      </c>
      <c r="CR77" s="186">
        <v>1</v>
      </c>
      <c r="CS77" s="186">
        <v>16</v>
      </c>
      <c r="CT77" s="186">
        <v>4</v>
      </c>
    </row>
    <row r="78" spans="1:98" x14ac:dyDescent="0.2">
      <c r="A78" s="104">
        <v>37</v>
      </c>
      <c r="B78" s="139" t="s">
        <v>328</v>
      </c>
      <c r="C78" s="186">
        <v>18</v>
      </c>
      <c r="D78" s="186">
        <v>20</v>
      </c>
      <c r="E78" s="186">
        <v>0</v>
      </c>
      <c r="F78" s="186">
        <v>3</v>
      </c>
      <c r="G78" s="186">
        <v>1</v>
      </c>
      <c r="H78" s="186">
        <v>3</v>
      </c>
      <c r="I78" s="186">
        <v>19</v>
      </c>
      <c r="J78" s="186">
        <v>26</v>
      </c>
      <c r="K78" s="186">
        <v>54</v>
      </c>
      <c r="L78" s="186">
        <v>60</v>
      </c>
      <c r="M78" s="186">
        <v>0</v>
      </c>
      <c r="N78" s="186">
        <v>2</v>
      </c>
      <c r="O78" s="186">
        <v>15</v>
      </c>
      <c r="P78" s="186">
        <v>6</v>
      </c>
      <c r="Q78" s="186">
        <v>69</v>
      </c>
      <c r="R78" s="186">
        <v>68</v>
      </c>
      <c r="S78" s="186">
        <v>7</v>
      </c>
      <c r="T78" s="186">
        <v>2</v>
      </c>
      <c r="U78" s="186">
        <v>0</v>
      </c>
      <c r="V78" s="186">
        <v>0</v>
      </c>
      <c r="W78" s="186">
        <v>0</v>
      </c>
      <c r="X78" s="186">
        <v>0</v>
      </c>
      <c r="Y78" s="186">
        <v>7</v>
      </c>
      <c r="Z78" s="186">
        <v>2</v>
      </c>
      <c r="AA78" s="186">
        <v>31</v>
      </c>
      <c r="AB78" s="186">
        <v>31</v>
      </c>
      <c r="AC78" s="186">
        <v>0</v>
      </c>
      <c r="AD78" s="186">
        <v>0</v>
      </c>
      <c r="AE78" s="186">
        <v>0</v>
      </c>
      <c r="AF78" s="186">
        <v>0</v>
      </c>
      <c r="AG78" s="186">
        <v>31</v>
      </c>
      <c r="AH78" s="186">
        <v>31</v>
      </c>
      <c r="AI78" s="186">
        <v>0</v>
      </c>
      <c r="AJ78" s="186">
        <v>0</v>
      </c>
      <c r="AK78" s="186">
        <v>0</v>
      </c>
      <c r="AL78" s="186">
        <v>0</v>
      </c>
      <c r="AM78" s="186">
        <v>0</v>
      </c>
      <c r="AN78" s="186">
        <v>0</v>
      </c>
      <c r="AO78" s="186">
        <v>0</v>
      </c>
      <c r="AP78" s="186">
        <v>0</v>
      </c>
      <c r="AQ78" s="186">
        <v>32</v>
      </c>
      <c r="AR78" s="186">
        <v>37</v>
      </c>
      <c r="AS78" s="186">
        <v>0</v>
      </c>
      <c r="AT78" s="186">
        <v>0</v>
      </c>
      <c r="AU78" s="186">
        <v>5</v>
      </c>
      <c r="AV78" s="186">
        <v>0</v>
      </c>
      <c r="AW78" s="186">
        <v>37</v>
      </c>
      <c r="AX78" s="186">
        <v>37</v>
      </c>
      <c r="AY78" s="186">
        <v>32</v>
      </c>
      <c r="AZ78" s="186">
        <v>32</v>
      </c>
      <c r="BA78" s="186">
        <v>0</v>
      </c>
      <c r="BB78" s="186">
        <v>0</v>
      </c>
      <c r="BC78" s="186">
        <v>0</v>
      </c>
      <c r="BD78" s="186">
        <v>0</v>
      </c>
      <c r="BE78" s="186">
        <v>32</v>
      </c>
      <c r="BF78" s="186">
        <v>32</v>
      </c>
      <c r="BG78" s="186">
        <v>1</v>
      </c>
      <c r="BH78" s="186">
        <v>0</v>
      </c>
      <c r="BI78" s="186">
        <v>0</v>
      </c>
      <c r="BJ78" s="186">
        <v>0</v>
      </c>
      <c r="BK78" s="186">
        <v>0</v>
      </c>
      <c r="BL78" s="186">
        <v>0</v>
      </c>
      <c r="BM78" s="186">
        <v>1</v>
      </c>
      <c r="BN78" s="186">
        <v>0</v>
      </c>
      <c r="BO78" s="186">
        <v>29</v>
      </c>
      <c r="BP78" s="186">
        <v>29</v>
      </c>
      <c r="BQ78" s="186">
        <v>0</v>
      </c>
      <c r="BR78" s="186">
        <v>0</v>
      </c>
      <c r="BS78" s="186">
        <v>0</v>
      </c>
      <c r="BT78" s="186">
        <v>0</v>
      </c>
      <c r="BU78" s="186">
        <v>29</v>
      </c>
      <c r="BV78" s="186">
        <v>29</v>
      </c>
      <c r="BW78" s="186">
        <v>62</v>
      </c>
      <c r="BX78" s="186">
        <v>64</v>
      </c>
      <c r="BY78" s="186">
        <v>0</v>
      </c>
      <c r="BZ78" s="186">
        <v>0</v>
      </c>
      <c r="CA78" s="186">
        <v>2</v>
      </c>
      <c r="CB78" s="186">
        <v>0</v>
      </c>
      <c r="CC78" s="186">
        <v>64</v>
      </c>
      <c r="CD78" s="186">
        <v>64</v>
      </c>
      <c r="CE78" s="186">
        <v>0</v>
      </c>
      <c r="CF78" s="186">
        <v>0</v>
      </c>
      <c r="CG78" s="186">
        <v>0</v>
      </c>
      <c r="CH78" s="186">
        <v>0</v>
      </c>
      <c r="CI78" s="186">
        <v>0</v>
      </c>
      <c r="CJ78" s="186">
        <v>0</v>
      </c>
      <c r="CK78" s="186">
        <v>0</v>
      </c>
      <c r="CL78" s="186">
        <v>0</v>
      </c>
      <c r="CM78" s="186">
        <v>8</v>
      </c>
      <c r="CN78" s="186">
        <v>2</v>
      </c>
      <c r="CO78" s="186">
        <v>0</v>
      </c>
      <c r="CP78" s="186">
        <v>3</v>
      </c>
      <c r="CQ78" s="186">
        <v>0</v>
      </c>
      <c r="CR78" s="186">
        <v>3</v>
      </c>
      <c r="CS78" s="186">
        <v>8</v>
      </c>
      <c r="CT78" s="186">
        <v>8</v>
      </c>
    </row>
    <row r="79" spans="1:98" x14ac:dyDescent="0.2">
      <c r="A79" s="104">
        <v>38</v>
      </c>
      <c r="B79" s="139" t="s">
        <v>143</v>
      </c>
      <c r="C79" s="186">
        <v>3</v>
      </c>
      <c r="D79" s="186">
        <v>3</v>
      </c>
      <c r="E79" s="186">
        <v>4</v>
      </c>
      <c r="F79" s="186">
        <v>0</v>
      </c>
      <c r="G79" s="186">
        <v>0</v>
      </c>
      <c r="H79" s="186">
        <v>0</v>
      </c>
      <c r="I79" s="186">
        <v>7</v>
      </c>
      <c r="J79" s="186">
        <v>3</v>
      </c>
      <c r="K79" s="186">
        <v>62</v>
      </c>
      <c r="L79" s="186">
        <v>65</v>
      </c>
      <c r="M79" s="186">
        <v>32</v>
      </c>
      <c r="N79" s="186">
        <v>27</v>
      </c>
      <c r="O79" s="186">
        <v>1</v>
      </c>
      <c r="P79" s="186">
        <v>1</v>
      </c>
      <c r="Q79" s="186">
        <v>95</v>
      </c>
      <c r="R79" s="186">
        <v>93</v>
      </c>
      <c r="S79" s="186">
        <v>0</v>
      </c>
      <c r="T79" s="186">
        <v>0</v>
      </c>
      <c r="U79" s="186">
        <v>0</v>
      </c>
      <c r="V79" s="186">
        <v>0</v>
      </c>
      <c r="W79" s="186">
        <v>0</v>
      </c>
      <c r="X79" s="186">
        <v>0</v>
      </c>
      <c r="Y79" s="186">
        <v>0</v>
      </c>
      <c r="Z79" s="186">
        <v>0</v>
      </c>
      <c r="AA79" s="186">
        <v>15</v>
      </c>
      <c r="AB79" s="186">
        <v>16</v>
      </c>
      <c r="AC79" s="186">
        <v>44</v>
      </c>
      <c r="AD79" s="186">
        <v>0</v>
      </c>
      <c r="AE79" s="186">
        <v>0</v>
      </c>
      <c r="AF79" s="186">
        <v>0</v>
      </c>
      <c r="AG79" s="186">
        <v>59</v>
      </c>
      <c r="AH79" s="186">
        <v>16</v>
      </c>
      <c r="AI79" s="186">
        <v>0</v>
      </c>
      <c r="AJ79" s="186">
        <v>0</v>
      </c>
      <c r="AK79" s="186">
        <v>0</v>
      </c>
      <c r="AL79" s="186">
        <v>0</v>
      </c>
      <c r="AM79" s="186">
        <v>0</v>
      </c>
      <c r="AN79" s="186">
        <v>0</v>
      </c>
      <c r="AO79" s="186">
        <v>0</v>
      </c>
      <c r="AP79" s="186">
        <v>0</v>
      </c>
      <c r="AQ79" s="186">
        <v>25</v>
      </c>
      <c r="AR79" s="186">
        <v>21</v>
      </c>
      <c r="AS79" s="186">
        <v>20</v>
      </c>
      <c r="AT79" s="186">
        <v>0</v>
      </c>
      <c r="AU79" s="186">
        <v>2</v>
      </c>
      <c r="AV79" s="186">
        <v>3</v>
      </c>
      <c r="AW79" s="186">
        <v>47</v>
      </c>
      <c r="AX79" s="186">
        <v>24</v>
      </c>
      <c r="AY79" s="186">
        <v>9</v>
      </c>
      <c r="AZ79" s="186">
        <v>10</v>
      </c>
      <c r="BA79" s="186">
        <v>0</v>
      </c>
      <c r="BB79" s="186">
        <v>0</v>
      </c>
      <c r="BC79" s="186">
        <v>0</v>
      </c>
      <c r="BD79" s="186">
        <v>0</v>
      </c>
      <c r="BE79" s="186">
        <v>9</v>
      </c>
      <c r="BF79" s="186">
        <v>10</v>
      </c>
      <c r="BG79" s="186">
        <v>0</v>
      </c>
      <c r="BH79" s="186">
        <v>0</v>
      </c>
      <c r="BI79" s="186">
        <v>2</v>
      </c>
      <c r="BJ79" s="186">
        <v>0</v>
      </c>
      <c r="BK79" s="186">
        <v>0</v>
      </c>
      <c r="BL79" s="186">
        <v>0</v>
      </c>
      <c r="BM79" s="186">
        <v>2</v>
      </c>
      <c r="BN79" s="186">
        <v>0</v>
      </c>
      <c r="BO79" s="186">
        <v>34</v>
      </c>
      <c r="BP79" s="186">
        <v>36</v>
      </c>
      <c r="BQ79" s="186">
        <v>64</v>
      </c>
      <c r="BR79" s="186">
        <v>0</v>
      </c>
      <c r="BS79" s="186">
        <v>1</v>
      </c>
      <c r="BT79" s="186">
        <v>1</v>
      </c>
      <c r="BU79" s="186">
        <v>99</v>
      </c>
      <c r="BV79" s="186">
        <v>37</v>
      </c>
      <c r="BW79" s="186">
        <v>0</v>
      </c>
      <c r="BX79" s="186">
        <v>0</v>
      </c>
      <c r="BY79" s="186">
        <v>0</v>
      </c>
      <c r="BZ79" s="186">
        <v>0</v>
      </c>
      <c r="CA79" s="186">
        <v>0</v>
      </c>
      <c r="CB79" s="186">
        <v>0</v>
      </c>
      <c r="CC79" s="186">
        <v>0</v>
      </c>
      <c r="CD79" s="186">
        <v>0</v>
      </c>
      <c r="CE79" s="186">
        <v>0</v>
      </c>
      <c r="CF79" s="186">
        <v>0</v>
      </c>
      <c r="CG79" s="186">
        <v>0</v>
      </c>
      <c r="CH79" s="186">
        <v>0</v>
      </c>
      <c r="CI79" s="186">
        <v>0</v>
      </c>
      <c r="CJ79" s="186">
        <v>0</v>
      </c>
      <c r="CK79" s="186">
        <v>0</v>
      </c>
      <c r="CL79" s="186">
        <v>0</v>
      </c>
      <c r="CM79" s="186">
        <v>0</v>
      </c>
      <c r="CN79" s="186">
        <v>8</v>
      </c>
      <c r="CO79" s="186">
        <v>0</v>
      </c>
      <c r="CP79" s="186">
        <v>0</v>
      </c>
      <c r="CQ79" s="186">
        <v>0</v>
      </c>
      <c r="CR79" s="186">
        <v>0</v>
      </c>
      <c r="CS79" s="186">
        <v>0</v>
      </c>
      <c r="CT79" s="186">
        <v>8</v>
      </c>
    </row>
    <row r="80" spans="1:98" x14ac:dyDescent="0.2">
      <c r="A80" s="104">
        <v>39</v>
      </c>
      <c r="B80" s="139" t="s">
        <v>353</v>
      </c>
      <c r="C80" s="186">
        <v>6</v>
      </c>
      <c r="D80" s="186">
        <v>33</v>
      </c>
      <c r="E80" s="186">
        <v>0</v>
      </c>
      <c r="F80" s="186">
        <v>0</v>
      </c>
      <c r="G80" s="186">
        <v>0</v>
      </c>
      <c r="H80" s="186">
        <v>0</v>
      </c>
      <c r="I80" s="186">
        <v>6</v>
      </c>
      <c r="J80" s="186">
        <v>33</v>
      </c>
      <c r="K80" s="186">
        <v>53</v>
      </c>
      <c r="L80" s="186">
        <v>77</v>
      </c>
      <c r="M80" s="186">
        <v>0</v>
      </c>
      <c r="N80" s="186">
        <v>8</v>
      </c>
      <c r="O80" s="186">
        <v>0</v>
      </c>
      <c r="P80" s="186">
        <v>0</v>
      </c>
      <c r="Q80" s="186">
        <v>53</v>
      </c>
      <c r="R80" s="186">
        <v>85</v>
      </c>
      <c r="S80" s="186">
        <v>25</v>
      </c>
      <c r="T80" s="186">
        <v>30</v>
      </c>
      <c r="U80" s="186">
        <v>0</v>
      </c>
      <c r="V80" s="186">
        <v>8</v>
      </c>
      <c r="W80" s="186">
        <v>0</v>
      </c>
      <c r="X80" s="186">
        <v>0</v>
      </c>
      <c r="Y80" s="186">
        <v>25</v>
      </c>
      <c r="Z80" s="186">
        <v>38</v>
      </c>
      <c r="AA80" s="186">
        <v>0</v>
      </c>
      <c r="AB80" s="186">
        <v>16</v>
      </c>
      <c r="AC80" s="186">
        <v>0</v>
      </c>
      <c r="AD80" s="186">
        <v>0</v>
      </c>
      <c r="AE80" s="186">
        <v>0</v>
      </c>
      <c r="AF80" s="186">
        <v>0</v>
      </c>
      <c r="AG80" s="186">
        <v>0</v>
      </c>
      <c r="AH80" s="186">
        <v>16</v>
      </c>
      <c r="AI80" s="186">
        <v>0</v>
      </c>
      <c r="AJ80" s="186">
        <v>0</v>
      </c>
      <c r="AK80" s="186">
        <v>0</v>
      </c>
      <c r="AL80" s="186">
        <v>0</v>
      </c>
      <c r="AM80" s="186">
        <v>0</v>
      </c>
      <c r="AN80" s="186">
        <v>0</v>
      </c>
      <c r="AO80" s="186">
        <v>0</v>
      </c>
      <c r="AP80" s="186">
        <v>0</v>
      </c>
      <c r="AQ80" s="186">
        <v>17</v>
      </c>
      <c r="AR80" s="186">
        <v>17</v>
      </c>
      <c r="AS80" s="186">
        <v>0</v>
      </c>
      <c r="AT80" s="186">
        <v>0</v>
      </c>
      <c r="AU80" s="186">
        <v>0</v>
      </c>
      <c r="AV80" s="186">
        <v>0</v>
      </c>
      <c r="AW80" s="186">
        <v>17</v>
      </c>
      <c r="AX80" s="186">
        <v>17</v>
      </c>
      <c r="AY80" s="186">
        <v>37</v>
      </c>
      <c r="AZ80" s="186">
        <v>46</v>
      </c>
      <c r="BA80" s="186">
        <v>0</v>
      </c>
      <c r="BB80" s="186">
        <v>42</v>
      </c>
      <c r="BC80" s="186">
        <v>0</v>
      </c>
      <c r="BD80" s="186">
        <v>0</v>
      </c>
      <c r="BE80" s="186">
        <v>37</v>
      </c>
      <c r="BF80" s="186">
        <v>88</v>
      </c>
      <c r="BG80" s="186">
        <v>35</v>
      </c>
      <c r="BH80" s="186">
        <v>36</v>
      </c>
      <c r="BI80" s="186">
        <v>0</v>
      </c>
      <c r="BJ80" s="186">
        <v>1</v>
      </c>
      <c r="BK80" s="186">
        <v>0</v>
      </c>
      <c r="BL80" s="186">
        <v>0</v>
      </c>
      <c r="BM80" s="186">
        <v>35</v>
      </c>
      <c r="BN80" s="186">
        <v>37</v>
      </c>
      <c r="BO80" s="186">
        <v>74</v>
      </c>
      <c r="BP80" s="186">
        <v>91</v>
      </c>
      <c r="BQ80" s="186">
        <v>0</v>
      </c>
      <c r="BR80" s="186">
        <v>56</v>
      </c>
      <c r="BS80" s="186">
        <v>0</v>
      </c>
      <c r="BT80" s="186">
        <v>0</v>
      </c>
      <c r="BU80" s="186">
        <v>74</v>
      </c>
      <c r="BV80" s="186">
        <v>147</v>
      </c>
      <c r="BW80" s="186">
        <v>0</v>
      </c>
      <c r="BX80" s="186">
        <v>0</v>
      </c>
      <c r="BY80" s="186">
        <v>0</v>
      </c>
      <c r="BZ80" s="186">
        <v>0</v>
      </c>
      <c r="CA80" s="186">
        <v>0</v>
      </c>
      <c r="CB80" s="186">
        <v>0</v>
      </c>
      <c r="CC80" s="186">
        <v>0</v>
      </c>
      <c r="CD80" s="186">
        <v>0</v>
      </c>
      <c r="CE80" s="186">
        <v>0</v>
      </c>
      <c r="CF80" s="186">
        <v>0</v>
      </c>
      <c r="CG80" s="186">
        <v>0</v>
      </c>
      <c r="CH80" s="186">
        <v>0</v>
      </c>
      <c r="CI80" s="186">
        <v>0</v>
      </c>
      <c r="CJ80" s="186">
        <v>0</v>
      </c>
      <c r="CK80" s="186">
        <v>0</v>
      </c>
      <c r="CL80" s="186">
        <v>0</v>
      </c>
      <c r="CM80" s="186">
        <v>28</v>
      </c>
      <c r="CN80" s="186">
        <v>0</v>
      </c>
      <c r="CO80" s="186">
        <v>188</v>
      </c>
      <c r="CP80" s="186">
        <v>0</v>
      </c>
      <c r="CQ80" s="186">
        <v>0</v>
      </c>
      <c r="CR80" s="186">
        <v>0</v>
      </c>
      <c r="CS80" s="186">
        <v>216</v>
      </c>
      <c r="CT80" s="186">
        <v>0</v>
      </c>
    </row>
    <row r="81" spans="1:285" s="107" customFormat="1" ht="10.5" x14ac:dyDescent="0.15">
      <c r="B81" s="107" t="s">
        <v>42</v>
      </c>
      <c r="C81" s="93">
        <f t="shared" ref="C81:AH81" si="3">SUM(C42:C80)</f>
        <v>2132</v>
      </c>
      <c r="D81" s="93">
        <f t="shared" si="3"/>
        <v>2371</v>
      </c>
      <c r="E81" s="93">
        <f t="shared" si="3"/>
        <v>38</v>
      </c>
      <c r="F81" s="93">
        <f t="shared" si="3"/>
        <v>21</v>
      </c>
      <c r="G81" s="93">
        <f t="shared" si="3"/>
        <v>492</v>
      </c>
      <c r="H81" s="93">
        <f t="shared" si="3"/>
        <v>309</v>
      </c>
      <c r="I81" s="93">
        <f t="shared" si="3"/>
        <v>2662</v>
      </c>
      <c r="J81" s="93">
        <f t="shared" si="3"/>
        <v>2701</v>
      </c>
      <c r="K81" s="93">
        <f t="shared" si="3"/>
        <v>6283</v>
      </c>
      <c r="L81" s="93">
        <f t="shared" si="3"/>
        <v>6350</v>
      </c>
      <c r="M81" s="93">
        <f t="shared" si="3"/>
        <v>78</v>
      </c>
      <c r="N81" s="93">
        <f t="shared" si="3"/>
        <v>53</v>
      </c>
      <c r="O81" s="93">
        <f t="shared" si="3"/>
        <v>674</v>
      </c>
      <c r="P81" s="93">
        <f t="shared" si="3"/>
        <v>703</v>
      </c>
      <c r="Q81" s="93">
        <f t="shared" si="3"/>
        <v>7035</v>
      </c>
      <c r="R81" s="93">
        <f t="shared" si="3"/>
        <v>7106</v>
      </c>
      <c r="S81" s="93">
        <f t="shared" si="3"/>
        <v>1329</v>
      </c>
      <c r="T81" s="93">
        <f t="shared" si="3"/>
        <v>1267</v>
      </c>
      <c r="U81" s="93">
        <f t="shared" si="3"/>
        <v>1</v>
      </c>
      <c r="V81" s="93">
        <f t="shared" si="3"/>
        <v>8</v>
      </c>
      <c r="W81" s="93">
        <f t="shared" si="3"/>
        <v>178</v>
      </c>
      <c r="X81" s="93">
        <f t="shared" si="3"/>
        <v>125</v>
      </c>
      <c r="Y81" s="93">
        <f t="shared" si="3"/>
        <v>1508</v>
      </c>
      <c r="Z81" s="93">
        <f t="shared" si="3"/>
        <v>1400</v>
      </c>
      <c r="AA81" s="93">
        <f t="shared" si="3"/>
        <v>157</v>
      </c>
      <c r="AB81" s="93">
        <f t="shared" si="3"/>
        <v>654</v>
      </c>
      <c r="AC81" s="93">
        <f t="shared" si="3"/>
        <v>44</v>
      </c>
      <c r="AD81" s="93">
        <f t="shared" si="3"/>
        <v>0</v>
      </c>
      <c r="AE81" s="93">
        <f t="shared" si="3"/>
        <v>12</v>
      </c>
      <c r="AF81" s="93">
        <f t="shared" si="3"/>
        <v>8</v>
      </c>
      <c r="AG81" s="93">
        <f t="shared" si="3"/>
        <v>213</v>
      </c>
      <c r="AH81" s="93">
        <f t="shared" si="3"/>
        <v>662</v>
      </c>
      <c r="AI81" s="93">
        <f t="shared" ref="AI81:BN81" si="4">SUM(AI42:AI80)</f>
        <v>1184</v>
      </c>
      <c r="AJ81" s="93">
        <f t="shared" si="4"/>
        <v>92</v>
      </c>
      <c r="AK81" s="93">
        <f t="shared" si="4"/>
        <v>1</v>
      </c>
      <c r="AL81" s="93">
        <f t="shared" si="4"/>
        <v>0</v>
      </c>
      <c r="AM81" s="93">
        <f t="shared" si="4"/>
        <v>2</v>
      </c>
      <c r="AN81" s="93">
        <f t="shared" si="4"/>
        <v>12</v>
      </c>
      <c r="AO81" s="93">
        <f t="shared" si="4"/>
        <v>1187</v>
      </c>
      <c r="AP81" s="93">
        <f t="shared" si="4"/>
        <v>104</v>
      </c>
      <c r="AQ81" s="93">
        <f t="shared" si="4"/>
        <v>3368</v>
      </c>
      <c r="AR81" s="93">
        <f t="shared" si="4"/>
        <v>3868</v>
      </c>
      <c r="AS81" s="93">
        <f t="shared" si="4"/>
        <v>52</v>
      </c>
      <c r="AT81" s="93">
        <f t="shared" si="4"/>
        <v>3</v>
      </c>
      <c r="AU81" s="93">
        <f t="shared" si="4"/>
        <v>563</v>
      </c>
      <c r="AV81" s="93">
        <f t="shared" si="4"/>
        <v>531</v>
      </c>
      <c r="AW81" s="93">
        <f t="shared" si="4"/>
        <v>3983</v>
      </c>
      <c r="AX81" s="93">
        <f t="shared" si="4"/>
        <v>4402</v>
      </c>
      <c r="AY81" s="93">
        <f t="shared" si="4"/>
        <v>1224</v>
      </c>
      <c r="AZ81" s="93">
        <f t="shared" si="4"/>
        <v>2734</v>
      </c>
      <c r="BA81" s="93">
        <f t="shared" si="4"/>
        <v>33</v>
      </c>
      <c r="BB81" s="93">
        <f t="shared" si="4"/>
        <v>157</v>
      </c>
      <c r="BC81" s="93">
        <f t="shared" si="4"/>
        <v>102</v>
      </c>
      <c r="BD81" s="93">
        <f t="shared" si="4"/>
        <v>162</v>
      </c>
      <c r="BE81" s="93">
        <f t="shared" si="4"/>
        <v>1359</v>
      </c>
      <c r="BF81" s="93">
        <f t="shared" si="4"/>
        <v>3053</v>
      </c>
      <c r="BG81" s="93">
        <f t="shared" si="4"/>
        <v>692</v>
      </c>
      <c r="BH81" s="93">
        <f t="shared" si="4"/>
        <v>1258</v>
      </c>
      <c r="BI81" s="93">
        <f t="shared" si="4"/>
        <v>2</v>
      </c>
      <c r="BJ81" s="93">
        <f t="shared" si="4"/>
        <v>1</v>
      </c>
      <c r="BK81" s="93">
        <f t="shared" si="4"/>
        <v>80</v>
      </c>
      <c r="BL81" s="93">
        <f t="shared" si="4"/>
        <v>45</v>
      </c>
      <c r="BM81" s="93">
        <f t="shared" si="4"/>
        <v>774</v>
      </c>
      <c r="BN81" s="93">
        <f t="shared" si="4"/>
        <v>1304</v>
      </c>
      <c r="BO81" s="93">
        <f t="shared" ref="BO81:CT81" si="5">SUM(BO42:BO80)</f>
        <v>2754</v>
      </c>
      <c r="BP81" s="93">
        <f t="shared" si="5"/>
        <v>3893</v>
      </c>
      <c r="BQ81" s="93">
        <f t="shared" si="5"/>
        <v>102</v>
      </c>
      <c r="BR81" s="93">
        <f t="shared" si="5"/>
        <v>56</v>
      </c>
      <c r="BS81" s="93">
        <f t="shared" si="5"/>
        <v>401</v>
      </c>
      <c r="BT81" s="93">
        <f t="shared" si="5"/>
        <v>343</v>
      </c>
      <c r="BU81" s="93">
        <f t="shared" si="5"/>
        <v>3257</v>
      </c>
      <c r="BV81" s="93">
        <f t="shared" si="5"/>
        <v>4292</v>
      </c>
      <c r="BW81" s="93">
        <f t="shared" si="5"/>
        <v>1516</v>
      </c>
      <c r="BX81" s="93">
        <f t="shared" si="5"/>
        <v>2359</v>
      </c>
      <c r="BY81" s="93">
        <f t="shared" si="5"/>
        <v>12</v>
      </c>
      <c r="BZ81" s="93">
        <f t="shared" si="5"/>
        <v>4</v>
      </c>
      <c r="CA81" s="93">
        <f t="shared" si="5"/>
        <v>167</v>
      </c>
      <c r="CB81" s="93">
        <f t="shared" si="5"/>
        <v>262</v>
      </c>
      <c r="CC81" s="93">
        <f t="shared" si="5"/>
        <v>1695</v>
      </c>
      <c r="CD81" s="93">
        <f t="shared" si="5"/>
        <v>2625</v>
      </c>
      <c r="CE81" s="93">
        <f t="shared" si="5"/>
        <v>3532</v>
      </c>
      <c r="CF81" s="93">
        <f t="shared" si="5"/>
        <v>2439</v>
      </c>
      <c r="CG81" s="93">
        <f t="shared" si="5"/>
        <v>0</v>
      </c>
      <c r="CH81" s="93">
        <f t="shared" si="5"/>
        <v>0</v>
      </c>
      <c r="CI81" s="93">
        <f t="shared" si="5"/>
        <v>359</v>
      </c>
      <c r="CJ81" s="93">
        <f t="shared" si="5"/>
        <v>325</v>
      </c>
      <c r="CK81" s="93">
        <f t="shared" si="5"/>
        <v>3891</v>
      </c>
      <c r="CL81" s="93">
        <f t="shared" si="5"/>
        <v>2764</v>
      </c>
      <c r="CM81" s="93">
        <f t="shared" si="5"/>
        <v>2255</v>
      </c>
      <c r="CN81" s="93">
        <f t="shared" si="5"/>
        <v>1849</v>
      </c>
      <c r="CO81" s="93">
        <f t="shared" si="5"/>
        <v>206</v>
      </c>
      <c r="CP81" s="93">
        <f t="shared" si="5"/>
        <v>4</v>
      </c>
      <c r="CQ81" s="93">
        <f t="shared" si="5"/>
        <v>262</v>
      </c>
      <c r="CR81" s="93">
        <f t="shared" si="5"/>
        <v>221</v>
      </c>
      <c r="CS81" s="93">
        <f t="shared" si="5"/>
        <v>2723</v>
      </c>
      <c r="CT81" s="116">
        <f t="shared" si="5"/>
        <v>2074</v>
      </c>
      <c r="CU81" s="100"/>
      <c r="CV81" s="100"/>
      <c r="CW81" s="100"/>
      <c r="CX81" s="100"/>
      <c r="CY81" s="100"/>
      <c r="CZ81" s="100"/>
      <c r="DA81" s="100"/>
      <c r="DB81" s="100"/>
      <c r="DC81" s="100"/>
      <c r="DD81" s="100"/>
      <c r="DE81" s="100"/>
      <c r="DF81" s="100"/>
      <c r="DG81" s="100"/>
      <c r="DH81" s="100"/>
      <c r="DI81" s="100"/>
      <c r="DJ81" s="100"/>
      <c r="DK81" s="100"/>
      <c r="DL81" s="100"/>
      <c r="DM81" s="100"/>
      <c r="DN81" s="100"/>
      <c r="DO81" s="100"/>
      <c r="DP81" s="100"/>
      <c r="DQ81" s="100"/>
      <c r="DR81" s="100"/>
      <c r="DS81" s="100"/>
      <c r="DT81" s="100"/>
      <c r="DU81" s="100"/>
      <c r="DV81" s="100"/>
      <c r="DW81" s="100"/>
      <c r="DX81" s="100"/>
      <c r="DY81" s="100"/>
      <c r="DZ81" s="100"/>
      <c r="EA81" s="100"/>
      <c r="EB81" s="100"/>
      <c r="EC81" s="100"/>
      <c r="ED81" s="100"/>
      <c r="EE81" s="100"/>
      <c r="EF81" s="100"/>
      <c r="EG81" s="100"/>
      <c r="EH81" s="100"/>
      <c r="EI81" s="100"/>
      <c r="EJ81" s="100"/>
      <c r="EK81" s="100"/>
      <c r="EL81" s="100"/>
      <c r="EM81" s="100"/>
      <c r="EN81" s="100"/>
      <c r="EO81" s="100"/>
      <c r="EP81" s="100"/>
      <c r="EQ81" s="100"/>
      <c r="ER81" s="100"/>
      <c r="ES81" s="100"/>
      <c r="ET81" s="100"/>
      <c r="EU81" s="100"/>
      <c r="EV81" s="100"/>
      <c r="EW81" s="100"/>
      <c r="EX81" s="100"/>
      <c r="EY81" s="100"/>
      <c r="EZ81" s="100"/>
      <c r="FA81" s="100"/>
      <c r="FB81" s="100"/>
      <c r="FC81" s="100"/>
      <c r="FD81" s="100"/>
      <c r="FE81" s="100"/>
      <c r="FF81" s="100"/>
      <c r="FG81" s="100"/>
      <c r="FH81" s="100"/>
      <c r="FI81" s="100"/>
      <c r="FJ81" s="100"/>
      <c r="FK81" s="100"/>
      <c r="FL81" s="100"/>
      <c r="FM81" s="100"/>
      <c r="FN81" s="100"/>
      <c r="FO81" s="100"/>
      <c r="FP81" s="100"/>
      <c r="FQ81" s="100"/>
      <c r="FR81" s="100"/>
      <c r="FS81" s="100"/>
      <c r="FT81" s="100"/>
      <c r="FU81" s="100"/>
      <c r="FV81" s="100"/>
      <c r="FW81" s="100"/>
      <c r="FX81" s="100"/>
      <c r="FY81" s="100"/>
      <c r="FZ81" s="100"/>
      <c r="GA81" s="100"/>
      <c r="GB81" s="100"/>
      <c r="GC81" s="100"/>
      <c r="GD81" s="100"/>
      <c r="GE81" s="100"/>
      <c r="GF81" s="100"/>
      <c r="GG81" s="100"/>
      <c r="GH81" s="100"/>
      <c r="GI81" s="100"/>
      <c r="GJ81" s="100"/>
      <c r="GK81" s="100"/>
      <c r="GL81" s="100"/>
      <c r="GM81" s="100"/>
      <c r="GN81" s="100"/>
      <c r="GO81" s="100"/>
      <c r="GP81" s="100"/>
      <c r="GQ81" s="100"/>
      <c r="GR81" s="100"/>
      <c r="GS81" s="100"/>
      <c r="GT81" s="100"/>
      <c r="GU81" s="100"/>
      <c r="GV81" s="100"/>
      <c r="GW81" s="100"/>
      <c r="GX81" s="100"/>
      <c r="GY81" s="100"/>
      <c r="GZ81" s="100"/>
      <c r="HA81" s="100"/>
      <c r="HB81" s="100"/>
      <c r="HC81" s="100"/>
      <c r="HD81" s="100"/>
      <c r="HE81" s="100"/>
      <c r="HF81" s="100"/>
      <c r="HG81" s="100"/>
      <c r="HH81" s="100"/>
      <c r="HI81" s="100"/>
      <c r="HJ81" s="100"/>
      <c r="HK81" s="100"/>
      <c r="HL81" s="100"/>
      <c r="HM81" s="100"/>
      <c r="HN81" s="100"/>
      <c r="HO81" s="100"/>
      <c r="HP81" s="100"/>
      <c r="HQ81" s="100"/>
      <c r="HR81" s="100"/>
      <c r="HS81" s="100"/>
      <c r="HT81" s="100"/>
      <c r="HU81" s="100"/>
      <c r="HV81" s="100"/>
      <c r="HW81" s="100"/>
      <c r="HX81" s="100"/>
      <c r="HY81" s="100"/>
      <c r="HZ81" s="100"/>
      <c r="IA81" s="100"/>
      <c r="IB81" s="100"/>
      <c r="IC81" s="100"/>
      <c r="ID81" s="100"/>
      <c r="IE81" s="100"/>
      <c r="IF81" s="100"/>
      <c r="IG81" s="100"/>
      <c r="IH81" s="100"/>
      <c r="II81" s="100"/>
      <c r="IJ81" s="100"/>
      <c r="IK81" s="100"/>
      <c r="IL81" s="100"/>
      <c r="IM81" s="100"/>
      <c r="IN81" s="100"/>
      <c r="IO81" s="100"/>
      <c r="IP81" s="100"/>
      <c r="IQ81" s="100"/>
      <c r="IR81" s="100"/>
      <c r="IS81" s="100"/>
      <c r="IT81" s="100"/>
      <c r="IU81" s="100"/>
      <c r="IV81" s="100"/>
      <c r="IW81" s="100"/>
      <c r="IX81" s="100"/>
      <c r="IY81" s="100"/>
      <c r="IZ81" s="100"/>
      <c r="JA81" s="100"/>
      <c r="JB81" s="100"/>
      <c r="JC81" s="100"/>
      <c r="JD81" s="100"/>
      <c r="JE81" s="100"/>
      <c r="JF81" s="100"/>
      <c r="JG81" s="100"/>
      <c r="JH81" s="100"/>
      <c r="JI81" s="100"/>
      <c r="JJ81" s="100"/>
      <c r="JK81" s="100"/>
      <c r="JL81" s="100"/>
      <c r="JM81" s="100"/>
      <c r="JN81" s="100"/>
      <c r="JO81" s="100"/>
      <c r="JP81" s="100"/>
      <c r="JQ81" s="100"/>
      <c r="JR81" s="100"/>
      <c r="JS81" s="100"/>
      <c r="JT81" s="100"/>
      <c r="JU81" s="100"/>
      <c r="JV81" s="100"/>
      <c r="JW81" s="100"/>
      <c r="JX81" s="100"/>
      <c r="JY81" s="100"/>
    </row>
    <row r="82" spans="1:285" x14ac:dyDescent="0.2">
      <c r="A82" s="108" t="s">
        <v>26</v>
      </c>
    </row>
    <row r="83" spans="1:285" x14ac:dyDescent="0.2">
      <c r="A83" s="108"/>
    </row>
    <row r="84" spans="1:285" x14ac:dyDescent="0.2">
      <c r="A84" s="109"/>
      <c r="B84" s="101" t="s">
        <v>84</v>
      </c>
      <c r="C84" s="236" t="s">
        <v>347</v>
      </c>
      <c r="D84" s="236"/>
      <c r="E84" s="236"/>
      <c r="F84" s="236"/>
      <c r="G84" s="236"/>
      <c r="H84" s="236"/>
      <c r="I84" s="236"/>
      <c r="J84" s="235"/>
      <c r="K84" s="236" t="s">
        <v>345</v>
      </c>
      <c r="L84" s="236"/>
      <c r="M84" s="236"/>
      <c r="N84" s="236"/>
      <c r="O84" s="236"/>
      <c r="P84" s="236"/>
      <c r="Q84" s="236"/>
      <c r="R84" s="235"/>
      <c r="S84" s="236" t="s">
        <v>40</v>
      </c>
      <c r="T84" s="236"/>
      <c r="U84" s="236"/>
      <c r="V84" s="236"/>
      <c r="W84" s="236"/>
      <c r="X84" s="236"/>
      <c r="Y84" s="236"/>
      <c r="Z84" s="235"/>
      <c r="AA84" s="236" t="s">
        <v>71</v>
      </c>
      <c r="AB84" s="236"/>
      <c r="AC84" s="236"/>
      <c r="AD84" s="236"/>
      <c r="AE84" s="236"/>
      <c r="AF84" s="236"/>
      <c r="AG84" s="236"/>
      <c r="AH84" s="235"/>
      <c r="AI84" s="236" t="s">
        <v>69</v>
      </c>
      <c r="AJ84" s="236"/>
      <c r="AK84" s="236"/>
      <c r="AL84" s="236"/>
      <c r="AM84" s="236"/>
      <c r="AN84" s="236"/>
      <c r="AO84" s="236"/>
      <c r="AP84" s="235"/>
      <c r="AQ84" s="236" t="s">
        <v>70</v>
      </c>
      <c r="AR84" s="236"/>
      <c r="AS84" s="236"/>
      <c r="AT84" s="236"/>
      <c r="AU84" s="236"/>
      <c r="AV84" s="236"/>
      <c r="AW84" s="236"/>
      <c r="AX84" s="235"/>
      <c r="AY84" s="236" t="s">
        <v>72</v>
      </c>
      <c r="AZ84" s="236"/>
      <c r="BA84" s="236"/>
      <c r="BB84" s="236"/>
      <c r="BC84" s="236"/>
      <c r="BD84" s="236"/>
      <c r="BE84" s="236"/>
      <c r="BF84" s="235"/>
      <c r="BG84" s="236" t="s">
        <v>346</v>
      </c>
      <c r="BH84" s="236"/>
      <c r="BI84" s="236"/>
      <c r="BJ84" s="236"/>
      <c r="BK84" s="236"/>
      <c r="BL84" s="236"/>
      <c r="BM84" s="236"/>
      <c r="BN84" s="235"/>
      <c r="BO84" s="236" t="s">
        <v>81</v>
      </c>
      <c r="BP84" s="236"/>
      <c r="BQ84" s="236"/>
      <c r="BR84" s="236"/>
      <c r="BS84" s="236"/>
      <c r="BT84" s="236"/>
      <c r="BU84" s="236"/>
      <c r="BV84" s="235"/>
      <c r="BW84" s="236" t="s">
        <v>82</v>
      </c>
      <c r="BX84" s="236"/>
      <c r="BY84" s="236"/>
      <c r="BZ84" s="236"/>
      <c r="CA84" s="236"/>
      <c r="CB84" s="236"/>
      <c r="CC84" s="236"/>
      <c r="CD84" s="235"/>
      <c r="CE84" s="236" t="s">
        <v>29</v>
      </c>
      <c r="CF84" s="236"/>
      <c r="CG84" s="236"/>
      <c r="CH84" s="236"/>
      <c r="CI84" s="236"/>
      <c r="CJ84" s="236"/>
      <c r="CK84" s="236"/>
      <c r="CL84" s="235"/>
      <c r="CM84" s="236" t="s">
        <v>63</v>
      </c>
      <c r="CN84" s="236"/>
      <c r="CO84" s="236"/>
      <c r="CP84" s="236"/>
      <c r="CQ84" s="236"/>
      <c r="CR84" s="236"/>
      <c r="CS84" s="236"/>
      <c r="CT84" s="235"/>
    </row>
    <row r="85" spans="1:285" x14ac:dyDescent="0.2">
      <c r="A85" s="231" t="s">
        <v>65</v>
      </c>
      <c r="B85" s="232" t="s">
        <v>41</v>
      </c>
      <c r="C85" s="234" t="s">
        <v>19</v>
      </c>
      <c r="D85" s="235"/>
      <c r="E85" s="234" t="s">
        <v>20</v>
      </c>
      <c r="F85" s="235"/>
      <c r="G85" s="234" t="s">
        <v>21</v>
      </c>
      <c r="H85" s="235"/>
      <c r="I85" s="234" t="s">
        <v>22</v>
      </c>
      <c r="J85" s="235"/>
      <c r="K85" s="234" t="s">
        <v>19</v>
      </c>
      <c r="L85" s="235"/>
      <c r="M85" s="234" t="s">
        <v>20</v>
      </c>
      <c r="N85" s="235"/>
      <c r="O85" s="234" t="s">
        <v>21</v>
      </c>
      <c r="P85" s="235"/>
      <c r="Q85" s="234" t="s">
        <v>22</v>
      </c>
      <c r="R85" s="235"/>
      <c r="S85" s="234" t="s">
        <v>19</v>
      </c>
      <c r="T85" s="235"/>
      <c r="U85" s="234" t="s">
        <v>20</v>
      </c>
      <c r="V85" s="235"/>
      <c r="W85" s="234" t="s">
        <v>21</v>
      </c>
      <c r="X85" s="235"/>
      <c r="Y85" s="234" t="s">
        <v>22</v>
      </c>
      <c r="Z85" s="235"/>
      <c r="AA85" s="234" t="s">
        <v>19</v>
      </c>
      <c r="AB85" s="235"/>
      <c r="AC85" s="234" t="s">
        <v>20</v>
      </c>
      <c r="AD85" s="235"/>
      <c r="AE85" s="234" t="s">
        <v>21</v>
      </c>
      <c r="AF85" s="235"/>
      <c r="AG85" s="234" t="s">
        <v>22</v>
      </c>
      <c r="AH85" s="235"/>
      <c r="AI85" s="234" t="s">
        <v>19</v>
      </c>
      <c r="AJ85" s="235"/>
      <c r="AK85" s="234" t="s">
        <v>20</v>
      </c>
      <c r="AL85" s="235"/>
      <c r="AM85" s="234" t="s">
        <v>21</v>
      </c>
      <c r="AN85" s="235"/>
      <c r="AO85" s="234" t="s">
        <v>22</v>
      </c>
      <c r="AP85" s="235"/>
      <c r="AQ85" s="234" t="s">
        <v>19</v>
      </c>
      <c r="AR85" s="235"/>
      <c r="AS85" s="234" t="s">
        <v>20</v>
      </c>
      <c r="AT85" s="235"/>
      <c r="AU85" s="234" t="s">
        <v>21</v>
      </c>
      <c r="AV85" s="235"/>
      <c r="AW85" s="234" t="s">
        <v>22</v>
      </c>
      <c r="AX85" s="235"/>
      <c r="AY85" s="234" t="s">
        <v>19</v>
      </c>
      <c r="AZ85" s="235"/>
      <c r="BA85" s="234" t="s">
        <v>20</v>
      </c>
      <c r="BB85" s="235"/>
      <c r="BC85" s="234" t="s">
        <v>21</v>
      </c>
      <c r="BD85" s="235"/>
      <c r="BE85" s="234" t="s">
        <v>22</v>
      </c>
      <c r="BF85" s="235"/>
      <c r="BG85" s="234" t="s">
        <v>19</v>
      </c>
      <c r="BH85" s="235"/>
      <c r="BI85" s="234" t="s">
        <v>20</v>
      </c>
      <c r="BJ85" s="235"/>
      <c r="BK85" s="234" t="s">
        <v>21</v>
      </c>
      <c r="BL85" s="235"/>
      <c r="BM85" s="234" t="s">
        <v>22</v>
      </c>
      <c r="BN85" s="235"/>
      <c r="BO85" s="234" t="s">
        <v>19</v>
      </c>
      <c r="BP85" s="235"/>
      <c r="BQ85" s="234" t="s">
        <v>20</v>
      </c>
      <c r="BR85" s="235"/>
      <c r="BS85" s="234" t="s">
        <v>21</v>
      </c>
      <c r="BT85" s="235"/>
      <c r="BU85" s="234" t="s">
        <v>22</v>
      </c>
      <c r="BV85" s="235"/>
      <c r="BW85" s="234" t="s">
        <v>19</v>
      </c>
      <c r="BX85" s="235"/>
      <c r="BY85" s="234" t="s">
        <v>20</v>
      </c>
      <c r="BZ85" s="235"/>
      <c r="CA85" s="234" t="s">
        <v>21</v>
      </c>
      <c r="CB85" s="235"/>
      <c r="CC85" s="234" t="s">
        <v>22</v>
      </c>
      <c r="CD85" s="235"/>
      <c r="CE85" s="234" t="s">
        <v>19</v>
      </c>
      <c r="CF85" s="235"/>
      <c r="CG85" s="234" t="s">
        <v>20</v>
      </c>
      <c r="CH85" s="235"/>
      <c r="CI85" s="234" t="s">
        <v>21</v>
      </c>
      <c r="CJ85" s="235"/>
      <c r="CK85" s="234" t="s">
        <v>22</v>
      </c>
      <c r="CL85" s="235"/>
      <c r="CM85" s="234" t="s">
        <v>19</v>
      </c>
      <c r="CN85" s="235"/>
      <c r="CO85" s="234" t="s">
        <v>20</v>
      </c>
      <c r="CP85" s="235"/>
      <c r="CQ85" s="234" t="s">
        <v>21</v>
      </c>
      <c r="CR85" s="235"/>
      <c r="CS85" s="234" t="s">
        <v>22</v>
      </c>
      <c r="CT85" s="235"/>
    </row>
    <row r="86" spans="1:285" x14ac:dyDescent="0.2">
      <c r="A86" s="231"/>
      <c r="B86" s="233"/>
      <c r="C86" s="103" t="s">
        <v>418</v>
      </c>
      <c r="D86" s="103">
        <v>2019</v>
      </c>
      <c r="E86" s="103" t="s">
        <v>418</v>
      </c>
      <c r="F86" s="103">
        <v>2019</v>
      </c>
      <c r="G86" s="103" t="s">
        <v>418</v>
      </c>
      <c r="H86" s="103">
        <v>2019</v>
      </c>
      <c r="I86" s="103" t="s">
        <v>418</v>
      </c>
      <c r="J86" s="103">
        <v>2019</v>
      </c>
      <c r="K86" s="103" t="s">
        <v>418</v>
      </c>
      <c r="L86" s="103">
        <v>2019</v>
      </c>
      <c r="M86" s="103" t="s">
        <v>418</v>
      </c>
      <c r="N86" s="103">
        <v>2019</v>
      </c>
      <c r="O86" s="103" t="s">
        <v>418</v>
      </c>
      <c r="P86" s="103">
        <v>2019</v>
      </c>
      <c r="Q86" s="103" t="s">
        <v>418</v>
      </c>
      <c r="R86" s="103">
        <v>2019</v>
      </c>
      <c r="S86" s="103" t="s">
        <v>418</v>
      </c>
      <c r="T86" s="103">
        <v>2019</v>
      </c>
      <c r="U86" s="103" t="s">
        <v>418</v>
      </c>
      <c r="V86" s="103">
        <v>2019</v>
      </c>
      <c r="W86" s="103" t="s">
        <v>418</v>
      </c>
      <c r="X86" s="103">
        <v>2019</v>
      </c>
      <c r="Y86" s="103" t="s">
        <v>418</v>
      </c>
      <c r="Z86" s="103">
        <v>2019</v>
      </c>
      <c r="AA86" s="103" t="s">
        <v>418</v>
      </c>
      <c r="AB86" s="103">
        <v>2019</v>
      </c>
      <c r="AC86" s="103" t="s">
        <v>418</v>
      </c>
      <c r="AD86" s="103">
        <v>2019</v>
      </c>
      <c r="AE86" s="103" t="s">
        <v>418</v>
      </c>
      <c r="AF86" s="103">
        <v>2019</v>
      </c>
      <c r="AG86" s="103" t="s">
        <v>418</v>
      </c>
      <c r="AH86" s="103">
        <v>2019</v>
      </c>
      <c r="AI86" s="103" t="s">
        <v>418</v>
      </c>
      <c r="AJ86" s="103">
        <v>2019</v>
      </c>
      <c r="AK86" s="103" t="s">
        <v>418</v>
      </c>
      <c r="AL86" s="103">
        <v>2019</v>
      </c>
      <c r="AM86" s="103" t="s">
        <v>418</v>
      </c>
      <c r="AN86" s="103">
        <v>2019</v>
      </c>
      <c r="AO86" s="103" t="s">
        <v>418</v>
      </c>
      <c r="AP86" s="103">
        <v>2019</v>
      </c>
      <c r="AQ86" s="103" t="s">
        <v>418</v>
      </c>
      <c r="AR86" s="103">
        <v>2019</v>
      </c>
      <c r="AS86" s="103" t="s">
        <v>418</v>
      </c>
      <c r="AT86" s="103">
        <v>2019</v>
      </c>
      <c r="AU86" s="103" t="s">
        <v>418</v>
      </c>
      <c r="AV86" s="103">
        <v>2019</v>
      </c>
      <c r="AW86" s="103" t="s">
        <v>418</v>
      </c>
      <c r="AX86" s="103">
        <v>2019</v>
      </c>
      <c r="AY86" s="103" t="s">
        <v>418</v>
      </c>
      <c r="AZ86" s="103">
        <v>2019</v>
      </c>
      <c r="BA86" s="103" t="s">
        <v>418</v>
      </c>
      <c r="BB86" s="103">
        <v>2019</v>
      </c>
      <c r="BC86" s="103" t="s">
        <v>418</v>
      </c>
      <c r="BD86" s="103">
        <v>2019</v>
      </c>
      <c r="BE86" s="103" t="s">
        <v>418</v>
      </c>
      <c r="BF86" s="103">
        <v>2019</v>
      </c>
      <c r="BG86" s="103" t="s">
        <v>418</v>
      </c>
      <c r="BH86" s="103">
        <v>2019</v>
      </c>
      <c r="BI86" s="103" t="s">
        <v>418</v>
      </c>
      <c r="BJ86" s="103">
        <v>2019</v>
      </c>
      <c r="BK86" s="103" t="s">
        <v>418</v>
      </c>
      <c r="BL86" s="103">
        <v>2019</v>
      </c>
      <c r="BM86" s="103" t="s">
        <v>418</v>
      </c>
      <c r="BN86" s="103">
        <v>2019</v>
      </c>
      <c r="BO86" s="103" t="s">
        <v>418</v>
      </c>
      <c r="BP86" s="103">
        <v>2019</v>
      </c>
      <c r="BQ86" s="103" t="s">
        <v>418</v>
      </c>
      <c r="BR86" s="103">
        <v>2019</v>
      </c>
      <c r="BS86" s="103" t="s">
        <v>418</v>
      </c>
      <c r="BT86" s="103">
        <v>2019</v>
      </c>
      <c r="BU86" s="103" t="s">
        <v>418</v>
      </c>
      <c r="BV86" s="103">
        <v>2019</v>
      </c>
      <c r="BW86" s="103" t="s">
        <v>418</v>
      </c>
      <c r="BX86" s="103">
        <v>2019</v>
      </c>
      <c r="BY86" s="103" t="s">
        <v>418</v>
      </c>
      <c r="BZ86" s="103">
        <v>2019</v>
      </c>
      <c r="CA86" s="103" t="s">
        <v>418</v>
      </c>
      <c r="CB86" s="103">
        <v>2019</v>
      </c>
      <c r="CC86" s="103" t="s">
        <v>418</v>
      </c>
      <c r="CD86" s="103">
        <v>2019</v>
      </c>
      <c r="CE86" s="103" t="s">
        <v>418</v>
      </c>
      <c r="CF86" s="103">
        <v>2019</v>
      </c>
      <c r="CG86" s="103" t="s">
        <v>418</v>
      </c>
      <c r="CH86" s="103">
        <v>2019</v>
      </c>
      <c r="CI86" s="103" t="s">
        <v>418</v>
      </c>
      <c r="CJ86" s="103">
        <v>2019</v>
      </c>
      <c r="CK86" s="103" t="s">
        <v>418</v>
      </c>
      <c r="CL86" s="103">
        <v>2019</v>
      </c>
      <c r="CM86" s="103" t="s">
        <v>418</v>
      </c>
      <c r="CN86" s="103">
        <v>2019</v>
      </c>
      <c r="CO86" s="103" t="s">
        <v>418</v>
      </c>
      <c r="CP86" s="103">
        <v>2019</v>
      </c>
      <c r="CQ86" s="103" t="s">
        <v>418</v>
      </c>
      <c r="CR86" s="103">
        <v>2019</v>
      </c>
      <c r="CS86" s="103" t="s">
        <v>418</v>
      </c>
      <c r="CT86" s="103">
        <v>2019</v>
      </c>
    </row>
    <row r="87" spans="1:285" x14ac:dyDescent="0.2">
      <c r="A87" s="104">
        <v>26</v>
      </c>
      <c r="B87" s="139" t="s">
        <v>145</v>
      </c>
      <c r="C87" s="186">
        <v>16</v>
      </c>
      <c r="D87" s="186">
        <v>14</v>
      </c>
      <c r="E87" s="186">
        <v>0</v>
      </c>
      <c r="F87" s="186">
        <v>0</v>
      </c>
      <c r="G87" s="186">
        <v>10</v>
      </c>
      <c r="H87" s="186">
        <v>0</v>
      </c>
      <c r="I87" s="186">
        <v>26</v>
      </c>
      <c r="J87" s="186">
        <v>14</v>
      </c>
      <c r="K87" s="186">
        <v>41</v>
      </c>
      <c r="L87" s="186">
        <v>60</v>
      </c>
      <c r="M87" s="186">
        <v>0</v>
      </c>
      <c r="N87" s="186">
        <v>5</v>
      </c>
      <c r="O87" s="186">
        <v>11</v>
      </c>
      <c r="P87" s="186">
        <v>0</v>
      </c>
      <c r="Q87" s="186">
        <v>52</v>
      </c>
      <c r="R87" s="186">
        <v>65</v>
      </c>
      <c r="S87" s="186">
        <v>1</v>
      </c>
      <c r="T87" s="186">
        <v>0</v>
      </c>
      <c r="U87" s="186">
        <v>0</v>
      </c>
      <c r="V87" s="186">
        <v>0</v>
      </c>
      <c r="W87" s="186">
        <v>0</v>
      </c>
      <c r="X87" s="186">
        <v>0</v>
      </c>
      <c r="Y87" s="186">
        <v>1</v>
      </c>
      <c r="Z87" s="186">
        <v>0</v>
      </c>
      <c r="AA87" s="186">
        <v>0</v>
      </c>
      <c r="AB87" s="186">
        <v>0</v>
      </c>
      <c r="AC87" s="186">
        <v>0</v>
      </c>
      <c r="AD87" s="186">
        <v>0</v>
      </c>
      <c r="AE87" s="186">
        <v>0</v>
      </c>
      <c r="AF87" s="186">
        <v>0</v>
      </c>
      <c r="AG87" s="186">
        <v>0</v>
      </c>
      <c r="AH87" s="186">
        <v>0</v>
      </c>
      <c r="AI87" s="186">
        <v>0</v>
      </c>
      <c r="AJ87" s="186">
        <v>1</v>
      </c>
      <c r="AK87" s="186">
        <v>0</v>
      </c>
      <c r="AL87" s="186">
        <v>0</v>
      </c>
      <c r="AM87" s="186">
        <v>0</v>
      </c>
      <c r="AN87" s="186">
        <v>0</v>
      </c>
      <c r="AO87" s="186">
        <v>0</v>
      </c>
      <c r="AP87" s="186">
        <v>1</v>
      </c>
      <c r="AQ87" s="186">
        <v>0</v>
      </c>
      <c r="AR87" s="186">
        <v>3</v>
      </c>
      <c r="AS87" s="186">
        <v>0</v>
      </c>
      <c r="AT87" s="186">
        <v>0</v>
      </c>
      <c r="AU87" s="186">
        <v>0</v>
      </c>
      <c r="AV87" s="186">
        <v>0</v>
      </c>
      <c r="AW87" s="186">
        <v>0</v>
      </c>
      <c r="AX87" s="186">
        <v>3</v>
      </c>
      <c r="AY87" s="186">
        <v>0</v>
      </c>
      <c r="AZ87" s="186">
        <v>0</v>
      </c>
      <c r="BA87" s="186">
        <v>0</v>
      </c>
      <c r="BB87" s="186">
        <v>0</v>
      </c>
      <c r="BC87" s="186">
        <v>0</v>
      </c>
      <c r="BD87" s="186">
        <v>0</v>
      </c>
      <c r="BE87" s="186">
        <v>0</v>
      </c>
      <c r="BF87" s="186">
        <v>0</v>
      </c>
      <c r="BG87" s="186">
        <v>0</v>
      </c>
      <c r="BH87" s="186">
        <v>0</v>
      </c>
      <c r="BI87" s="186">
        <v>0</v>
      </c>
      <c r="BJ87" s="186">
        <v>0</v>
      </c>
      <c r="BK87" s="186">
        <v>0</v>
      </c>
      <c r="BL87" s="186">
        <v>0</v>
      </c>
      <c r="BM87" s="186">
        <v>0</v>
      </c>
      <c r="BN87" s="186">
        <v>0</v>
      </c>
      <c r="BO87" s="186">
        <v>14</v>
      </c>
      <c r="BP87" s="186">
        <v>11</v>
      </c>
      <c r="BQ87" s="186">
        <v>0</v>
      </c>
      <c r="BR87" s="186">
        <v>0</v>
      </c>
      <c r="BS87" s="186">
        <v>0</v>
      </c>
      <c r="BT87" s="186">
        <v>0</v>
      </c>
      <c r="BU87" s="186">
        <v>14</v>
      </c>
      <c r="BV87" s="186">
        <v>11</v>
      </c>
      <c r="BW87" s="186">
        <v>6</v>
      </c>
      <c r="BX87" s="186">
        <v>5</v>
      </c>
      <c r="BY87" s="186">
        <v>0</v>
      </c>
      <c r="BZ87" s="186">
        <v>0</v>
      </c>
      <c r="CA87" s="186">
        <v>0</v>
      </c>
      <c r="CB87" s="186">
        <v>0</v>
      </c>
      <c r="CC87" s="186">
        <v>6</v>
      </c>
      <c r="CD87" s="186">
        <v>5</v>
      </c>
      <c r="CE87" s="186">
        <v>24</v>
      </c>
      <c r="CF87" s="186">
        <v>24</v>
      </c>
      <c r="CG87" s="186">
        <v>0</v>
      </c>
      <c r="CH87" s="186">
        <v>0</v>
      </c>
      <c r="CI87" s="186">
        <v>0</v>
      </c>
      <c r="CJ87" s="186">
        <v>0</v>
      </c>
      <c r="CK87" s="186">
        <v>24</v>
      </c>
      <c r="CL87" s="186">
        <v>24</v>
      </c>
      <c r="CM87" s="186">
        <v>3</v>
      </c>
      <c r="CN87" s="186">
        <v>5</v>
      </c>
      <c r="CO87" s="186">
        <v>0</v>
      </c>
      <c r="CP87" s="186">
        <v>0</v>
      </c>
      <c r="CQ87" s="186">
        <v>0</v>
      </c>
      <c r="CR87" s="186">
        <v>0</v>
      </c>
      <c r="CS87" s="186">
        <v>3</v>
      </c>
      <c r="CT87" s="186">
        <v>5</v>
      </c>
    </row>
    <row r="88" spans="1:285" ht="11.25" customHeight="1" x14ac:dyDescent="0.2">
      <c r="A88" s="104">
        <v>1</v>
      </c>
      <c r="B88" s="139" t="s">
        <v>360</v>
      </c>
      <c r="C88" s="186">
        <v>51</v>
      </c>
      <c r="D88" s="186">
        <v>49</v>
      </c>
      <c r="E88" s="186">
        <v>0</v>
      </c>
      <c r="F88" s="186">
        <v>0</v>
      </c>
      <c r="G88" s="186">
        <v>0</v>
      </c>
      <c r="H88" s="186">
        <v>0</v>
      </c>
      <c r="I88" s="186">
        <v>51</v>
      </c>
      <c r="J88" s="186">
        <v>49</v>
      </c>
      <c r="K88" s="186">
        <v>123</v>
      </c>
      <c r="L88" s="186">
        <v>166</v>
      </c>
      <c r="M88" s="186">
        <v>0</v>
      </c>
      <c r="N88" s="186">
        <v>0</v>
      </c>
      <c r="O88" s="186">
        <v>0</v>
      </c>
      <c r="P88" s="186">
        <v>0</v>
      </c>
      <c r="Q88" s="186">
        <v>123</v>
      </c>
      <c r="R88" s="186">
        <v>166</v>
      </c>
      <c r="S88" s="186">
        <v>35</v>
      </c>
      <c r="T88" s="186">
        <v>30</v>
      </c>
      <c r="U88" s="186">
        <v>0</v>
      </c>
      <c r="V88" s="186">
        <v>0</v>
      </c>
      <c r="W88" s="186">
        <v>0</v>
      </c>
      <c r="X88" s="186">
        <v>2</v>
      </c>
      <c r="Y88" s="186">
        <v>35</v>
      </c>
      <c r="Z88" s="186">
        <v>32</v>
      </c>
      <c r="AA88" s="186">
        <v>10</v>
      </c>
      <c r="AB88" s="186">
        <v>0</v>
      </c>
      <c r="AC88" s="186">
        <v>0</v>
      </c>
      <c r="AD88" s="186">
        <v>0</v>
      </c>
      <c r="AE88" s="186">
        <v>0</v>
      </c>
      <c r="AF88" s="186">
        <v>0</v>
      </c>
      <c r="AG88" s="186">
        <v>10</v>
      </c>
      <c r="AH88" s="186">
        <v>0</v>
      </c>
      <c r="AI88" s="186">
        <v>7</v>
      </c>
      <c r="AJ88" s="186">
        <v>0</v>
      </c>
      <c r="AK88" s="186">
        <v>0</v>
      </c>
      <c r="AL88" s="186">
        <v>0</v>
      </c>
      <c r="AM88" s="186">
        <v>0</v>
      </c>
      <c r="AN88" s="186">
        <v>0</v>
      </c>
      <c r="AO88" s="186">
        <v>7</v>
      </c>
      <c r="AP88" s="186">
        <v>0</v>
      </c>
      <c r="AQ88" s="186">
        <v>127</v>
      </c>
      <c r="AR88" s="186">
        <v>130</v>
      </c>
      <c r="AS88" s="186">
        <v>0</v>
      </c>
      <c r="AT88" s="186">
        <v>0</v>
      </c>
      <c r="AU88" s="186">
        <v>0</v>
      </c>
      <c r="AV88" s="186">
        <v>12</v>
      </c>
      <c r="AW88" s="186">
        <v>127</v>
      </c>
      <c r="AX88" s="186">
        <v>142</v>
      </c>
      <c r="AY88" s="186">
        <v>67</v>
      </c>
      <c r="AZ88" s="186">
        <v>82</v>
      </c>
      <c r="BA88" s="186">
        <v>0</v>
      </c>
      <c r="BB88" s="186">
        <v>0</v>
      </c>
      <c r="BC88" s="186">
        <v>0</v>
      </c>
      <c r="BD88" s="186">
        <v>2</v>
      </c>
      <c r="BE88" s="186">
        <v>67</v>
      </c>
      <c r="BF88" s="186">
        <v>84</v>
      </c>
      <c r="BG88" s="186">
        <v>170</v>
      </c>
      <c r="BH88" s="186">
        <v>136</v>
      </c>
      <c r="BI88" s="186">
        <v>0</v>
      </c>
      <c r="BJ88" s="186">
        <v>0</v>
      </c>
      <c r="BK88" s="186">
        <v>0</v>
      </c>
      <c r="BL88" s="186">
        <v>9</v>
      </c>
      <c r="BM88" s="186">
        <v>170</v>
      </c>
      <c r="BN88" s="186">
        <v>145</v>
      </c>
      <c r="BO88" s="186">
        <v>100</v>
      </c>
      <c r="BP88" s="186">
        <v>99</v>
      </c>
      <c r="BQ88" s="186">
        <v>0</v>
      </c>
      <c r="BR88" s="186">
        <v>0</v>
      </c>
      <c r="BS88" s="186">
        <v>0</v>
      </c>
      <c r="BT88" s="186">
        <v>0</v>
      </c>
      <c r="BU88" s="186">
        <v>100</v>
      </c>
      <c r="BV88" s="186">
        <v>99</v>
      </c>
      <c r="BW88" s="186">
        <v>72</v>
      </c>
      <c r="BX88" s="186">
        <v>94</v>
      </c>
      <c r="BY88" s="186">
        <v>0</v>
      </c>
      <c r="BZ88" s="186">
        <v>0</v>
      </c>
      <c r="CA88" s="186">
        <v>0</v>
      </c>
      <c r="CB88" s="186">
        <v>0</v>
      </c>
      <c r="CC88" s="186">
        <v>72</v>
      </c>
      <c r="CD88" s="186">
        <v>94</v>
      </c>
      <c r="CE88" s="186">
        <v>121</v>
      </c>
      <c r="CF88" s="186">
        <v>81</v>
      </c>
      <c r="CG88" s="186">
        <v>0</v>
      </c>
      <c r="CH88" s="186">
        <v>0</v>
      </c>
      <c r="CI88" s="186">
        <v>0</v>
      </c>
      <c r="CJ88" s="186">
        <v>0</v>
      </c>
      <c r="CK88" s="186">
        <v>121</v>
      </c>
      <c r="CL88" s="186">
        <v>81</v>
      </c>
      <c r="CM88" s="186">
        <v>63</v>
      </c>
      <c r="CN88" s="186">
        <v>56</v>
      </c>
      <c r="CO88" s="186">
        <v>0</v>
      </c>
      <c r="CP88" s="186">
        <v>0</v>
      </c>
      <c r="CQ88" s="186">
        <v>0</v>
      </c>
      <c r="CR88" s="186">
        <v>0</v>
      </c>
      <c r="CS88" s="186">
        <v>63</v>
      </c>
      <c r="CT88" s="186">
        <v>56</v>
      </c>
    </row>
    <row r="89" spans="1:285" x14ac:dyDescent="0.2">
      <c r="A89" s="104">
        <v>27</v>
      </c>
      <c r="B89" s="139" t="s">
        <v>146</v>
      </c>
      <c r="C89" s="186">
        <v>2</v>
      </c>
      <c r="D89" s="186">
        <v>2</v>
      </c>
      <c r="E89" s="186">
        <v>4</v>
      </c>
      <c r="F89" s="186">
        <v>4</v>
      </c>
      <c r="G89" s="186">
        <v>1</v>
      </c>
      <c r="H89" s="186">
        <v>1</v>
      </c>
      <c r="I89" s="186">
        <v>7</v>
      </c>
      <c r="J89" s="186">
        <v>7</v>
      </c>
      <c r="K89" s="186">
        <v>92</v>
      </c>
      <c r="L89" s="186">
        <v>92</v>
      </c>
      <c r="M89" s="186">
        <v>0</v>
      </c>
      <c r="N89" s="186">
        <v>0</v>
      </c>
      <c r="O89" s="186">
        <v>23</v>
      </c>
      <c r="P89" s="186">
        <v>23</v>
      </c>
      <c r="Q89" s="186">
        <v>115</v>
      </c>
      <c r="R89" s="186">
        <v>115</v>
      </c>
      <c r="S89" s="186">
        <v>4</v>
      </c>
      <c r="T89" s="186">
        <v>4</v>
      </c>
      <c r="U89" s="186">
        <v>0</v>
      </c>
      <c r="V89" s="186">
        <v>0</v>
      </c>
      <c r="W89" s="186">
        <v>4</v>
      </c>
      <c r="X89" s="186">
        <v>4</v>
      </c>
      <c r="Y89" s="186">
        <v>8</v>
      </c>
      <c r="Z89" s="186">
        <v>8</v>
      </c>
      <c r="AA89" s="186">
        <v>8</v>
      </c>
      <c r="AB89" s="186">
        <v>8</v>
      </c>
      <c r="AC89" s="186">
        <v>0</v>
      </c>
      <c r="AD89" s="186">
        <v>0</v>
      </c>
      <c r="AE89" s="186">
        <v>5</v>
      </c>
      <c r="AF89" s="186">
        <v>5</v>
      </c>
      <c r="AG89" s="186">
        <v>13</v>
      </c>
      <c r="AH89" s="186">
        <v>13</v>
      </c>
      <c r="AI89" s="186">
        <v>0</v>
      </c>
      <c r="AJ89" s="186">
        <v>0</v>
      </c>
      <c r="AK89" s="186">
        <v>0</v>
      </c>
      <c r="AL89" s="186">
        <v>0</v>
      </c>
      <c r="AM89" s="186">
        <v>0</v>
      </c>
      <c r="AN89" s="186">
        <v>0</v>
      </c>
      <c r="AO89" s="186">
        <v>0</v>
      </c>
      <c r="AP89" s="186">
        <v>0</v>
      </c>
      <c r="AQ89" s="186">
        <v>2</v>
      </c>
      <c r="AR89" s="186">
        <v>2</v>
      </c>
      <c r="AS89" s="186">
        <v>0</v>
      </c>
      <c r="AT89" s="186">
        <v>0</v>
      </c>
      <c r="AU89" s="186">
        <v>0</v>
      </c>
      <c r="AV89" s="186">
        <v>0</v>
      </c>
      <c r="AW89" s="186">
        <v>2</v>
      </c>
      <c r="AX89" s="186">
        <v>2</v>
      </c>
      <c r="AY89" s="186">
        <v>4</v>
      </c>
      <c r="AZ89" s="186">
        <v>4</v>
      </c>
      <c r="BA89" s="186">
        <v>0</v>
      </c>
      <c r="BB89" s="186">
        <v>0</v>
      </c>
      <c r="BC89" s="186">
        <v>7</v>
      </c>
      <c r="BD89" s="186">
        <v>7</v>
      </c>
      <c r="BE89" s="186">
        <v>11</v>
      </c>
      <c r="BF89" s="186">
        <v>11</v>
      </c>
      <c r="BG89" s="186">
        <v>0</v>
      </c>
      <c r="BH89" s="186">
        <v>0</v>
      </c>
      <c r="BI89" s="186">
        <v>0</v>
      </c>
      <c r="BJ89" s="186">
        <v>0</v>
      </c>
      <c r="BK89" s="186">
        <v>0</v>
      </c>
      <c r="BL89" s="186">
        <v>0</v>
      </c>
      <c r="BM89" s="186">
        <v>0</v>
      </c>
      <c r="BN89" s="186">
        <v>0</v>
      </c>
      <c r="BO89" s="186">
        <v>27</v>
      </c>
      <c r="BP89" s="186">
        <v>27</v>
      </c>
      <c r="BQ89" s="186">
        <v>0</v>
      </c>
      <c r="BR89" s="186">
        <v>0</v>
      </c>
      <c r="BS89" s="186">
        <v>3</v>
      </c>
      <c r="BT89" s="186">
        <v>3</v>
      </c>
      <c r="BU89" s="186">
        <v>30</v>
      </c>
      <c r="BV89" s="186">
        <v>30</v>
      </c>
      <c r="BW89" s="186">
        <v>23</v>
      </c>
      <c r="BX89" s="186">
        <v>23</v>
      </c>
      <c r="BY89" s="186">
        <v>0</v>
      </c>
      <c r="BZ89" s="186">
        <v>0</v>
      </c>
      <c r="CA89" s="186">
        <v>8</v>
      </c>
      <c r="CB89" s="186">
        <v>8</v>
      </c>
      <c r="CC89" s="186">
        <v>31</v>
      </c>
      <c r="CD89" s="186">
        <v>31</v>
      </c>
      <c r="CE89" s="186">
        <v>19</v>
      </c>
      <c r="CF89" s="186">
        <v>19</v>
      </c>
      <c r="CG89" s="186">
        <v>0</v>
      </c>
      <c r="CH89" s="186">
        <v>0</v>
      </c>
      <c r="CI89" s="186">
        <v>10</v>
      </c>
      <c r="CJ89" s="186">
        <v>10</v>
      </c>
      <c r="CK89" s="186">
        <v>29</v>
      </c>
      <c r="CL89" s="186">
        <v>29</v>
      </c>
      <c r="CM89" s="186">
        <v>5</v>
      </c>
      <c r="CN89" s="186">
        <v>5</v>
      </c>
      <c r="CO89" s="186">
        <v>0</v>
      </c>
      <c r="CP89" s="186">
        <v>0</v>
      </c>
      <c r="CQ89" s="186">
        <v>0</v>
      </c>
      <c r="CR89" s="186">
        <v>0</v>
      </c>
      <c r="CS89" s="186">
        <v>5</v>
      </c>
      <c r="CT89" s="186">
        <v>5</v>
      </c>
    </row>
    <row r="90" spans="1:285" x14ac:dyDescent="0.2">
      <c r="A90" s="104">
        <v>17</v>
      </c>
      <c r="B90" s="139" t="s">
        <v>147</v>
      </c>
      <c r="C90" s="186">
        <v>18</v>
      </c>
      <c r="D90" s="186">
        <v>18</v>
      </c>
      <c r="E90" s="186">
        <v>3</v>
      </c>
      <c r="F90" s="186">
        <v>3</v>
      </c>
      <c r="G90" s="186">
        <v>2</v>
      </c>
      <c r="H90" s="186">
        <v>2</v>
      </c>
      <c r="I90" s="186">
        <v>23</v>
      </c>
      <c r="J90" s="186">
        <v>23</v>
      </c>
      <c r="K90" s="186">
        <v>72</v>
      </c>
      <c r="L90" s="186">
        <v>72</v>
      </c>
      <c r="M90" s="186">
        <v>7</v>
      </c>
      <c r="N90" s="186">
        <v>7</v>
      </c>
      <c r="O90" s="186">
        <v>0</v>
      </c>
      <c r="P90" s="186">
        <v>0</v>
      </c>
      <c r="Q90" s="186">
        <v>79</v>
      </c>
      <c r="R90" s="186">
        <v>79</v>
      </c>
      <c r="S90" s="186">
        <v>22</v>
      </c>
      <c r="T90" s="186">
        <v>22</v>
      </c>
      <c r="U90" s="186">
        <v>0</v>
      </c>
      <c r="V90" s="186">
        <v>0</v>
      </c>
      <c r="W90" s="186">
        <v>1</v>
      </c>
      <c r="X90" s="186">
        <v>1</v>
      </c>
      <c r="Y90" s="186">
        <v>23</v>
      </c>
      <c r="Z90" s="186">
        <v>23</v>
      </c>
      <c r="AA90" s="186">
        <v>0</v>
      </c>
      <c r="AB90" s="186">
        <v>0</v>
      </c>
      <c r="AC90" s="186">
        <v>0</v>
      </c>
      <c r="AD90" s="186">
        <v>0</v>
      </c>
      <c r="AE90" s="186">
        <v>0</v>
      </c>
      <c r="AF90" s="186">
        <v>0</v>
      </c>
      <c r="AG90" s="186">
        <v>0</v>
      </c>
      <c r="AH90" s="186">
        <v>0</v>
      </c>
      <c r="AI90" s="186">
        <v>0</v>
      </c>
      <c r="AJ90" s="186">
        <v>0</v>
      </c>
      <c r="AK90" s="186">
        <v>0</v>
      </c>
      <c r="AL90" s="186">
        <v>0</v>
      </c>
      <c r="AM90" s="186">
        <v>0</v>
      </c>
      <c r="AN90" s="186">
        <v>0</v>
      </c>
      <c r="AO90" s="186">
        <v>0</v>
      </c>
      <c r="AP90" s="186">
        <v>0</v>
      </c>
      <c r="AQ90" s="186">
        <v>18</v>
      </c>
      <c r="AR90" s="186">
        <v>18</v>
      </c>
      <c r="AS90" s="186">
        <v>0</v>
      </c>
      <c r="AT90" s="186">
        <v>0</v>
      </c>
      <c r="AU90" s="186">
        <v>3</v>
      </c>
      <c r="AV90" s="186">
        <v>3</v>
      </c>
      <c r="AW90" s="186">
        <v>21</v>
      </c>
      <c r="AX90" s="186">
        <v>21</v>
      </c>
      <c r="AY90" s="186">
        <v>31</v>
      </c>
      <c r="AZ90" s="186">
        <v>31</v>
      </c>
      <c r="BA90" s="186">
        <v>0</v>
      </c>
      <c r="BB90" s="186">
        <v>0</v>
      </c>
      <c r="BC90" s="186">
        <v>0</v>
      </c>
      <c r="BD90" s="186">
        <v>0</v>
      </c>
      <c r="BE90" s="186">
        <v>31</v>
      </c>
      <c r="BF90" s="186">
        <v>31</v>
      </c>
      <c r="BG90" s="186">
        <v>8</v>
      </c>
      <c r="BH90" s="186">
        <v>8</v>
      </c>
      <c r="BI90" s="186">
        <v>0</v>
      </c>
      <c r="BJ90" s="186">
        <v>0</v>
      </c>
      <c r="BK90" s="186">
        <v>3</v>
      </c>
      <c r="BL90" s="186">
        <v>3</v>
      </c>
      <c r="BM90" s="186">
        <v>11</v>
      </c>
      <c r="BN90" s="186">
        <v>11</v>
      </c>
      <c r="BO90" s="186">
        <v>50</v>
      </c>
      <c r="BP90" s="186">
        <v>50</v>
      </c>
      <c r="BQ90" s="186">
        <v>0</v>
      </c>
      <c r="BR90" s="186">
        <v>0</v>
      </c>
      <c r="BS90" s="186">
        <v>0</v>
      </c>
      <c r="BT90" s="186">
        <v>0</v>
      </c>
      <c r="BU90" s="186">
        <v>50</v>
      </c>
      <c r="BV90" s="186">
        <v>50</v>
      </c>
      <c r="BW90" s="186">
        <v>35</v>
      </c>
      <c r="BX90" s="186">
        <v>35</v>
      </c>
      <c r="BY90" s="186">
        <v>0</v>
      </c>
      <c r="BZ90" s="186">
        <v>0</v>
      </c>
      <c r="CA90" s="186">
        <v>0</v>
      </c>
      <c r="CB90" s="186">
        <v>0</v>
      </c>
      <c r="CC90" s="186">
        <v>35</v>
      </c>
      <c r="CD90" s="186">
        <v>35</v>
      </c>
      <c r="CE90" s="186">
        <v>15</v>
      </c>
      <c r="CF90" s="186">
        <v>15</v>
      </c>
      <c r="CG90" s="186">
        <v>0</v>
      </c>
      <c r="CH90" s="186">
        <v>0</v>
      </c>
      <c r="CI90" s="186">
        <v>0</v>
      </c>
      <c r="CJ90" s="186">
        <v>0</v>
      </c>
      <c r="CK90" s="186">
        <v>15</v>
      </c>
      <c r="CL90" s="186">
        <v>15</v>
      </c>
      <c r="CM90" s="186">
        <v>36</v>
      </c>
      <c r="CN90" s="186">
        <v>36</v>
      </c>
      <c r="CO90" s="186">
        <v>0</v>
      </c>
      <c r="CP90" s="186">
        <v>0</v>
      </c>
      <c r="CQ90" s="186">
        <v>0</v>
      </c>
      <c r="CR90" s="186">
        <v>0</v>
      </c>
      <c r="CS90" s="186">
        <v>36</v>
      </c>
      <c r="CT90" s="186">
        <v>36</v>
      </c>
    </row>
    <row r="91" spans="1:285" x14ac:dyDescent="0.2">
      <c r="A91" s="104">
        <v>2</v>
      </c>
      <c r="B91" s="139" t="s">
        <v>276</v>
      </c>
      <c r="C91" s="186">
        <v>16</v>
      </c>
      <c r="D91" s="186">
        <v>16</v>
      </c>
      <c r="E91" s="186">
        <v>0</v>
      </c>
      <c r="F91" s="186">
        <v>0</v>
      </c>
      <c r="G91" s="186">
        <v>1</v>
      </c>
      <c r="H91" s="186">
        <v>0</v>
      </c>
      <c r="I91" s="186">
        <v>17</v>
      </c>
      <c r="J91" s="186">
        <v>16</v>
      </c>
      <c r="K91" s="186">
        <v>70</v>
      </c>
      <c r="L91" s="186">
        <v>70</v>
      </c>
      <c r="M91" s="186">
        <v>3</v>
      </c>
      <c r="N91" s="186">
        <v>0</v>
      </c>
      <c r="O91" s="186">
        <v>10</v>
      </c>
      <c r="P91" s="186">
        <v>0</v>
      </c>
      <c r="Q91" s="186">
        <v>83</v>
      </c>
      <c r="R91" s="186">
        <v>70</v>
      </c>
      <c r="S91" s="186">
        <v>0</v>
      </c>
      <c r="T91" s="186">
        <v>0</v>
      </c>
      <c r="U91" s="186">
        <v>0</v>
      </c>
      <c r="V91" s="186">
        <v>0</v>
      </c>
      <c r="W91" s="186">
        <v>0</v>
      </c>
      <c r="X91" s="186">
        <v>0</v>
      </c>
      <c r="Y91" s="186">
        <v>0</v>
      </c>
      <c r="Z91" s="186">
        <v>0</v>
      </c>
      <c r="AA91" s="186">
        <v>0</v>
      </c>
      <c r="AB91" s="186">
        <v>0</v>
      </c>
      <c r="AC91" s="186">
        <v>0</v>
      </c>
      <c r="AD91" s="186">
        <v>0</v>
      </c>
      <c r="AE91" s="186">
        <v>0</v>
      </c>
      <c r="AF91" s="186">
        <v>0</v>
      </c>
      <c r="AG91" s="186">
        <v>0</v>
      </c>
      <c r="AH91" s="186">
        <v>0</v>
      </c>
      <c r="AI91" s="186">
        <v>0</v>
      </c>
      <c r="AJ91" s="186">
        <v>0</v>
      </c>
      <c r="AK91" s="186">
        <v>0</v>
      </c>
      <c r="AL91" s="186">
        <v>0</v>
      </c>
      <c r="AM91" s="186">
        <v>0</v>
      </c>
      <c r="AN91" s="186">
        <v>0</v>
      </c>
      <c r="AO91" s="186">
        <v>0</v>
      </c>
      <c r="AP91" s="186">
        <v>0</v>
      </c>
      <c r="AQ91" s="186">
        <v>0</v>
      </c>
      <c r="AR91" s="186">
        <v>0</v>
      </c>
      <c r="AS91" s="186">
        <v>0</v>
      </c>
      <c r="AT91" s="186">
        <v>0</v>
      </c>
      <c r="AU91" s="186">
        <v>0</v>
      </c>
      <c r="AV91" s="186">
        <v>0</v>
      </c>
      <c r="AW91" s="186">
        <v>0</v>
      </c>
      <c r="AX91" s="186">
        <v>0</v>
      </c>
      <c r="AY91" s="186">
        <v>0</v>
      </c>
      <c r="AZ91" s="186">
        <v>0</v>
      </c>
      <c r="BA91" s="186">
        <v>0</v>
      </c>
      <c r="BB91" s="186">
        <v>0</v>
      </c>
      <c r="BC91" s="186">
        <v>0</v>
      </c>
      <c r="BD91" s="186">
        <v>0</v>
      </c>
      <c r="BE91" s="186">
        <v>0</v>
      </c>
      <c r="BF91" s="186">
        <v>0</v>
      </c>
      <c r="BG91" s="186">
        <v>0</v>
      </c>
      <c r="BH91" s="186">
        <v>0</v>
      </c>
      <c r="BI91" s="186">
        <v>0</v>
      </c>
      <c r="BJ91" s="186">
        <v>0</v>
      </c>
      <c r="BK91" s="186">
        <v>0</v>
      </c>
      <c r="BL91" s="186">
        <v>0</v>
      </c>
      <c r="BM91" s="186">
        <v>0</v>
      </c>
      <c r="BN91" s="186">
        <v>0</v>
      </c>
      <c r="BO91" s="186">
        <v>0</v>
      </c>
      <c r="BP91" s="186">
        <v>0</v>
      </c>
      <c r="BQ91" s="186">
        <v>0</v>
      </c>
      <c r="BR91" s="186">
        <v>0</v>
      </c>
      <c r="BS91" s="186">
        <v>0</v>
      </c>
      <c r="BT91" s="186">
        <v>0</v>
      </c>
      <c r="BU91" s="186">
        <v>0</v>
      </c>
      <c r="BV91" s="186">
        <v>0</v>
      </c>
      <c r="BW91" s="186">
        <v>0</v>
      </c>
      <c r="BX91" s="186">
        <v>0</v>
      </c>
      <c r="BY91" s="186">
        <v>0</v>
      </c>
      <c r="BZ91" s="186">
        <v>0</v>
      </c>
      <c r="CA91" s="186">
        <v>0</v>
      </c>
      <c r="CB91" s="186">
        <v>0</v>
      </c>
      <c r="CC91" s="186">
        <v>0</v>
      </c>
      <c r="CD91" s="186">
        <v>0</v>
      </c>
      <c r="CE91" s="186">
        <v>0</v>
      </c>
      <c r="CF91" s="186">
        <v>0</v>
      </c>
      <c r="CG91" s="186">
        <v>0</v>
      </c>
      <c r="CH91" s="186">
        <v>0</v>
      </c>
      <c r="CI91" s="186">
        <v>0</v>
      </c>
      <c r="CJ91" s="186">
        <v>0</v>
      </c>
      <c r="CK91" s="186">
        <v>0</v>
      </c>
      <c r="CL91" s="186">
        <v>0</v>
      </c>
      <c r="CM91" s="186">
        <v>0</v>
      </c>
      <c r="CN91" s="186">
        <v>0</v>
      </c>
      <c r="CO91" s="186">
        <v>0</v>
      </c>
      <c r="CP91" s="186">
        <v>0</v>
      </c>
      <c r="CQ91" s="186">
        <v>0</v>
      </c>
      <c r="CR91" s="186">
        <v>0</v>
      </c>
      <c r="CS91" s="186">
        <v>0</v>
      </c>
      <c r="CT91" s="186">
        <v>0</v>
      </c>
    </row>
    <row r="92" spans="1:285" x14ac:dyDescent="0.2">
      <c r="A92" s="104">
        <v>7</v>
      </c>
      <c r="B92" s="139" t="s">
        <v>149</v>
      </c>
      <c r="C92" s="186">
        <v>13</v>
      </c>
      <c r="D92" s="186">
        <v>13</v>
      </c>
      <c r="E92" s="186">
        <v>0</v>
      </c>
      <c r="F92" s="186">
        <v>0</v>
      </c>
      <c r="G92" s="186">
        <v>0</v>
      </c>
      <c r="H92" s="186">
        <v>0</v>
      </c>
      <c r="I92" s="186">
        <v>13</v>
      </c>
      <c r="J92" s="186">
        <v>13</v>
      </c>
      <c r="K92" s="186">
        <v>62</v>
      </c>
      <c r="L92" s="186">
        <v>62</v>
      </c>
      <c r="M92" s="186">
        <v>0</v>
      </c>
      <c r="N92" s="186">
        <v>0</v>
      </c>
      <c r="O92" s="186">
        <v>43</v>
      </c>
      <c r="P92" s="186">
        <v>43</v>
      </c>
      <c r="Q92" s="186">
        <v>105</v>
      </c>
      <c r="R92" s="186">
        <v>105</v>
      </c>
      <c r="S92" s="186">
        <v>23</v>
      </c>
      <c r="T92" s="186">
        <v>23</v>
      </c>
      <c r="U92" s="186">
        <v>0</v>
      </c>
      <c r="V92" s="186">
        <v>0</v>
      </c>
      <c r="W92" s="186">
        <v>26</v>
      </c>
      <c r="X92" s="186">
        <v>26</v>
      </c>
      <c r="Y92" s="186">
        <v>49</v>
      </c>
      <c r="Z92" s="186">
        <v>49</v>
      </c>
      <c r="AA92" s="186">
        <v>3</v>
      </c>
      <c r="AB92" s="186">
        <v>3</v>
      </c>
      <c r="AC92" s="186">
        <v>0</v>
      </c>
      <c r="AD92" s="186">
        <v>0</v>
      </c>
      <c r="AE92" s="186">
        <v>0</v>
      </c>
      <c r="AF92" s="186">
        <v>0</v>
      </c>
      <c r="AG92" s="186">
        <v>3</v>
      </c>
      <c r="AH92" s="186">
        <v>3</v>
      </c>
      <c r="AI92" s="186">
        <v>1</v>
      </c>
      <c r="AJ92" s="186">
        <v>1</v>
      </c>
      <c r="AK92" s="186">
        <v>0</v>
      </c>
      <c r="AL92" s="186">
        <v>0</v>
      </c>
      <c r="AM92" s="186">
        <v>0</v>
      </c>
      <c r="AN92" s="186">
        <v>0</v>
      </c>
      <c r="AO92" s="186">
        <v>1</v>
      </c>
      <c r="AP92" s="186">
        <v>1</v>
      </c>
      <c r="AQ92" s="186">
        <v>8</v>
      </c>
      <c r="AR92" s="186">
        <v>8</v>
      </c>
      <c r="AS92" s="186">
        <v>0</v>
      </c>
      <c r="AT92" s="186">
        <v>0</v>
      </c>
      <c r="AU92" s="186">
        <v>0</v>
      </c>
      <c r="AV92" s="186">
        <v>0</v>
      </c>
      <c r="AW92" s="186">
        <v>8</v>
      </c>
      <c r="AX92" s="186">
        <v>8</v>
      </c>
      <c r="AY92" s="186">
        <v>19</v>
      </c>
      <c r="AZ92" s="186">
        <v>19</v>
      </c>
      <c r="BA92" s="186">
        <v>0</v>
      </c>
      <c r="BB92" s="186">
        <v>0</v>
      </c>
      <c r="BC92" s="186">
        <v>1</v>
      </c>
      <c r="BD92" s="186">
        <v>1</v>
      </c>
      <c r="BE92" s="186">
        <v>20</v>
      </c>
      <c r="BF92" s="186">
        <v>20</v>
      </c>
      <c r="BG92" s="186">
        <v>62</v>
      </c>
      <c r="BH92" s="186">
        <v>62</v>
      </c>
      <c r="BI92" s="186">
        <v>0</v>
      </c>
      <c r="BJ92" s="186">
        <v>0</v>
      </c>
      <c r="BK92" s="186">
        <v>0</v>
      </c>
      <c r="BL92" s="186">
        <v>0</v>
      </c>
      <c r="BM92" s="186">
        <v>62</v>
      </c>
      <c r="BN92" s="186">
        <v>62</v>
      </c>
      <c r="BO92" s="186">
        <v>43</v>
      </c>
      <c r="BP92" s="186">
        <v>43</v>
      </c>
      <c r="BQ92" s="186">
        <v>0</v>
      </c>
      <c r="BR92" s="186">
        <v>0</v>
      </c>
      <c r="BS92" s="186">
        <v>47</v>
      </c>
      <c r="BT92" s="186">
        <v>47</v>
      </c>
      <c r="BU92" s="186">
        <v>90</v>
      </c>
      <c r="BV92" s="186">
        <v>90</v>
      </c>
      <c r="BW92" s="186">
        <v>52</v>
      </c>
      <c r="BX92" s="186">
        <v>52</v>
      </c>
      <c r="BY92" s="186">
        <v>0</v>
      </c>
      <c r="BZ92" s="186">
        <v>0</v>
      </c>
      <c r="CA92" s="186">
        <v>0</v>
      </c>
      <c r="CB92" s="186">
        <v>0</v>
      </c>
      <c r="CC92" s="186">
        <v>52</v>
      </c>
      <c r="CD92" s="186">
        <v>52</v>
      </c>
      <c r="CE92" s="186">
        <v>38</v>
      </c>
      <c r="CF92" s="186">
        <v>38</v>
      </c>
      <c r="CG92" s="186">
        <v>0</v>
      </c>
      <c r="CH92" s="186">
        <v>0</v>
      </c>
      <c r="CI92" s="186">
        <v>9</v>
      </c>
      <c r="CJ92" s="186">
        <v>9</v>
      </c>
      <c r="CK92" s="186">
        <v>47</v>
      </c>
      <c r="CL92" s="186">
        <v>47</v>
      </c>
      <c r="CM92" s="186">
        <v>5</v>
      </c>
      <c r="CN92" s="186">
        <v>5</v>
      </c>
      <c r="CO92" s="186">
        <v>0</v>
      </c>
      <c r="CP92" s="186">
        <v>0</v>
      </c>
      <c r="CQ92" s="186">
        <v>0</v>
      </c>
      <c r="CR92" s="186">
        <v>0</v>
      </c>
      <c r="CS92" s="186">
        <v>5</v>
      </c>
      <c r="CT92" s="186">
        <v>5</v>
      </c>
    </row>
    <row r="93" spans="1:285" x14ac:dyDescent="0.2">
      <c r="A93" s="104">
        <v>6</v>
      </c>
      <c r="B93" s="139" t="s">
        <v>148</v>
      </c>
      <c r="C93" s="186">
        <v>54</v>
      </c>
      <c r="D93" s="186">
        <v>50</v>
      </c>
      <c r="E93" s="186">
        <v>0</v>
      </c>
      <c r="F93" s="186">
        <v>0</v>
      </c>
      <c r="G93" s="186">
        <v>4</v>
      </c>
      <c r="H93" s="186">
        <v>2</v>
      </c>
      <c r="I93" s="186">
        <v>58</v>
      </c>
      <c r="J93" s="186">
        <v>52</v>
      </c>
      <c r="K93" s="186">
        <v>120</v>
      </c>
      <c r="L93" s="186">
        <v>89</v>
      </c>
      <c r="M93" s="186">
        <v>0</v>
      </c>
      <c r="N93" s="186">
        <v>0</v>
      </c>
      <c r="O93" s="186">
        <v>11</v>
      </c>
      <c r="P93" s="186">
        <v>16</v>
      </c>
      <c r="Q93" s="186">
        <v>131</v>
      </c>
      <c r="R93" s="186">
        <v>105</v>
      </c>
      <c r="S93" s="186">
        <v>18</v>
      </c>
      <c r="T93" s="186">
        <v>15</v>
      </c>
      <c r="U93" s="186">
        <v>0</v>
      </c>
      <c r="V93" s="186">
        <v>0</v>
      </c>
      <c r="W93" s="186">
        <v>0</v>
      </c>
      <c r="X93" s="186">
        <v>3</v>
      </c>
      <c r="Y93" s="186">
        <v>18</v>
      </c>
      <c r="Z93" s="186">
        <v>18</v>
      </c>
      <c r="AA93" s="186">
        <v>0</v>
      </c>
      <c r="AB93" s="186">
        <v>36</v>
      </c>
      <c r="AC93" s="186">
        <v>0</v>
      </c>
      <c r="AD93" s="186">
        <v>0</v>
      </c>
      <c r="AE93" s="186">
        <v>0</v>
      </c>
      <c r="AF93" s="186">
        <v>2</v>
      </c>
      <c r="AG93" s="186">
        <v>0</v>
      </c>
      <c r="AH93" s="186">
        <v>38</v>
      </c>
      <c r="AI93" s="186">
        <v>0</v>
      </c>
      <c r="AJ93" s="186">
        <v>0</v>
      </c>
      <c r="AK93" s="186">
        <v>0</v>
      </c>
      <c r="AL93" s="186">
        <v>0</v>
      </c>
      <c r="AM93" s="186">
        <v>0</v>
      </c>
      <c r="AN93" s="186">
        <v>0</v>
      </c>
      <c r="AO93" s="186">
        <v>0</v>
      </c>
      <c r="AP93" s="186">
        <v>0</v>
      </c>
      <c r="AQ93" s="186">
        <v>62</v>
      </c>
      <c r="AR93" s="186">
        <v>52</v>
      </c>
      <c r="AS93" s="186">
        <v>0</v>
      </c>
      <c r="AT93" s="186">
        <v>0</v>
      </c>
      <c r="AU93" s="186">
        <v>0</v>
      </c>
      <c r="AV93" s="186">
        <v>5</v>
      </c>
      <c r="AW93" s="186">
        <v>62</v>
      </c>
      <c r="AX93" s="186">
        <v>57</v>
      </c>
      <c r="AY93" s="186">
        <v>31</v>
      </c>
      <c r="AZ93" s="186">
        <v>35</v>
      </c>
      <c r="BA93" s="186">
        <v>0</v>
      </c>
      <c r="BB93" s="186">
        <v>0</v>
      </c>
      <c r="BC93" s="186">
        <v>1</v>
      </c>
      <c r="BD93" s="186">
        <v>7</v>
      </c>
      <c r="BE93" s="186">
        <v>32</v>
      </c>
      <c r="BF93" s="186">
        <v>42</v>
      </c>
      <c r="BG93" s="186">
        <v>25</v>
      </c>
      <c r="BH93" s="186">
        <v>13</v>
      </c>
      <c r="BI93" s="186">
        <v>0</v>
      </c>
      <c r="BJ93" s="186">
        <v>0</v>
      </c>
      <c r="BK93" s="186">
        <v>0</v>
      </c>
      <c r="BL93" s="186">
        <v>2</v>
      </c>
      <c r="BM93" s="186">
        <v>25</v>
      </c>
      <c r="BN93" s="186">
        <v>15</v>
      </c>
      <c r="BO93" s="186">
        <v>58</v>
      </c>
      <c r="BP93" s="186">
        <v>55</v>
      </c>
      <c r="BQ93" s="186">
        <v>0</v>
      </c>
      <c r="BR93" s="186">
        <v>0</v>
      </c>
      <c r="BS93" s="186">
        <v>1</v>
      </c>
      <c r="BT93" s="186">
        <v>1</v>
      </c>
      <c r="BU93" s="186">
        <v>59</v>
      </c>
      <c r="BV93" s="186">
        <v>56</v>
      </c>
      <c r="BW93" s="186">
        <v>12</v>
      </c>
      <c r="BX93" s="186">
        <v>14</v>
      </c>
      <c r="BY93" s="186">
        <v>0</v>
      </c>
      <c r="BZ93" s="186">
        <v>0</v>
      </c>
      <c r="CA93" s="186">
        <v>4</v>
      </c>
      <c r="CB93" s="186">
        <v>2</v>
      </c>
      <c r="CC93" s="186">
        <v>16</v>
      </c>
      <c r="CD93" s="186">
        <v>16</v>
      </c>
      <c r="CE93" s="186">
        <v>45</v>
      </c>
      <c r="CF93" s="186">
        <v>16</v>
      </c>
      <c r="CG93" s="186">
        <v>0</v>
      </c>
      <c r="CH93" s="186">
        <v>0</v>
      </c>
      <c r="CI93" s="186">
        <v>4</v>
      </c>
      <c r="CJ93" s="186">
        <v>1</v>
      </c>
      <c r="CK93" s="186">
        <v>49</v>
      </c>
      <c r="CL93" s="186">
        <v>17</v>
      </c>
      <c r="CM93" s="186">
        <v>0</v>
      </c>
      <c r="CN93" s="186">
        <v>30</v>
      </c>
      <c r="CO93" s="186">
        <v>0</v>
      </c>
      <c r="CP93" s="186">
        <v>0</v>
      </c>
      <c r="CQ93" s="186">
        <v>0</v>
      </c>
      <c r="CR93" s="186">
        <v>4</v>
      </c>
      <c r="CS93" s="186">
        <v>0</v>
      </c>
      <c r="CT93" s="186">
        <v>34</v>
      </c>
    </row>
    <row r="94" spans="1:285" x14ac:dyDescent="0.2">
      <c r="A94" s="104">
        <v>10</v>
      </c>
      <c r="B94" s="139" t="s">
        <v>150</v>
      </c>
      <c r="C94" s="186">
        <v>17</v>
      </c>
      <c r="D94" s="186">
        <v>15</v>
      </c>
      <c r="E94" s="186">
        <v>2</v>
      </c>
      <c r="F94" s="186">
        <v>2</v>
      </c>
      <c r="G94" s="186">
        <v>2</v>
      </c>
      <c r="H94" s="186">
        <v>4</v>
      </c>
      <c r="I94" s="186">
        <v>21</v>
      </c>
      <c r="J94" s="186">
        <v>21</v>
      </c>
      <c r="K94" s="186">
        <v>30</v>
      </c>
      <c r="L94" s="186">
        <v>29</v>
      </c>
      <c r="M94" s="186">
        <v>8</v>
      </c>
      <c r="N94" s="186">
        <v>3</v>
      </c>
      <c r="O94" s="186">
        <v>7</v>
      </c>
      <c r="P94" s="186">
        <v>8</v>
      </c>
      <c r="Q94" s="186">
        <v>45</v>
      </c>
      <c r="R94" s="186">
        <v>40</v>
      </c>
      <c r="S94" s="186">
        <v>3</v>
      </c>
      <c r="T94" s="186">
        <v>2</v>
      </c>
      <c r="U94" s="186">
        <v>0</v>
      </c>
      <c r="V94" s="186">
        <v>0</v>
      </c>
      <c r="W94" s="186">
        <v>0</v>
      </c>
      <c r="X94" s="186">
        <v>1</v>
      </c>
      <c r="Y94" s="186">
        <v>3</v>
      </c>
      <c r="Z94" s="186">
        <v>3</v>
      </c>
      <c r="AA94" s="186">
        <v>3</v>
      </c>
      <c r="AB94" s="186">
        <v>3</v>
      </c>
      <c r="AC94" s="186">
        <v>0</v>
      </c>
      <c r="AD94" s="186">
        <v>0</v>
      </c>
      <c r="AE94" s="186">
        <v>0</v>
      </c>
      <c r="AF94" s="186">
        <v>7</v>
      </c>
      <c r="AG94" s="186">
        <v>3</v>
      </c>
      <c r="AH94" s="186">
        <v>10</v>
      </c>
      <c r="AI94" s="186">
        <v>0</v>
      </c>
      <c r="AJ94" s="186">
        <v>0</v>
      </c>
      <c r="AK94" s="186">
        <v>0</v>
      </c>
      <c r="AL94" s="186">
        <v>0</v>
      </c>
      <c r="AM94" s="186">
        <v>0</v>
      </c>
      <c r="AN94" s="186">
        <v>0</v>
      </c>
      <c r="AO94" s="186">
        <v>0</v>
      </c>
      <c r="AP94" s="186">
        <v>0</v>
      </c>
      <c r="AQ94" s="186">
        <v>8</v>
      </c>
      <c r="AR94" s="186">
        <v>7</v>
      </c>
      <c r="AS94" s="186">
        <v>0</v>
      </c>
      <c r="AT94" s="186">
        <v>0</v>
      </c>
      <c r="AU94" s="186">
        <v>1</v>
      </c>
      <c r="AV94" s="186">
        <v>2</v>
      </c>
      <c r="AW94" s="186">
        <v>9</v>
      </c>
      <c r="AX94" s="186">
        <v>9</v>
      </c>
      <c r="AY94" s="186">
        <v>15</v>
      </c>
      <c r="AZ94" s="186">
        <v>13</v>
      </c>
      <c r="BA94" s="186">
        <v>0</v>
      </c>
      <c r="BB94" s="186">
        <v>0</v>
      </c>
      <c r="BC94" s="186">
        <v>5</v>
      </c>
      <c r="BD94" s="186">
        <v>7</v>
      </c>
      <c r="BE94" s="186">
        <v>20</v>
      </c>
      <c r="BF94" s="186">
        <v>20</v>
      </c>
      <c r="BG94" s="186">
        <v>4</v>
      </c>
      <c r="BH94" s="186">
        <v>4</v>
      </c>
      <c r="BI94" s="186">
        <v>0</v>
      </c>
      <c r="BJ94" s="186">
        <v>0</v>
      </c>
      <c r="BK94" s="186">
        <v>2</v>
      </c>
      <c r="BL94" s="186">
        <v>2</v>
      </c>
      <c r="BM94" s="186">
        <v>6</v>
      </c>
      <c r="BN94" s="186">
        <v>6</v>
      </c>
      <c r="BO94" s="186">
        <v>30</v>
      </c>
      <c r="BP94" s="186">
        <v>29</v>
      </c>
      <c r="BQ94" s="186">
        <v>0</v>
      </c>
      <c r="BR94" s="186">
        <v>0</v>
      </c>
      <c r="BS94" s="186">
        <v>3</v>
      </c>
      <c r="BT94" s="186">
        <v>4</v>
      </c>
      <c r="BU94" s="186">
        <v>33</v>
      </c>
      <c r="BV94" s="186">
        <v>33</v>
      </c>
      <c r="BW94" s="186">
        <v>32</v>
      </c>
      <c r="BX94" s="186">
        <v>30</v>
      </c>
      <c r="BY94" s="186">
        <v>0</v>
      </c>
      <c r="BZ94" s="186">
        <v>0</v>
      </c>
      <c r="CA94" s="186">
        <v>3</v>
      </c>
      <c r="CB94" s="186">
        <v>5</v>
      </c>
      <c r="CC94" s="186">
        <v>35</v>
      </c>
      <c r="CD94" s="186">
        <v>35</v>
      </c>
      <c r="CE94" s="186">
        <v>10</v>
      </c>
      <c r="CF94" s="186">
        <v>9</v>
      </c>
      <c r="CG94" s="186">
        <v>0</v>
      </c>
      <c r="CH94" s="186">
        <v>0</v>
      </c>
      <c r="CI94" s="186">
        <v>1</v>
      </c>
      <c r="CJ94" s="186">
        <v>2</v>
      </c>
      <c r="CK94" s="186">
        <v>11</v>
      </c>
      <c r="CL94" s="186">
        <v>11</v>
      </c>
      <c r="CM94" s="186">
        <v>0</v>
      </c>
      <c r="CN94" s="186">
        <v>0</v>
      </c>
      <c r="CO94" s="186">
        <v>0</v>
      </c>
      <c r="CP94" s="186">
        <v>0</v>
      </c>
      <c r="CQ94" s="186">
        <v>0</v>
      </c>
      <c r="CR94" s="186">
        <v>0</v>
      </c>
      <c r="CS94" s="186">
        <v>0</v>
      </c>
      <c r="CT94" s="186">
        <v>0</v>
      </c>
    </row>
    <row r="95" spans="1:285" x14ac:dyDescent="0.2">
      <c r="A95" s="104">
        <v>8</v>
      </c>
      <c r="B95" s="139" t="s">
        <v>151</v>
      </c>
      <c r="C95" s="186">
        <v>13</v>
      </c>
      <c r="D95" s="186">
        <v>7</v>
      </c>
      <c r="E95" s="186">
        <v>0</v>
      </c>
      <c r="F95" s="186">
        <v>0</v>
      </c>
      <c r="G95" s="186">
        <v>1</v>
      </c>
      <c r="H95" s="186">
        <v>0</v>
      </c>
      <c r="I95" s="186">
        <v>14</v>
      </c>
      <c r="J95" s="186">
        <v>7</v>
      </c>
      <c r="K95" s="186">
        <v>72</v>
      </c>
      <c r="L95" s="186">
        <v>67</v>
      </c>
      <c r="M95" s="186">
        <v>0</v>
      </c>
      <c r="N95" s="186">
        <v>0</v>
      </c>
      <c r="O95" s="186">
        <v>0</v>
      </c>
      <c r="P95" s="186">
        <v>21</v>
      </c>
      <c r="Q95" s="186">
        <v>72</v>
      </c>
      <c r="R95" s="186">
        <v>88</v>
      </c>
      <c r="S95" s="186">
        <v>1</v>
      </c>
      <c r="T95" s="186">
        <v>1</v>
      </c>
      <c r="U95" s="186">
        <v>0</v>
      </c>
      <c r="V95" s="186">
        <v>0</v>
      </c>
      <c r="W95" s="186">
        <v>0</v>
      </c>
      <c r="X95" s="186">
        <v>0</v>
      </c>
      <c r="Y95" s="186">
        <v>1</v>
      </c>
      <c r="Z95" s="186">
        <v>1</v>
      </c>
      <c r="AA95" s="186">
        <v>2</v>
      </c>
      <c r="AB95" s="186">
        <v>12</v>
      </c>
      <c r="AC95" s="186">
        <v>0</v>
      </c>
      <c r="AD95" s="186">
        <v>0</v>
      </c>
      <c r="AE95" s="186">
        <v>0</v>
      </c>
      <c r="AF95" s="186">
        <v>5</v>
      </c>
      <c r="AG95" s="186">
        <v>2</v>
      </c>
      <c r="AH95" s="186">
        <v>17</v>
      </c>
      <c r="AI95" s="186">
        <v>0</v>
      </c>
      <c r="AJ95" s="186">
        <v>0</v>
      </c>
      <c r="AK95" s="186">
        <v>0</v>
      </c>
      <c r="AL95" s="186">
        <v>0</v>
      </c>
      <c r="AM95" s="186">
        <v>0</v>
      </c>
      <c r="AN95" s="186">
        <v>0</v>
      </c>
      <c r="AO95" s="186">
        <v>0</v>
      </c>
      <c r="AP95" s="186">
        <v>0</v>
      </c>
      <c r="AQ95" s="186">
        <v>2</v>
      </c>
      <c r="AR95" s="186">
        <v>3</v>
      </c>
      <c r="AS95" s="186">
        <v>0</v>
      </c>
      <c r="AT95" s="186">
        <v>0</v>
      </c>
      <c r="AU95" s="186">
        <v>0</v>
      </c>
      <c r="AV95" s="186">
        <v>0</v>
      </c>
      <c r="AW95" s="186">
        <v>2</v>
      </c>
      <c r="AX95" s="186">
        <v>3</v>
      </c>
      <c r="AY95" s="186">
        <v>3</v>
      </c>
      <c r="AZ95" s="186">
        <v>4</v>
      </c>
      <c r="BA95" s="186">
        <v>0</v>
      </c>
      <c r="BB95" s="186">
        <v>0</v>
      </c>
      <c r="BC95" s="186">
        <v>0</v>
      </c>
      <c r="BD95" s="186">
        <v>16</v>
      </c>
      <c r="BE95" s="186">
        <v>3</v>
      </c>
      <c r="BF95" s="186">
        <v>20</v>
      </c>
      <c r="BG95" s="186">
        <v>11</v>
      </c>
      <c r="BH95" s="186">
        <v>7</v>
      </c>
      <c r="BI95" s="186">
        <v>0</v>
      </c>
      <c r="BJ95" s="186">
        <v>0</v>
      </c>
      <c r="BK95" s="186">
        <v>0</v>
      </c>
      <c r="BL95" s="186">
        <v>0</v>
      </c>
      <c r="BM95" s="186">
        <v>11</v>
      </c>
      <c r="BN95" s="186">
        <v>7</v>
      </c>
      <c r="BO95" s="186">
        <v>9</v>
      </c>
      <c r="BP95" s="186">
        <v>9</v>
      </c>
      <c r="BQ95" s="186">
        <v>0</v>
      </c>
      <c r="BR95" s="186">
        <v>0</v>
      </c>
      <c r="BS95" s="186">
        <v>0</v>
      </c>
      <c r="BT95" s="186">
        <v>0</v>
      </c>
      <c r="BU95" s="186">
        <v>9</v>
      </c>
      <c r="BV95" s="186">
        <v>9</v>
      </c>
      <c r="BW95" s="186">
        <v>5</v>
      </c>
      <c r="BX95" s="186">
        <v>3</v>
      </c>
      <c r="BY95" s="186">
        <v>0</v>
      </c>
      <c r="BZ95" s="186">
        <v>0</v>
      </c>
      <c r="CA95" s="186">
        <v>0</v>
      </c>
      <c r="CB95" s="186">
        <v>0</v>
      </c>
      <c r="CC95" s="186">
        <v>5</v>
      </c>
      <c r="CD95" s="186">
        <v>3</v>
      </c>
      <c r="CE95" s="186">
        <v>56</v>
      </c>
      <c r="CF95" s="186">
        <v>59</v>
      </c>
      <c r="CG95" s="186">
        <v>0</v>
      </c>
      <c r="CH95" s="186">
        <v>0</v>
      </c>
      <c r="CI95" s="186">
        <v>0</v>
      </c>
      <c r="CJ95" s="186">
        <v>11</v>
      </c>
      <c r="CK95" s="186">
        <v>56</v>
      </c>
      <c r="CL95" s="186">
        <v>70</v>
      </c>
      <c r="CM95" s="186">
        <v>0</v>
      </c>
      <c r="CN95" s="186">
        <v>0</v>
      </c>
      <c r="CO95" s="186">
        <v>0</v>
      </c>
      <c r="CP95" s="186">
        <v>0</v>
      </c>
      <c r="CQ95" s="186">
        <v>0</v>
      </c>
      <c r="CR95" s="186">
        <v>0</v>
      </c>
      <c r="CS95" s="186">
        <v>0</v>
      </c>
      <c r="CT95" s="186">
        <v>0</v>
      </c>
    </row>
    <row r="96" spans="1:285" x14ac:dyDescent="0.2">
      <c r="A96" s="104">
        <v>9</v>
      </c>
      <c r="B96" s="139" t="s">
        <v>277</v>
      </c>
      <c r="C96" s="186">
        <v>16</v>
      </c>
      <c r="D96" s="186">
        <v>16</v>
      </c>
      <c r="E96" s="186">
        <v>0</v>
      </c>
      <c r="F96" s="186">
        <v>0</v>
      </c>
      <c r="G96" s="186">
        <v>3</v>
      </c>
      <c r="H96" s="186">
        <v>3</v>
      </c>
      <c r="I96" s="186">
        <v>19</v>
      </c>
      <c r="J96" s="186">
        <v>19</v>
      </c>
      <c r="K96" s="186">
        <v>108</v>
      </c>
      <c r="L96" s="186">
        <v>108</v>
      </c>
      <c r="M96" s="186">
        <v>3</v>
      </c>
      <c r="N96" s="186">
        <v>3</v>
      </c>
      <c r="O96" s="186">
        <v>10</v>
      </c>
      <c r="P96" s="186">
        <v>10</v>
      </c>
      <c r="Q96" s="186">
        <v>121</v>
      </c>
      <c r="R96" s="186">
        <v>121</v>
      </c>
      <c r="S96" s="186">
        <v>0</v>
      </c>
      <c r="T96" s="186">
        <v>0</v>
      </c>
      <c r="U96" s="186">
        <v>0</v>
      </c>
      <c r="V96" s="186">
        <v>0</v>
      </c>
      <c r="W96" s="186">
        <v>0</v>
      </c>
      <c r="X96" s="186">
        <v>0</v>
      </c>
      <c r="Y96" s="186">
        <v>0</v>
      </c>
      <c r="Z96" s="186">
        <v>0</v>
      </c>
      <c r="AA96" s="186">
        <v>0</v>
      </c>
      <c r="AB96" s="186">
        <v>0</v>
      </c>
      <c r="AC96" s="186">
        <v>0</v>
      </c>
      <c r="AD96" s="186">
        <v>0</v>
      </c>
      <c r="AE96" s="186">
        <v>0</v>
      </c>
      <c r="AF96" s="186">
        <v>0</v>
      </c>
      <c r="AG96" s="186">
        <v>0</v>
      </c>
      <c r="AH96" s="186">
        <v>0</v>
      </c>
      <c r="AI96" s="186">
        <v>0</v>
      </c>
      <c r="AJ96" s="186">
        <v>0</v>
      </c>
      <c r="AK96" s="186">
        <v>0</v>
      </c>
      <c r="AL96" s="186">
        <v>0</v>
      </c>
      <c r="AM96" s="186">
        <v>0</v>
      </c>
      <c r="AN96" s="186">
        <v>0</v>
      </c>
      <c r="AO96" s="186">
        <v>0</v>
      </c>
      <c r="AP96" s="186">
        <v>0</v>
      </c>
      <c r="AQ96" s="186">
        <v>0</v>
      </c>
      <c r="AR96" s="186">
        <v>0</v>
      </c>
      <c r="AS96" s="186">
        <v>0</v>
      </c>
      <c r="AT96" s="186">
        <v>0</v>
      </c>
      <c r="AU96" s="186">
        <v>0</v>
      </c>
      <c r="AV96" s="186">
        <v>0</v>
      </c>
      <c r="AW96" s="186">
        <v>0</v>
      </c>
      <c r="AX96" s="186">
        <v>0</v>
      </c>
      <c r="AY96" s="186">
        <v>0</v>
      </c>
      <c r="AZ96" s="186">
        <v>0</v>
      </c>
      <c r="BA96" s="186">
        <v>0</v>
      </c>
      <c r="BB96" s="186">
        <v>0</v>
      </c>
      <c r="BC96" s="186">
        <v>0</v>
      </c>
      <c r="BD96" s="186">
        <v>0</v>
      </c>
      <c r="BE96" s="186">
        <v>0</v>
      </c>
      <c r="BF96" s="186">
        <v>0</v>
      </c>
      <c r="BG96" s="186">
        <v>0</v>
      </c>
      <c r="BH96" s="186">
        <v>0</v>
      </c>
      <c r="BI96" s="186">
        <v>0</v>
      </c>
      <c r="BJ96" s="186">
        <v>0</v>
      </c>
      <c r="BK96" s="186">
        <v>0</v>
      </c>
      <c r="BL96" s="186">
        <v>0</v>
      </c>
      <c r="BM96" s="186">
        <v>0</v>
      </c>
      <c r="BN96" s="186">
        <v>0</v>
      </c>
      <c r="BO96" s="186">
        <v>0</v>
      </c>
      <c r="BP96" s="186">
        <v>0</v>
      </c>
      <c r="BQ96" s="186">
        <v>0</v>
      </c>
      <c r="BR96" s="186">
        <v>0</v>
      </c>
      <c r="BS96" s="186">
        <v>0</v>
      </c>
      <c r="BT96" s="186">
        <v>0</v>
      </c>
      <c r="BU96" s="186">
        <v>0</v>
      </c>
      <c r="BV96" s="186">
        <v>0</v>
      </c>
      <c r="BW96" s="186">
        <v>0</v>
      </c>
      <c r="BX96" s="186">
        <v>0</v>
      </c>
      <c r="BY96" s="186">
        <v>0</v>
      </c>
      <c r="BZ96" s="186">
        <v>0</v>
      </c>
      <c r="CA96" s="186">
        <v>0</v>
      </c>
      <c r="CB96" s="186">
        <v>0</v>
      </c>
      <c r="CC96" s="186">
        <v>0</v>
      </c>
      <c r="CD96" s="186">
        <v>0</v>
      </c>
      <c r="CE96" s="186">
        <v>0</v>
      </c>
      <c r="CF96" s="186">
        <v>0</v>
      </c>
      <c r="CG96" s="186">
        <v>0</v>
      </c>
      <c r="CH96" s="186">
        <v>0</v>
      </c>
      <c r="CI96" s="186">
        <v>0</v>
      </c>
      <c r="CJ96" s="186">
        <v>0</v>
      </c>
      <c r="CK96" s="186">
        <v>0</v>
      </c>
      <c r="CL96" s="186">
        <v>0</v>
      </c>
      <c r="CM96" s="186">
        <v>0</v>
      </c>
      <c r="CN96" s="186">
        <v>0</v>
      </c>
      <c r="CO96" s="186">
        <v>0</v>
      </c>
      <c r="CP96" s="186">
        <v>0</v>
      </c>
      <c r="CQ96" s="186">
        <v>0</v>
      </c>
      <c r="CR96" s="186">
        <v>0</v>
      </c>
      <c r="CS96" s="186">
        <v>0</v>
      </c>
      <c r="CT96" s="186">
        <v>0</v>
      </c>
    </row>
    <row r="97" spans="1:98" x14ac:dyDescent="0.2">
      <c r="A97" s="104">
        <v>28</v>
      </c>
      <c r="B97" s="139" t="s">
        <v>359</v>
      </c>
      <c r="C97" s="186">
        <v>22</v>
      </c>
      <c r="D97" s="186">
        <v>22</v>
      </c>
      <c r="E97" s="186">
        <v>0</v>
      </c>
      <c r="F97" s="186">
        <v>0</v>
      </c>
      <c r="G97" s="186">
        <v>4</v>
      </c>
      <c r="H97" s="186">
        <v>0</v>
      </c>
      <c r="I97" s="186">
        <v>26</v>
      </c>
      <c r="J97" s="186">
        <v>22</v>
      </c>
      <c r="K97" s="186">
        <v>115</v>
      </c>
      <c r="L97" s="186">
        <v>115</v>
      </c>
      <c r="M97" s="186">
        <v>0</v>
      </c>
      <c r="N97" s="186">
        <v>0</v>
      </c>
      <c r="O97" s="186">
        <v>71</v>
      </c>
      <c r="P97" s="186">
        <v>0</v>
      </c>
      <c r="Q97" s="186">
        <v>186</v>
      </c>
      <c r="R97" s="186">
        <v>115</v>
      </c>
      <c r="S97" s="186">
        <v>25</v>
      </c>
      <c r="T97" s="186">
        <v>25</v>
      </c>
      <c r="U97" s="186">
        <v>0</v>
      </c>
      <c r="V97" s="186">
        <v>0</v>
      </c>
      <c r="W97" s="186">
        <v>6</v>
      </c>
      <c r="X97" s="186">
        <v>6</v>
      </c>
      <c r="Y97" s="186">
        <v>31</v>
      </c>
      <c r="Z97" s="186">
        <v>31</v>
      </c>
      <c r="AA97" s="186">
        <v>0</v>
      </c>
      <c r="AB97" s="186">
        <v>0</v>
      </c>
      <c r="AC97" s="186">
        <v>0</v>
      </c>
      <c r="AD97" s="186">
        <v>0</v>
      </c>
      <c r="AE97" s="186">
        <v>0</v>
      </c>
      <c r="AF97" s="186">
        <v>0</v>
      </c>
      <c r="AG97" s="186">
        <v>0</v>
      </c>
      <c r="AH97" s="186">
        <v>0</v>
      </c>
      <c r="AI97" s="186">
        <v>0</v>
      </c>
      <c r="AJ97" s="186">
        <v>0</v>
      </c>
      <c r="AK97" s="186">
        <v>0</v>
      </c>
      <c r="AL97" s="186">
        <v>0</v>
      </c>
      <c r="AM97" s="186">
        <v>0</v>
      </c>
      <c r="AN97" s="186">
        <v>0</v>
      </c>
      <c r="AO97" s="186">
        <v>0</v>
      </c>
      <c r="AP97" s="186">
        <v>0</v>
      </c>
      <c r="AQ97" s="186">
        <v>7</v>
      </c>
      <c r="AR97" s="186">
        <v>7</v>
      </c>
      <c r="AS97" s="186">
        <v>0</v>
      </c>
      <c r="AT97" s="186">
        <v>0</v>
      </c>
      <c r="AU97" s="186">
        <v>13</v>
      </c>
      <c r="AV97" s="186">
        <v>13</v>
      </c>
      <c r="AW97" s="186">
        <v>20</v>
      </c>
      <c r="AX97" s="186">
        <v>20</v>
      </c>
      <c r="AY97" s="186">
        <v>44</v>
      </c>
      <c r="AZ97" s="186">
        <v>44</v>
      </c>
      <c r="BA97" s="186">
        <v>0</v>
      </c>
      <c r="BB97" s="186">
        <v>0</v>
      </c>
      <c r="BC97" s="186">
        <v>8</v>
      </c>
      <c r="BD97" s="186">
        <v>8</v>
      </c>
      <c r="BE97" s="186">
        <v>52</v>
      </c>
      <c r="BF97" s="186">
        <v>52</v>
      </c>
      <c r="BG97" s="186">
        <v>13</v>
      </c>
      <c r="BH97" s="186">
        <v>13</v>
      </c>
      <c r="BI97" s="186">
        <v>0</v>
      </c>
      <c r="BJ97" s="186">
        <v>0</v>
      </c>
      <c r="BK97" s="186">
        <v>0</v>
      </c>
      <c r="BL97" s="186">
        <v>0</v>
      </c>
      <c r="BM97" s="186">
        <v>13</v>
      </c>
      <c r="BN97" s="186">
        <v>13</v>
      </c>
      <c r="BO97" s="186">
        <v>44</v>
      </c>
      <c r="BP97" s="186">
        <v>44</v>
      </c>
      <c r="BQ97" s="186">
        <v>0</v>
      </c>
      <c r="BR97" s="186">
        <v>0</v>
      </c>
      <c r="BS97" s="186">
        <v>12</v>
      </c>
      <c r="BT97" s="186">
        <v>12</v>
      </c>
      <c r="BU97" s="186">
        <v>56</v>
      </c>
      <c r="BV97" s="186">
        <v>56</v>
      </c>
      <c r="BW97" s="186">
        <v>26</v>
      </c>
      <c r="BX97" s="186">
        <v>26</v>
      </c>
      <c r="BY97" s="186">
        <v>0</v>
      </c>
      <c r="BZ97" s="186">
        <v>0</v>
      </c>
      <c r="CA97" s="186">
        <v>0</v>
      </c>
      <c r="CB97" s="186">
        <v>0</v>
      </c>
      <c r="CC97" s="186">
        <v>26</v>
      </c>
      <c r="CD97" s="186">
        <v>26</v>
      </c>
      <c r="CE97" s="186">
        <v>91</v>
      </c>
      <c r="CF97" s="186">
        <v>91</v>
      </c>
      <c r="CG97" s="186">
        <v>0</v>
      </c>
      <c r="CH97" s="186">
        <v>0</v>
      </c>
      <c r="CI97" s="186">
        <v>12</v>
      </c>
      <c r="CJ97" s="186">
        <v>12</v>
      </c>
      <c r="CK97" s="186">
        <v>103</v>
      </c>
      <c r="CL97" s="186">
        <v>103</v>
      </c>
      <c r="CM97" s="186">
        <v>9</v>
      </c>
      <c r="CN97" s="186">
        <v>9</v>
      </c>
      <c r="CO97" s="186">
        <v>0</v>
      </c>
      <c r="CP97" s="186">
        <v>0</v>
      </c>
      <c r="CQ97" s="186">
        <v>7</v>
      </c>
      <c r="CR97" s="186">
        <v>7</v>
      </c>
      <c r="CS97" s="186">
        <v>16</v>
      </c>
      <c r="CT97" s="186">
        <v>16</v>
      </c>
    </row>
    <row r="98" spans="1:98" x14ac:dyDescent="0.2">
      <c r="A98" s="104">
        <v>11</v>
      </c>
      <c r="B98" s="139" t="s">
        <v>152</v>
      </c>
      <c r="C98" s="186">
        <v>0</v>
      </c>
      <c r="D98" s="186">
        <v>5</v>
      </c>
      <c r="E98" s="186">
        <v>0</v>
      </c>
      <c r="F98" s="186">
        <v>0</v>
      </c>
      <c r="G98" s="186">
        <v>0</v>
      </c>
      <c r="H98" s="186">
        <v>1</v>
      </c>
      <c r="I98" s="186">
        <v>0</v>
      </c>
      <c r="J98" s="186">
        <v>6</v>
      </c>
      <c r="K98" s="186">
        <v>34</v>
      </c>
      <c r="L98" s="186">
        <v>37</v>
      </c>
      <c r="M98" s="186">
        <v>0</v>
      </c>
      <c r="N98" s="186">
        <v>0</v>
      </c>
      <c r="O98" s="186">
        <v>2</v>
      </c>
      <c r="P98" s="186">
        <v>4</v>
      </c>
      <c r="Q98" s="186">
        <v>36</v>
      </c>
      <c r="R98" s="186">
        <v>41</v>
      </c>
      <c r="S98" s="186">
        <v>5</v>
      </c>
      <c r="T98" s="186">
        <v>5</v>
      </c>
      <c r="U98" s="186">
        <v>0</v>
      </c>
      <c r="V98" s="186">
        <v>0</v>
      </c>
      <c r="W98" s="186">
        <v>0</v>
      </c>
      <c r="X98" s="186">
        <v>0</v>
      </c>
      <c r="Y98" s="186">
        <v>5</v>
      </c>
      <c r="Z98" s="186">
        <v>5</v>
      </c>
      <c r="AA98" s="186">
        <v>0</v>
      </c>
      <c r="AB98" s="186">
        <v>0</v>
      </c>
      <c r="AC98" s="186">
        <v>0</v>
      </c>
      <c r="AD98" s="186">
        <v>0</v>
      </c>
      <c r="AE98" s="186">
        <v>0</v>
      </c>
      <c r="AF98" s="186">
        <v>0</v>
      </c>
      <c r="AG98" s="186">
        <v>0</v>
      </c>
      <c r="AH98" s="186">
        <v>0</v>
      </c>
      <c r="AI98" s="186">
        <v>0</v>
      </c>
      <c r="AJ98" s="186">
        <v>0</v>
      </c>
      <c r="AK98" s="186">
        <v>0</v>
      </c>
      <c r="AL98" s="186">
        <v>0</v>
      </c>
      <c r="AM98" s="186">
        <v>0</v>
      </c>
      <c r="AN98" s="186">
        <v>0</v>
      </c>
      <c r="AO98" s="186">
        <v>0</v>
      </c>
      <c r="AP98" s="186">
        <v>0</v>
      </c>
      <c r="AQ98" s="186">
        <v>0</v>
      </c>
      <c r="AR98" s="186">
        <v>0</v>
      </c>
      <c r="AS98" s="186">
        <v>0</v>
      </c>
      <c r="AT98" s="186">
        <v>0</v>
      </c>
      <c r="AU98" s="186">
        <v>0</v>
      </c>
      <c r="AV98" s="186">
        <v>0</v>
      </c>
      <c r="AW98" s="186">
        <v>0</v>
      </c>
      <c r="AX98" s="186">
        <v>0</v>
      </c>
      <c r="AY98" s="186">
        <v>4</v>
      </c>
      <c r="AZ98" s="186">
        <v>0</v>
      </c>
      <c r="BA98" s="186">
        <v>0</v>
      </c>
      <c r="BB98" s="186">
        <v>0</v>
      </c>
      <c r="BC98" s="186">
        <v>0</v>
      </c>
      <c r="BD98" s="186">
        <v>0</v>
      </c>
      <c r="BE98" s="186">
        <v>4</v>
      </c>
      <c r="BF98" s="186">
        <v>0</v>
      </c>
      <c r="BG98" s="186">
        <v>0</v>
      </c>
      <c r="BH98" s="186">
        <v>0</v>
      </c>
      <c r="BI98" s="186">
        <v>0</v>
      </c>
      <c r="BJ98" s="186">
        <v>0</v>
      </c>
      <c r="BK98" s="186">
        <v>0</v>
      </c>
      <c r="BL98" s="186">
        <v>0</v>
      </c>
      <c r="BM98" s="186">
        <v>0</v>
      </c>
      <c r="BN98" s="186">
        <v>0</v>
      </c>
      <c r="BO98" s="186">
        <v>13</v>
      </c>
      <c r="BP98" s="186">
        <v>40</v>
      </c>
      <c r="BQ98" s="186">
        <v>0</v>
      </c>
      <c r="BR98" s="186">
        <v>0</v>
      </c>
      <c r="BS98" s="186">
        <v>1</v>
      </c>
      <c r="BT98" s="186">
        <v>0</v>
      </c>
      <c r="BU98" s="186">
        <v>14</v>
      </c>
      <c r="BV98" s="186">
        <v>40</v>
      </c>
      <c r="BW98" s="186">
        <v>6</v>
      </c>
      <c r="BX98" s="186">
        <v>0</v>
      </c>
      <c r="BY98" s="186">
        <v>0</v>
      </c>
      <c r="BZ98" s="186">
        <v>0</v>
      </c>
      <c r="CA98" s="186">
        <v>1</v>
      </c>
      <c r="CB98" s="186">
        <v>0</v>
      </c>
      <c r="CC98" s="186">
        <v>7</v>
      </c>
      <c r="CD98" s="186">
        <v>0</v>
      </c>
      <c r="CE98" s="186">
        <v>14</v>
      </c>
      <c r="CF98" s="186">
        <v>11</v>
      </c>
      <c r="CG98" s="186">
        <v>0</v>
      </c>
      <c r="CH98" s="186">
        <v>0</v>
      </c>
      <c r="CI98" s="186">
        <v>0</v>
      </c>
      <c r="CJ98" s="186">
        <v>0</v>
      </c>
      <c r="CK98" s="186">
        <v>14</v>
      </c>
      <c r="CL98" s="186">
        <v>11</v>
      </c>
      <c r="CM98" s="186">
        <v>10</v>
      </c>
      <c r="CN98" s="186">
        <v>0</v>
      </c>
      <c r="CO98" s="186">
        <v>0</v>
      </c>
      <c r="CP98" s="186">
        <v>0</v>
      </c>
      <c r="CQ98" s="186">
        <v>0</v>
      </c>
      <c r="CR98" s="186">
        <v>0</v>
      </c>
      <c r="CS98" s="186">
        <v>10</v>
      </c>
      <c r="CT98" s="186">
        <v>0</v>
      </c>
    </row>
    <row r="99" spans="1:98" x14ac:dyDescent="0.2">
      <c r="A99" s="104">
        <v>18</v>
      </c>
      <c r="B99" s="139" t="s">
        <v>153</v>
      </c>
      <c r="C99" s="186">
        <v>9</v>
      </c>
      <c r="D99" s="186">
        <v>9</v>
      </c>
      <c r="E99" s="186">
        <v>0</v>
      </c>
      <c r="F99" s="186">
        <v>0</v>
      </c>
      <c r="G99" s="186">
        <v>1</v>
      </c>
      <c r="H99" s="186">
        <v>1</v>
      </c>
      <c r="I99" s="186">
        <v>10</v>
      </c>
      <c r="J99" s="186">
        <v>10</v>
      </c>
      <c r="K99" s="186">
        <v>16</v>
      </c>
      <c r="L99" s="186">
        <v>17</v>
      </c>
      <c r="M99" s="186">
        <v>0</v>
      </c>
      <c r="N99" s="186">
        <v>0</v>
      </c>
      <c r="O99" s="186">
        <v>1</v>
      </c>
      <c r="P99" s="186">
        <v>0</v>
      </c>
      <c r="Q99" s="186">
        <v>17</v>
      </c>
      <c r="R99" s="186">
        <v>17</v>
      </c>
      <c r="S99" s="186">
        <v>2</v>
      </c>
      <c r="T99" s="186">
        <v>0</v>
      </c>
      <c r="U99" s="186">
        <v>0</v>
      </c>
      <c r="V99" s="186">
        <v>0</v>
      </c>
      <c r="W99" s="186">
        <v>1</v>
      </c>
      <c r="X99" s="186">
        <v>0</v>
      </c>
      <c r="Y99" s="186">
        <v>3</v>
      </c>
      <c r="Z99" s="186">
        <v>0</v>
      </c>
      <c r="AA99" s="186">
        <v>0</v>
      </c>
      <c r="AB99" s="186">
        <v>0</v>
      </c>
      <c r="AC99" s="186">
        <v>0</v>
      </c>
      <c r="AD99" s="186">
        <v>0</v>
      </c>
      <c r="AE99" s="186">
        <v>0</v>
      </c>
      <c r="AF99" s="186">
        <v>0</v>
      </c>
      <c r="AG99" s="186">
        <v>0</v>
      </c>
      <c r="AH99" s="186">
        <v>0</v>
      </c>
      <c r="AI99" s="186">
        <v>0</v>
      </c>
      <c r="AJ99" s="186">
        <v>0</v>
      </c>
      <c r="AK99" s="186">
        <v>0</v>
      </c>
      <c r="AL99" s="186">
        <v>0</v>
      </c>
      <c r="AM99" s="186">
        <v>0</v>
      </c>
      <c r="AN99" s="186">
        <v>0</v>
      </c>
      <c r="AO99" s="186">
        <v>0</v>
      </c>
      <c r="AP99" s="186">
        <v>0</v>
      </c>
      <c r="AQ99" s="186">
        <v>0</v>
      </c>
      <c r="AR99" s="186">
        <v>0</v>
      </c>
      <c r="AS99" s="186">
        <v>0</v>
      </c>
      <c r="AT99" s="186">
        <v>0</v>
      </c>
      <c r="AU99" s="186">
        <v>0</v>
      </c>
      <c r="AV99" s="186">
        <v>0</v>
      </c>
      <c r="AW99" s="186">
        <v>0</v>
      </c>
      <c r="AX99" s="186">
        <v>0</v>
      </c>
      <c r="AY99" s="186">
        <v>7</v>
      </c>
      <c r="AZ99" s="186">
        <v>11</v>
      </c>
      <c r="BA99" s="186">
        <v>0</v>
      </c>
      <c r="BB99" s="186">
        <v>0</v>
      </c>
      <c r="BC99" s="186">
        <v>1</v>
      </c>
      <c r="BD99" s="186">
        <v>2</v>
      </c>
      <c r="BE99" s="186">
        <v>8</v>
      </c>
      <c r="BF99" s="186">
        <v>13</v>
      </c>
      <c r="BG99" s="186">
        <v>1</v>
      </c>
      <c r="BH99" s="186">
        <v>0</v>
      </c>
      <c r="BI99" s="186">
        <v>0</v>
      </c>
      <c r="BJ99" s="186">
        <v>0</v>
      </c>
      <c r="BK99" s="186">
        <v>0</v>
      </c>
      <c r="BL99" s="186">
        <v>0</v>
      </c>
      <c r="BM99" s="186">
        <v>1</v>
      </c>
      <c r="BN99" s="186">
        <v>0</v>
      </c>
      <c r="BO99" s="186">
        <v>9</v>
      </c>
      <c r="BP99" s="186">
        <v>9</v>
      </c>
      <c r="BQ99" s="186">
        <v>0</v>
      </c>
      <c r="BR99" s="186">
        <v>0</v>
      </c>
      <c r="BS99" s="186">
        <v>2</v>
      </c>
      <c r="BT99" s="186">
        <v>1</v>
      </c>
      <c r="BU99" s="186">
        <v>11</v>
      </c>
      <c r="BV99" s="186">
        <v>10</v>
      </c>
      <c r="BW99" s="186">
        <v>10</v>
      </c>
      <c r="BX99" s="186">
        <v>11</v>
      </c>
      <c r="BY99" s="186">
        <v>0</v>
      </c>
      <c r="BZ99" s="186">
        <v>0</v>
      </c>
      <c r="CA99" s="186">
        <v>1</v>
      </c>
      <c r="CB99" s="186">
        <v>1</v>
      </c>
      <c r="CC99" s="186">
        <v>11</v>
      </c>
      <c r="CD99" s="186">
        <v>12</v>
      </c>
      <c r="CE99" s="186">
        <v>3</v>
      </c>
      <c r="CF99" s="186">
        <v>4</v>
      </c>
      <c r="CG99" s="186">
        <v>1</v>
      </c>
      <c r="CH99" s="186">
        <v>0</v>
      </c>
      <c r="CI99" s="186">
        <v>0</v>
      </c>
      <c r="CJ99" s="186">
        <v>1</v>
      </c>
      <c r="CK99" s="186">
        <v>4</v>
      </c>
      <c r="CL99" s="186">
        <v>5</v>
      </c>
      <c r="CM99" s="186">
        <v>0</v>
      </c>
      <c r="CN99" s="186">
        <v>0</v>
      </c>
      <c r="CO99" s="186">
        <v>0</v>
      </c>
      <c r="CP99" s="186">
        <v>0</v>
      </c>
      <c r="CQ99" s="186">
        <v>0</v>
      </c>
      <c r="CR99" s="186">
        <v>0</v>
      </c>
      <c r="CS99" s="186">
        <v>0</v>
      </c>
      <c r="CT99" s="186">
        <v>0</v>
      </c>
    </row>
    <row r="100" spans="1:98" x14ac:dyDescent="0.2">
      <c r="A100" s="104">
        <v>12</v>
      </c>
      <c r="B100" s="139" t="s">
        <v>154</v>
      </c>
      <c r="C100" s="186">
        <v>7</v>
      </c>
      <c r="D100" s="186">
        <v>6</v>
      </c>
      <c r="E100" s="186">
        <v>0</v>
      </c>
      <c r="F100" s="186">
        <v>0</v>
      </c>
      <c r="G100" s="186">
        <v>2</v>
      </c>
      <c r="H100" s="186">
        <v>3</v>
      </c>
      <c r="I100" s="186">
        <v>9</v>
      </c>
      <c r="J100" s="186">
        <v>9</v>
      </c>
      <c r="K100" s="186">
        <v>32</v>
      </c>
      <c r="L100" s="186">
        <v>22</v>
      </c>
      <c r="M100" s="186">
        <v>0</v>
      </c>
      <c r="N100" s="186">
        <v>0</v>
      </c>
      <c r="O100" s="186">
        <v>1</v>
      </c>
      <c r="P100" s="186">
        <v>1</v>
      </c>
      <c r="Q100" s="186">
        <v>33</v>
      </c>
      <c r="R100" s="186">
        <v>23</v>
      </c>
      <c r="S100" s="186">
        <v>0</v>
      </c>
      <c r="T100" s="186">
        <v>0</v>
      </c>
      <c r="U100" s="186">
        <v>0</v>
      </c>
      <c r="V100" s="186">
        <v>0</v>
      </c>
      <c r="W100" s="186">
        <v>2</v>
      </c>
      <c r="X100" s="186">
        <v>2</v>
      </c>
      <c r="Y100" s="186">
        <v>2</v>
      </c>
      <c r="Z100" s="186">
        <v>2</v>
      </c>
      <c r="AA100" s="186">
        <v>0</v>
      </c>
      <c r="AB100" s="186">
        <v>0</v>
      </c>
      <c r="AC100" s="186">
        <v>0</v>
      </c>
      <c r="AD100" s="186">
        <v>0</v>
      </c>
      <c r="AE100" s="186">
        <v>0</v>
      </c>
      <c r="AF100" s="186">
        <v>0</v>
      </c>
      <c r="AG100" s="186">
        <v>0</v>
      </c>
      <c r="AH100" s="186">
        <v>0</v>
      </c>
      <c r="AI100" s="186">
        <v>0</v>
      </c>
      <c r="AJ100" s="186">
        <v>0</v>
      </c>
      <c r="AK100" s="186">
        <v>0</v>
      </c>
      <c r="AL100" s="186">
        <v>0</v>
      </c>
      <c r="AM100" s="186">
        <v>0</v>
      </c>
      <c r="AN100" s="186">
        <v>0</v>
      </c>
      <c r="AO100" s="186">
        <v>0</v>
      </c>
      <c r="AP100" s="186">
        <v>0</v>
      </c>
      <c r="AQ100" s="186">
        <v>0</v>
      </c>
      <c r="AR100" s="186">
        <v>0</v>
      </c>
      <c r="AS100" s="186">
        <v>0</v>
      </c>
      <c r="AT100" s="186">
        <v>0</v>
      </c>
      <c r="AU100" s="186">
        <v>0</v>
      </c>
      <c r="AV100" s="186">
        <v>0</v>
      </c>
      <c r="AW100" s="186">
        <v>0</v>
      </c>
      <c r="AX100" s="186">
        <v>0</v>
      </c>
      <c r="AY100" s="186">
        <v>3</v>
      </c>
      <c r="AZ100" s="186">
        <v>3</v>
      </c>
      <c r="BA100" s="186">
        <v>0</v>
      </c>
      <c r="BB100" s="186">
        <v>0</v>
      </c>
      <c r="BC100" s="186">
        <v>8</v>
      </c>
      <c r="BD100" s="186">
        <v>8</v>
      </c>
      <c r="BE100" s="186">
        <v>11</v>
      </c>
      <c r="BF100" s="186">
        <v>11</v>
      </c>
      <c r="BG100" s="186">
        <v>3</v>
      </c>
      <c r="BH100" s="186">
        <v>3</v>
      </c>
      <c r="BI100" s="186">
        <v>0</v>
      </c>
      <c r="BJ100" s="186">
        <v>0</v>
      </c>
      <c r="BK100" s="186">
        <v>0</v>
      </c>
      <c r="BL100" s="186">
        <v>0</v>
      </c>
      <c r="BM100" s="186">
        <v>3</v>
      </c>
      <c r="BN100" s="186">
        <v>3</v>
      </c>
      <c r="BO100" s="186">
        <v>6</v>
      </c>
      <c r="BP100" s="186">
        <v>6</v>
      </c>
      <c r="BQ100" s="186">
        <v>0</v>
      </c>
      <c r="BR100" s="186">
        <v>0</v>
      </c>
      <c r="BS100" s="186">
        <v>4</v>
      </c>
      <c r="BT100" s="186">
        <v>4</v>
      </c>
      <c r="BU100" s="186">
        <v>10</v>
      </c>
      <c r="BV100" s="186">
        <v>10</v>
      </c>
      <c r="BW100" s="186">
        <v>7</v>
      </c>
      <c r="BX100" s="186">
        <v>7</v>
      </c>
      <c r="BY100" s="186">
        <v>0</v>
      </c>
      <c r="BZ100" s="186">
        <v>0</v>
      </c>
      <c r="CA100" s="186">
        <v>3</v>
      </c>
      <c r="CB100" s="186">
        <v>3</v>
      </c>
      <c r="CC100" s="186">
        <v>10</v>
      </c>
      <c r="CD100" s="186">
        <v>10</v>
      </c>
      <c r="CE100" s="186">
        <v>3</v>
      </c>
      <c r="CF100" s="186">
        <v>3</v>
      </c>
      <c r="CG100" s="186">
        <v>0</v>
      </c>
      <c r="CH100" s="186">
        <v>0</v>
      </c>
      <c r="CI100" s="186">
        <v>0</v>
      </c>
      <c r="CJ100" s="186">
        <v>0</v>
      </c>
      <c r="CK100" s="186">
        <v>3</v>
      </c>
      <c r="CL100" s="186">
        <v>3</v>
      </c>
      <c r="CM100" s="186">
        <v>0</v>
      </c>
      <c r="CN100" s="186">
        <v>0</v>
      </c>
      <c r="CO100" s="186">
        <v>0</v>
      </c>
      <c r="CP100" s="186">
        <v>0</v>
      </c>
      <c r="CQ100" s="186">
        <v>0</v>
      </c>
      <c r="CR100" s="186">
        <v>0</v>
      </c>
      <c r="CS100" s="186">
        <v>0</v>
      </c>
      <c r="CT100" s="186">
        <v>0</v>
      </c>
    </row>
    <row r="101" spans="1:98" x14ac:dyDescent="0.2">
      <c r="A101" s="104">
        <v>29</v>
      </c>
      <c r="B101" s="139" t="s">
        <v>155</v>
      </c>
      <c r="C101" s="186">
        <v>5</v>
      </c>
      <c r="D101" s="186">
        <v>5</v>
      </c>
      <c r="E101" s="186">
        <v>0</v>
      </c>
      <c r="F101" s="186">
        <v>0</v>
      </c>
      <c r="G101" s="186">
        <v>0</v>
      </c>
      <c r="H101" s="186">
        <v>0</v>
      </c>
      <c r="I101" s="186">
        <v>5</v>
      </c>
      <c r="J101" s="186">
        <v>5</v>
      </c>
      <c r="K101" s="186">
        <v>48</v>
      </c>
      <c r="L101" s="186">
        <v>57</v>
      </c>
      <c r="M101" s="186">
        <v>0</v>
      </c>
      <c r="N101" s="186">
        <v>0</v>
      </c>
      <c r="O101" s="186">
        <v>5</v>
      </c>
      <c r="P101" s="186">
        <v>9</v>
      </c>
      <c r="Q101" s="186">
        <v>53</v>
      </c>
      <c r="R101" s="186">
        <v>66</v>
      </c>
      <c r="S101" s="186">
        <v>4</v>
      </c>
      <c r="T101" s="186">
        <v>8</v>
      </c>
      <c r="U101" s="186">
        <v>0</v>
      </c>
      <c r="V101" s="186">
        <v>0</v>
      </c>
      <c r="W101" s="186">
        <v>1</v>
      </c>
      <c r="X101" s="186">
        <v>3</v>
      </c>
      <c r="Y101" s="186">
        <v>5</v>
      </c>
      <c r="Z101" s="186">
        <v>11</v>
      </c>
      <c r="AA101" s="186">
        <v>0</v>
      </c>
      <c r="AB101" s="186">
        <v>0</v>
      </c>
      <c r="AC101" s="186">
        <v>0</v>
      </c>
      <c r="AD101" s="186">
        <v>0</v>
      </c>
      <c r="AE101" s="186">
        <v>0</v>
      </c>
      <c r="AF101" s="186">
        <v>0</v>
      </c>
      <c r="AG101" s="186">
        <v>0</v>
      </c>
      <c r="AH101" s="186">
        <v>0</v>
      </c>
      <c r="AI101" s="186">
        <v>0</v>
      </c>
      <c r="AJ101" s="186">
        <v>0</v>
      </c>
      <c r="AK101" s="186">
        <v>0</v>
      </c>
      <c r="AL101" s="186">
        <v>0</v>
      </c>
      <c r="AM101" s="186">
        <v>0</v>
      </c>
      <c r="AN101" s="186">
        <v>0</v>
      </c>
      <c r="AO101" s="186">
        <v>0</v>
      </c>
      <c r="AP101" s="186">
        <v>0</v>
      </c>
      <c r="AQ101" s="186">
        <v>6</v>
      </c>
      <c r="AR101" s="186">
        <v>4</v>
      </c>
      <c r="AS101" s="186">
        <v>0</v>
      </c>
      <c r="AT101" s="186">
        <v>0</v>
      </c>
      <c r="AU101" s="186">
        <v>7</v>
      </c>
      <c r="AV101" s="186">
        <v>7</v>
      </c>
      <c r="AW101" s="186">
        <v>13</v>
      </c>
      <c r="AX101" s="186">
        <v>11</v>
      </c>
      <c r="AY101" s="186">
        <v>17</v>
      </c>
      <c r="AZ101" s="186">
        <v>0</v>
      </c>
      <c r="BA101" s="186">
        <v>0</v>
      </c>
      <c r="BB101" s="186">
        <v>0</v>
      </c>
      <c r="BC101" s="186">
        <v>11</v>
      </c>
      <c r="BD101" s="186">
        <v>0</v>
      </c>
      <c r="BE101" s="186">
        <v>28</v>
      </c>
      <c r="BF101" s="186">
        <v>0</v>
      </c>
      <c r="BG101" s="186">
        <v>0</v>
      </c>
      <c r="BH101" s="186">
        <v>0</v>
      </c>
      <c r="BI101" s="186">
        <v>0</v>
      </c>
      <c r="BJ101" s="186">
        <v>0</v>
      </c>
      <c r="BK101" s="186">
        <v>0</v>
      </c>
      <c r="BL101" s="186">
        <v>0</v>
      </c>
      <c r="BM101" s="186">
        <v>0</v>
      </c>
      <c r="BN101" s="186">
        <v>0</v>
      </c>
      <c r="BO101" s="186">
        <v>1</v>
      </c>
      <c r="BP101" s="186">
        <v>15</v>
      </c>
      <c r="BQ101" s="186">
        <v>0</v>
      </c>
      <c r="BR101" s="186">
        <v>0</v>
      </c>
      <c r="BS101" s="186">
        <v>14</v>
      </c>
      <c r="BT101" s="186">
        <v>1</v>
      </c>
      <c r="BU101" s="186">
        <v>15</v>
      </c>
      <c r="BV101" s="186">
        <v>16</v>
      </c>
      <c r="BW101" s="186">
        <v>21</v>
      </c>
      <c r="BX101" s="186">
        <v>35</v>
      </c>
      <c r="BY101" s="186">
        <v>0</v>
      </c>
      <c r="BZ101" s="186">
        <v>0</v>
      </c>
      <c r="CA101" s="186">
        <v>2</v>
      </c>
      <c r="CB101" s="186">
        <v>18</v>
      </c>
      <c r="CC101" s="186">
        <v>23</v>
      </c>
      <c r="CD101" s="186">
        <v>53</v>
      </c>
      <c r="CE101" s="186">
        <v>0</v>
      </c>
      <c r="CF101" s="186">
        <v>0</v>
      </c>
      <c r="CG101" s="186">
        <v>0</v>
      </c>
      <c r="CH101" s="186">
        <v>0</v>
      </c>
      <c r="CI101" s="186">
        <v>0</v>
      </c>
      <c r="CJ101" s="186">
        <v>0</v>
      </c>
      <c r="CK101" s="186">
        <v>0</v>
      </c>
      <c r="CL101" s="186">
        <v>0</v>
      </c>
      <c r="CM101" s="186">
        <v>0</v>
      </c>
      <c r="CN101" s="186">
        <v>0</v>
      </c>
      <c r="CO101" s="186">
        <v>0</v>
      </c>
      <c r="CP101" s="186">
        <v>0</v>
      </c>
      <c r="CQ101" s="186">
        <v>0</v>
      </c>
      <c r="CR101" s="186">
        <v>0</v>
      </c>
      <c r="CS101" s="186">
        <v>0</v>
      </c>
      <c r="CT101" s="186">
        <v>0</v>
      </c>
    </row>
    <row r="102" spans="1:98" x14ac:dyDescent="0.2">
      <c r="A102" s="104">
        <v>13</v>
      </c>
      <c r="B102" s="139" t="s">
        <v>156</v>
      </c>
      <c r="C102" s="186">
        <v>25</v>
      </c>
      <c r="D102" s="186">
        <v>24</v>
      </c>
      <c r="E102" s="186">
        <v>0</v>
      </c>
      <c r="F102" s="186">
        <v>0</v>
      </c>
      <c r="G102" s="186">
        <v>0</v>
      </c>
      <c r="H102" s="186">
        <v>0</v>
      </c>
      <c r="I102" s="186">
        <v>25</v>
      </c>
      <c r="J102" s="186">
        <v>24</v>
      </c>
      <c r="K102" s="186">
        <v>34</v>
      </c>
      <c r="L102" s="186">
        <v>32</v>
      </c>
      <c r="M102" s="186">
        <v>0</v>
      </c>
      <c r="N102" s="186">
        <v>0</v>
      </c>
      <c r="O102" s="186">
        <v>0</v>
      </c>
      <c r="P102" s="186">
        <v>0</v>
      </c>
      <c r="Q102" s="186">
        <v>34</v>
      </c>
      <c r="R102" s="186">
        <v>32</v>
      </c>
      <c r="S102" s="186">
        <v>2</v>
      </c>
      <c r="T102" s="186">
        <v>2</v>
      </c>
      <c r="U102" s="186">
        <v>0</v>
      </c>
      <c r="V102" s="186">
        <v>0</v>
      </c>
      <c r="W102" s="186">
        <v>0</v>
      </c>
      <c r="X102" s="186">
        <v>0</v>
      </c>
      <c r="Y102" s="186">
        <v>2</v>
      </c>
      <c r="Z102" s="186">
        <v>2</v>
      </c>
      <c r="AA102" s="186">
        <v>0</v>
      </c>
      <c r="AB102" s="186">
        <v>0</v>
      </c>
      <c r="AC102" s="186">
        <v>0</v>
      </c>
      <c r="AD102" s="186">
        <v>0</v>
      </c>
      <c r="AE102" s="186">
        <v>0</v>
      </c>
      <c r="AF102" s="186">
        <v>0</v>
      </c>
      <c r="AG102" s="186">
        <v>0</v>
      </c>
      <c r="AH102" s="186">
        <v>0</v>
      </c>
      <c r="AI102" s="186">
        <v>0</v>
      </c>
      <c r="AJ102" s="186">
        <v>0</v>
      </c>
      <c r="AK102" s="186">
        <v>0</v>
      </c>
      <c r="AL102" s="186">
        <v>0</v>
      </c>
      <c r="AM102" s="186">
        <v>0</v>
      </c>
      <c r="AN102" s="186">
        <v>0</v>
      </c>
      <c r="AO102" s="186">
        <v>0</v>
      </c>
      <c r="AP102" s="186">
        <v>0</v>
      </c>
      <c r="AQ102" s="186">
        <v>0</v>
      </c>
      <c r="AR102" s="186">
        <v>0</v>
      </c>
      <c r="AS102" s="186">
        <v>0</v>
      </c>
      <c r="AT102" s="186">
        <v>0</v>
      </c>
      <c r="AU102" s="186">
        <v>0</v>
      </c>
      <c r="AV102" s="186">
        <v>0</v>
      </c>
      <c r="AW102" s="186">
        <v>0</v>
      </c>
      <c r="AX102" s="186">
        <v>0</v>
      </c>
      <c r="AY102" s="186">
        <v>6</v>
      </c>
      <c r="AZ102" s="186">
        <v>6</v>
      </c>
      <c r="BA102" s="186">
        <v>0</v>
      </c>
      <c r="BB102" s="186">
        <v>0</v>
      </c>
      <c r="BC102" s="186">
        <v>0</v>
      </c>
      <c r="BD102" s="186">
        <v>0</v>
      </c>
      <c r="BE102" s="186">
        <v>6</v>
      </c>
      <c r="BF102" s="186">
        <v>6</v>
      </c>
      <c r="BG102" s="186">
        <v>1</v>
      </c>
      <c r="BH102" s="186">
        <v>1</v>
      </c>
      <c r="BI102" s="186">
        <v>0</v>
      </c>
      <c r="BJ102" s="186">
        <v>0</v>
      </c>
      <c r="BK102" s="186">
        <v>0</v>
      </c>
      <c r="BL102" s="186">
        <v>0</v>
      </c>
      <c r="BM102" s="186">
        <v>1</v>
      </c>
      <c r="BN102" s="186">
        <v>1</v>
      </c>
      <c r="BO102" s="186">
        <v>6</v>
      </c>
      <c r="BP102" s="186">
        <v>6</v>
      </c>
      <c r="BQ102" s="186">
        <v>0</v>
      </c>
      <c r="BR102" s="186">
        <v>0</v>
      </c>
      <c r="BS102" s="186">
        <v>0</v>
      </c>
      <c r="BT102" s="186">
        <v>0</v>
      </c>
      <c r="BU102" s="186">
        <v>6</v>
      </c>
      <c r="BV102" s="186">
        <v>6</v>
      </c>
      <c r="BW102" s="186">
        <v>6</v>
      </c>
      <c r="BX102" s="186">
        <v>6</v>
      </c>
      <c r="BY102" s="186">
        <v>0</v>
      </c>
      <c r="BZ102" s="186">
        <v>0</v>
      </c>
      <c r="CA102" s="186">
        <v>0</v>
      </c>
      <c r="CB102" s="186">
        <v>0</v>
      </c>
      <c r="CC102" s="186">
        <v>6</v>
      </c>
      <c r="CD102" s="186">
        <v>6</v>
      </c>
      <c r="CE102" s="186">
        <v>6</v>
      </c>
      <c r="CF102" s="186">
        <v>6</v>
      </c>
      <c r="CG102" s="186">
        <v>0</v>
      </c>
      <c r="CH102" s="186">
        <v>0</v>
      </c>
      <c r="CI102" s="186">
        <v>0</v>
      </c>
      <c r="CJ102" s="186">
        <v>0</v>
      </c>
      <c r="CK102" s="186">
        <v>6</v>
      </c>
      <c r="CL102" s="186">
        <v>6</v>
      </c>
      <c r="CM102" s="186">
        <v>2</v>
      </c>
      <c r="CN102" s="186">
        <v>0</v>
      </c>
      <c r="CO102" s="186">
        <v>0</v>
      </c>
      <c r="CP102" s="186">
        <v>0</v>
      </c>
      <c r="CQ102" s="186">
        <v>2</v>
      </c>
      <c r="CR102" s="186">
        <v>0</v>
      </c>
      <c r="CS102" s="186">
        <v>4</v>
      </c>
      <c r="CT102" s="186">
        <v>0</v>
      </c>
    </row>
    <row r="103" spans="1:98" x14ac:dyDescent="0.2">
      <c r="A103" s="104">
        <v>3</v>
      </c>
      <c r="B103" s="139" t="s">
        <v>157</v>
      </c>
      <c r="C103" s="186">
        <v>30</v>
      </c>
      <c r="D103" s="186">
        <v>8</v>
      </c>
      <c r="E103" s="186">
        <v>0</v>
      </c>
      <c r="F103" s="186">
        <v>0</v>
      </c>
      <c r="G103" s="186">
        <v>23</v>
      </c>
      <c r="H103" s="186">
        <v>0</v>
      </c>
      <c r="I103" s="186">
        <v>53</v>
      </c>
      <c r="J103" s="186">
        <v>8</v>
      </c>
      <c r="K103" s="186">
        <v>49</v>
      </c>
      <c r="L103" s="186">
        <v>54</v>
      </c>
      <c r="M103" s="186">
        <v>0</v>
      </c>
      <c r="N103" s="186">
        <v>0</v>
      </c>
      <c r="O103" s="186">
        <v>5</v>
      </c>
      <c r="P103" s="186">
        <v>16</v>
      </c>
      <c r="Q103" s="186">
        <v>54</v>
      </c>
      <c r="R103" s="186">
        <v>70</v>
      </c>
      <c r="S103" s="186">
        <v>5</v>
      </c>
      <c r="T103" s="186">
        <v>5</v>
      </c>
      <c r="U103" s="186">
        <v>0</v>
      </c>
      <c r="V103" s="186">
        <v>0</v>
      </c>
      <c r="W103" s="186">
        <v>7</v>
      </c>
      <c r="X103" s="186">
        <v>3</v>
      </c>
      <c r="Y103" s="186">
        <v>12</v>
      </c>
      <c r="Z103" s="186">
        <v>8</v>
      </c>
      <c r="AA103" s="186">
        <v>0</v>
      </c>
      <c r="AB103" s="186">
        <v>0</v>
      </c>
      <c r="AC103" s="186">
        <v>0</v>
      </c>
      <c r="AD103" s="186">
        <v>0</v>
      </c>
      <c r="AE103" s="186">
        <v>0</v>
      </c>
      <c r="AF103" s="186">
        <v>0</v>
      </c>
      <c r="AG103" s="186">
        <v>0</v>
      </c>
      <c r="AH103" s="186">
        <v>0</v>
      </c>
      <c r="AI103" s="186">
        <v>0</v>
      </c>
      <c r="AJ103" s="186">
        <v>0</v>
      </c>
      <c r="AK103" s="186">
        <v>0</v>
      </c>
      <c r="AL103" s="186">
        <v>0</v>
      </c>
      <c r="AM103" s="186">
        <v>0</v>
      </c>
      <c r="AN103" s="186">
        <v>0</v>
      </c>
      <c r="AO103" s="186">
        <v>0</v>
      </c>
      <c r="AP103" s="186">
        <v>0</v>
      </c>
      <c r="AQ103" s="186">
        <v>14</v>
      </c>
      <c r="AR103" s="186">
        <v>8</v>
      </c>
      <c r="AS103" s="186">
        <v>0</v>
      </c>
      <c r="AT103" s="186">
        <v>0</v>
      </c>
      <c r="AU103" s="186">
        <v>5</v>
      </c>
      <c r="AV103" s="186">
        <v>12</v>
      </c>
      <c r="AW103" s="186">
        <v>19</v>
      </c>
      <c r="AX103" s="186">
        <v>20</v>
      </c>
      <c r="AY103" s="186">
        <v>2</v>
      </c>
      <c r="AZ103" s="186">
        <v>2</v>
      </c>
      <c r="BA103" s="186">
        <v>0</v>
      </c>
      <c r="BB103" s="186">
        <v>0</v>
      </c>
      <c r="BC103" s="186">
        <v>12</v>
      </c>
      <c r="BD103" s="186">
        <v>12</v>
      </c>
      <c r="BE103" s="186">
        <v>14</v>
      </c>
      <c r="BF103" s="186">
        <v>14</v>
      </c>
      <c r="BG103" s="186">
        <v>0</v>
      </c>
      <c r="BH103" s="186">
        <v>18</v>
      </c>
      <c r="BI103" s="186">
        <v>0</v>
      </c>
      <c r="BJ103" s="186">
        <v>0</v>
      </c>
      <c r="BK103" s="186">
        <v>0</v>
      </c>
      <c r="BL103" s="186">
        <v>11</v>
      </c>
      <c r="BM103" s="186">
        <v>0</v>
      </c>
      <c r="BN103" s="186">
        <v>29</v>
      </c>
      <c r="BO103" s="186">
        <v>6</v>
      </c>
      <c r="BP103" s="186">
        <v>6</v>
      </c>
      <c r="BQ103" s="186">
        <v>0</v>
      </c>
      <c r="BR103" s="186">
        <v>0</v>
      </c>
      <c r="BS103" s="186">
        <v>4</v>
      </c>
      <c r="BT103" s="186">
        <v>2</v>
      </c>
      <c r="BU103" s="186">
        <v>10</v>
      </c>
      <c r="BV103" s="186">
        <v>8</v>
      </c>
      <c r="BW103" s="186">
        <v>11</v>
      </c>
      <c r="BX103" s="186">
        <v>8</v>
      </c>
      <c r="BY103" s="186">
        <v>0</v>
      </c>
      <c r="BZ103" s="186">
        <v>0</v>
      </c>
      <c r="CA103" s="186">
        <v>17</v>
      </c>
      <c r="CB103" s="186">
        <v>2</v>
      </c>
      <c r="CC103" s="186">
        <v>28</v>
      </c>
      <c r="CD103" s="186">
        <v>10</v>
      </c>
      <c r="CE103" s="186">
        <v>17</v>
      </c>
      <c r="CF103" s="186">
        <v>20</v>
      </c>
      <c r="CG103" s="186">
        <v>0</v>
      </c>
      <c r="CH103" s="186">
        <v>0</v>
      </c>
      <c r="CI103" s="186">
        <v>6</v>
      </c>
      <c r="CJ103" s="186">
        <v>10</v>
      </c>
      <c r="CK103" s="186">
        <v>23</v>
      </c>
      <c r="CL103" s="186">
        <v>30</v>
      </c>
      <c r="CM103" s="186">
        <v>0</v>
      </c>
      <c r="CN103" s="186">
        <v>0</v>
      </c>
      <c r="CO103" s="186">
        <v>0</v>
      </c>
      <c r="CP103" s="186">
        <v>0</v>
      </c>
      <c r="CQ103" s="186">
        <v>0</v>
      </c>
      <c r="CR103" s="186">
        <v>0</v>
      </c>
      <c r="CS103" s="186">
        <v>0</v>
      </c>
      <c r="CT103" s="186">
        <v>0</v>
      </c>
    </row>
    <row r="104" spans="1:98" x14ac:dyDescent="0.2">
      <c r="A104" s="104">
        <v>14</v>
      </c>
      <c r="B104" s="139" t="s">
        <v>158</v>
      </c>
      <c r="C104" s="186">
        <v>26</v>
      </c>
      <c r="D104" s="186">
        <v>27</v>
      </c>
      <c r="E104" s="186">
        <v>0</v>
      </c>
      <c r="F104" s="186">
        <v>0</v>
      </c>
      <c r="G104" s="186">
        <v>0</v>
      </c>
      <c r="H104" s="186">
        <v>8</v>
      </c>
      <c r="I104" s="186">
        <v>26</v>
      </c>
      <c r="J104" s="186">
        <v>35</v>
      </c>
      <c r="K104" s="186">
        <v>82</v>
      </c>
      <c r="L104" s="186">
        <v>82</v>
      </c>
      <c r="M104" s="186">
        <v>0</v>
      </c>
      <c r="N104" s="186">
        <v>0</v>
      </c>
      <c r="O104" s="186">
        <v>0</v>
      </c>
      <c r="P104" s="186">
        <v>5</v>
      </c>
      <c r="Q104" s="186">
        <v>82</v>
      </c>
      <c r="R104" s="186">
        <v>87</v>
      </c>
      <c r="S104" s="186">
        <v>12</v>
      </c>
      <c r="T104" s="186">
        <v>14</v>
      </c>
      <c r="U104" s="186">
        <v>0</v>
      </c>
      <c r="V104" s="186">
        <v>0</v>
      </c>
      <c r="W104" s="186">
        <v>0</v>
      </c>
      <c r="X104" s="186">
        <v>0</v>
      </c>
      <c r="Y104" s="186">
        <v>12</v>
      </c>
      <c r="Z104" s="186">
        <v>14</v>
      </c>
      <c r="AA104" s="186">
        <v>0</v>
      </c>
      <c r="AB104" s="186">
        <v>0</v>
      </c>
      <c r="AC104" s="186">
        <v>0</v>
      </c>
      <c r="AD104" s="186">
        <v>0</v>
      </c>
      <c r="AE104" s="186">
        <v>0</v>
      </c>
      <c r="AF104" s="186">
        <v>0</v>
      </c>
      <c r="AG104" s="186">
        <v>0</v>
      </c>
      <c r="AH104" s="186">
        <v>0</v>
      </c>
      <c r="AI104" s="186">
        <v>0</v>
      </c>
      <c r="AJ104" s="186">
        <v>0</v>
      </c>
      <c r="AK104" s="186">
        <v>0</v>
      </c>
      <c r="AL104" s="186">
        <v>0</v>
      </c>
      <c r="AM104" s="186">
        <v>0</v>
      </c>
      <c r="AN104" s="186">
        <v>0</v>
      </c>
      <c r="AO104" s="186">
        <v>0</v>
      </c>
      <c r="AP104" s="186">
        <v>0</v>
      </c>
      <c r="AQ104" s="186">
        <v>23</v>
      </c>
      <c r="AR104" s="186">
        <v>22</v>
      </c>
      <c r="AS104" s="186">
        <v>0</v>
      </c>
      <c r="AT104" s="186">
        <v>0</v>
      </c>
      <c r="AU104" s="186">
        <v>0</v>
      </c>
      <c r="AV104" s="186">
        <v>1</v>
      </c>
      <c r="AW104" s="186">
        <v>23</v>
      </c>
      <c r="AX104" s="186">
        <v>23</v>
      </c>
      <c r="AY104" s="186">
        <v>17</v>
      </c>
      <c r="AZ104" s="186">
        <v>17</v>
      </c>
      <c r="BA104" s="186">
        <v>0</v>
      </c>
      <c r="BB104" s="186">
        <v>0</v>
      </c>
      <c r="BC104" s="186">
        <v>0</v>
      </c>
      <c r="BD104" s="186">
        <v>4</v>
      </c>
      <c r="BE104" s="186">
        <v>17</v>
      </c>
      <c r="BF104" s="186">
        <v>21</v>
      </c>
      <c r="BG104" s="186">
        <v>0</v>
      </c>
      <c r="BH104" s="186">
        <v>0</v>
      </c>
      <c r="BI104" s="186">
        <v>0</v>
      </c>
      <c r="BJ104" s="186">
        <v>0</v>
      </c>
      <c r="BK104" s="186">
        <v>0</v>
      </c>
      <c r="BL104" s="186">
        <v>0</v>
      </c>
      <c r="BM104" s="186">
        <v>0</v>
      </c>
      <c r="BN104" s="186">
        <v>0</v>
      </c>
      <c r="BO104" s="186">
        <v>48</v>
      </c>
      <c r="BP104" s="186">
        <v>49</v>
      </c>
      <c r="BQ104" s="186">
        <v>0</v>
      </c>
      <c r="BR104" s="186">
        <v>0</v>
      </c>
      <c r="BS104" s="186">
        <v>0</v>
      </c>
      <c r="BT104" s="186">
        <v>2</v>
      </c>
      <c r="BU104" s="186">
        <v>48</v>
      </c>
      <c r="BV104" s="186">
        <v>51</v>
      </c>
      <c r="BW104" s="186">
        <v>32</v>
      </c>
      <c r="BX104" s="186">
        <v>33</v>
      </c>
      <c r="BY104" s="186">
        <v>0</v>
      </c>
      <c r="BZ104" s="186">
        <v>0</v>
      </c>
      <c r="CA104" s="186">
        <v>0</v>
      </c>
      <c r="CB104" s="186">
        <v>2</v>
      </c>
      <c r="CC104" s="186">
        <v>32</v>
      </c>
      <c r="CD104" s="186">
        <v>35</v>
      </c>
      <c r="CE104" s="186">
        <v>24</v>
      </c>
      <c r="CF104" s="186">
        <v>21</v>
      </c>
      <c r="CG104" s="186">
        <v>0</v>
      </c>
      <c r="CH104" s="186">
        <v>0</v>
      </c>
      <c r="CI104" s="186">
        <v>0</v>
      </c>
      <c r="CJ104" s="186">
        <v>1</v>
      </c>
      <c r="CK104" s="186">
        <v>24</v>
      </c>
      <c r="CL104" s="186">
        <v>22</v>
      </c>
      <c r="CM104" s="186">
        <v>31</v>
      </c>
      <c r="CN104" s="186">
        <v>24</v>
      </c>
      <c r="CO104" s="186">
        <v>0</v>
      </c>
      <c r="CP104" s="186">
        <v>0</v>
      </c>
      <c r="CQ104" s="186">
        <v>0</v>
      </c>
      <c r="CR104" s="186">
        <v>1</v>
      </c>
      <c r="CS104" s="186">
        <v>31</v>
      </c>
      <c r="CT104" s="186">
        <v>25</v>
      </c>
    </row>
    <row r="105" spans="1:98" x14ac:dyDescent="0.2">
      <c r="A105" s="104">
        <v>15</v>
      </c>
      <c r="B105" s="139" t="s">
        <v>278</v>
      </c>
      <c r="C105" s="186">
        <v>0</v>
      </c>
      <c r="D105" s="186">
        <v>0</v>
      </c>
      <c r="E105" s="186">
        <v>0</v>
      </c>
      <c r="F105" s="186">
        <v>0</v>
      </c>
      <c r="G105" s="186">
        <v>0</v>
      </c>
      <c r="H105" s="186">
        <v>0</v>
      </c>
      <c r="I105" s="186">
        <v>0</v>
      </c>
      <c r="J105" s="186">
        <v>0</v>
      </c>
      <c r="K105" s="186">
        <v>52</v>
      </c>
      <c r="L105" s="186">
        <v>60</v>
      </c>
      <c r="M105" s="186">
        <v>0</v>
      </c>
      <c r="N105" s="186">
        <v>0</v>
      </c>
      <c r="O105" s="186">
        <v>4</v>
      </c>
      <c r="P105" s="186">
        <v>10</v>
      </c>
      <c r="Q105" s="186">
        <v>56</v>
      </c>
      <c r="R105" s="186">
        <v>70</v>
      </c>
      <c r="S105" s="186">
        <v>0</v>
      </c>
      <c r="T105" s="186">
        <v>0</v>
      </c>
      <c r="U105" s="186">
        <v>0</v>
      </c>
      <c r="V105" s="186">
        <v>0</v>
      </c>
      <c r="W105" s="186">
        <v>0</v>
      </c>
      <c r="X105" s="186">
        <v>0</v>
      </c>
      <c r="Y105" s="186">
        <v>0</v>
      </c>
      <c r="Z105" s="186">
        <v>0</v>
      </c>
      <c r="AA105" s="186">
        <v>6</v>
      </c>
      <c r="AB105" s="186">
        <v>6</v>
      </c>
      <c r="AC105" s="186">
        <v>0</v>
      </c>
      <c r="AD105" s="186">
        <v>0</v>
      </c>
      <c r="AE105" s="186">
        <v>0</v>
      </c>
      <c r="AF105" s="186">
        <v>0</v>
      </c>
      <c r="AG105" s="186">
        <v>6</v>
      </c>
      <c r="AH105" s="186">
        <v>6</v>
      </c>
      <c r="AI105" s="186">
        <v>5</v>
      </c>
      <c r="AJ105" s="186">
        <v>5</v>
      </c>
      <c r="AK105" s="186">
        <v>3</v>
      </c>
      <c r="AL105" s="186">
        <v>0</v>
      </c>
      <c r="AM105" s="186">
        <v>3</v>
      </c>
      <c r="AN105" s="186">
        <v>3</v>
      </c>
      <c r="AO105" s="186">
        <v>11</v>
      </c>
      <c r="AP105" s="186">
        <v>8</v>
      </c>
      <c r="AQ105" s="186">
        <v>1</v>
      </c>
      <c r="AR105" s="186">
        <v>3</v>
      </c>
      <c r="AS105" s="186">
        <v>0</v>
      </c>
      <c r="AT105" s="186">
        <v>0</v>
      </c>
      <c r="AU105" s="186">
        <v>0</v>
      </c>
      <c r="AV105" s="186">
        <v>0</v>
      </c>
      <c r="AW105" s="186">
        <v>1</v>
      </c>
      <c r="AX105" s="186">
        <v>3</v>
      </c>
      <c r="AY105" s="186">
        <v>0</v>
      </c>
      <c r="AZ105" s="186">
        <v>0</v>
      </c>
      <c r="BA105" s="186">
        <v>0</v>
      </c>
      <c r="BB105" s="186">
        <v>0</v>
      </c>
      <c r="BC105" s="186">
        <v>0</v>
      </c>
      <c r="BD105" s="186">
        <v>0</v>
      </c>
      <c r="BE105" s="186">
        <v>0</v>
      </c>
      <c r="BF105" s="186">
        <v>0</v>
      </c>
      <c r="BG105" s="186">
        <v>0</v>
      </c>
      <c r="BH105" s="186">
        <v>0</v>
      </c>
      <c r="BI105" s="186">
        <v>0</v>
      </c>
      <c r="BJ105" s="186">
        <v>0</v>
      </c>
      <c r="BK105" s="186">
        <v>0</v>
      </c>
      <c r="BL105" s="186">
        <v>0</v>
      </c>
      <c r="BM105" s="186">
        <v>0</v>
      </c>
      <c r="BN105" s="186">
        <v>0</v>
      </c>
      <c r="BO105" s="186">
        <v>0</v>
      </c>
      <c r="BP105" s="186">
        <v>0</v>
      </c>
      <c r="BQ105" s="186">
        <v>0</v>
      </c>
      <c r="BR105" s="186">
        <v>0</v>
      </c>
      <c r="BS105" s="186">
        <v>0</v>
      </c>
      <c r="BT105" s="186">
        <v>0</v>
      </c>
      <c r="BU105" s="186">
        <v>0</v>
      </c>
      <c r="BV105" s="186">
        <v>0</v>
      </c>
      <c r="BW105" s="186">
        <v>0</v>
      </c>
      <c r="BX105" s="186">
        <v>0</v>
      </c>
      <c r="BY105" s="186">
        <v>0</v>
      </c>
      <c r="BZ105" s="186">
        <v>0</v>
      </c>
      <c r="CA105" s="186">
        <v>0</v>
      </c>
      <c r="CB105" s="186">
        <v>0</v>
      </c>
      <c r="CC105" s="186">
        <v>0</v>
      </c>
      <c r="CD105" s="186">
        <v>0</v>
      </c>
      <c r="CE105" s="186">
        <v>0</v>
      </c>
      <c r="CF105" s="186">
        <v>0</v>
      </c>
      <c r="CG105" s="186">
        <v>0</v>
      </c>
      <c r="CH105" s="186">
        <v>0</v>
      </c>
      <c r="CI105" s="186">
        <v>0</v>
      </c>
      <c r="CJ105" s="186">
        <v>0</v>
      </c>
      <c r="CK105" s="186">
        <v>0</v>
      </c>
      <c r="CL105" s="186">
        <v>0</v>
      </c>
      <c r="CM105" s="186">
        <v>9</v>
      </c>
      <c r="CN105" s="186">
        <v>8</v>
      </c>
      <c r="CO105" s="186">
        <v>1074</v>
      </c>
      <c r="CP105" s="186">
        <v>0</v>
      </c>
      <c r="CQ105" s="186">
        <v>0</v>
      </c>
      <c r="CR105" s="186">
        <v>13</v>
      </c>
      <c r="CS105" s="186">
        <v>1083</v>
      </c>
      <c r="CT105" s="186">
        <v>21</v>
      </c>
    </row>
    <row r="106" spans="1:98" x14ac:dyDescent="0.2">
      <c r="A106" s="104">
        <v>4</v>
      </c>
      <c r="B106" s="139" t="s">
        <v>159</v>
      </c>
      <c r="C106" s="186">
        <v>136</v>
      </c>
      <c r="D106" s="186">
        <v>136</v>
      </c>
      <c r="E106" s="186">
        <v>0</v>
      </c>
      <c r="F106" s="186">
        <v>0</v>
      </c>
      <c r="G106" s="186">
        <v>5</v>
      </c>
      <c r="H106" s="186">
        <v>24</v>
      </c>
      <c r="I106" s="186">
        <v>141</v>
      </c>
      <c r="J106" s="186">
        <v>160</v>
      </c>
      <c r="K106" s="186">
        <v>76</v>
      </c>
      <c r="L106" s="186">
        <v>82</v>
      </c>
      <c r="M106" s="186">
        <v>0</v>
      </c>
      <c r="N106" s="186">
        <v>0</v>
      </c>
      <c r="O106" s="186">
        <v>34</v>
      </c>
      <c r="P106" s="186">
        <v>24</v>
      </c>
      <c r="Q106" s="186">
        <v>110</v>
      </c>
      <c r="R106" s="186">
        <v>106</v>
      </c>
      <c r="S106" s="186">
        <v>14</v>
      </c>
      <c r="T106" s="186">
        <v>11</v>
      </c>
      <c r="U106" s="186">
        <v>0</v>
      </c>
      <c r="V106" s="186">
        <v>0</v>
      </c>
      <c r="W106" s="186">
        <v>4</v>
      </c>
      <c r="X106" s="186">
        <v>8</v>
      </c>
      <c r="Y106" s="186">
        <v>18</v>
      </c>
      <c r="Z106" s="186">
        <v>19</v>
      </c>
      <c r="AA106" s="186">
        <v>0</v>
      </c>
      <c r="AB106" s="186">
        <v>0</v>
      </c>
      <c r="AC106" s="186">
        <v>0</v>
      </c>
      <c r="AD106" s="186">
        <v>0</v>
      </c>
      <c r="AE106" s="186">
        <v>0</v>
      </c>
      <c r="AF106" s="186">
        <v>0</v>
      </c>
      <c r="AG106" s="186">
        <v>0</v>
      </c>
      <c r="AH106" s="186">
        <v>0</v>
      </c>
      <c r="AI106" s="186">
        <v>0</v>
      </c>
      <c r="AJ106" s="186">
        <v>0</v>
      </c>
      <c r="AK106" s="186">
        <v>0</v>
      </c>
      <c r="AL106" s="186">
        <v>0</v>
      </c>
      <c r="AM106" s="186">
        <v>0</v>
      </c>
      <c r="AN106" s="186">
        <v>0</v>
      </c>
      <c r="AO106" s="186">
        <v>0</v>
      </c>
      <c r="AP106" s="186">
        <v>0</v>
      </c>
      <c r="AQ106" s="186">
        <v>26</v>
      </c>
      <c r="AR106" s="186">
        <v>26</v>
      </c>
      <c r="AS106" s="186">
        <v>0</v>
      </c>
      <c r="AT106" s="186">
        <v>0</v>
      </c>
      <c r="AU106" s="186">
        <v>20</v>
      </c>
      <c r="AV106" s="186">
        <v>15</v>
      </c>
      <c r="AW106" s="186">
        <v>46</v>
      </c>
      <c r="AX106" s="186">
        <v>41</v>
      </c>
      <c r="AY106" s="186">
        <v>20</v>
      </c>
      <c r="AZ106" s="186">
        <v>14</v>
      </c>
      <c r="BA106" s="186">
        <v>0</v>
      </c>
      <c r="BB106" s="186">
        <v>0</v>
      </c>
      <c r="BC106" s="186">
        <v>12</v>
      </c>
      <c r="BD106" s="186">
        <v>17</v>
      </c>
      <c r="BE106" s="186">
        <v>32</v>
      </c>
      <c r="BF106" s="186">
        <v>31</v>
      </c>
      <c r="BG106" s="186">
        <v>24</v>
      </c>
      <c r="BH106" s="186">
        <v>0</v>
      </c>
      <c r="BI106" s="186">
        <v>0</v>
      </c>
      <c r="BJ106" s="186">
        <v>0</v>
      </c>
      <c r="BK106" s="186">
        <v>13</v>
      </c>
      <c r="BL106" s="186">
        <v>0</v>
      </c>
      <c r="BM106" s="186">
        <v>37</v>
      </c>
      <c r="BN106" s="186">
        <v>0</v>
      </c>
      <c r="BO106" s="186">
        <v>35</v>
      </c>
      <c r="BP106" s="186">
        <v>30</v>
      </c>
      <c r="BQ106" s="186">
        <v>0</v>
      </c>
      <c r="BR106" s="186">
        <v>0</v>
      </c>
      <c r="BS106" s="186">
        <v>15</v>
      </c>
      <c r="BT106" s="186">
        <v>22</v>
      </c>
      <c r="BU106" s="186">
        <v>50</v>
      </c>
      <c r="BV106" s="186">
        <v>52</v>
      </c>
      <c r="BW106" s="186">
        <v>27</v>
      </c>
      <c r="BX106" s="186">
        <v>55</v>
      </c>
      <c r="BY106" s="186">
        <v>0</v>
      </c>
      <c r="BZ106" s="186">
        <v>0</v>
      </c>
      <c r="CA106" s="186">
        <v>10</v>
      </c>
      <c r="CB106" s="186">
        <v>51</v>
      </c>
      <c r="CC106" s="186">
        <v>37</v>
      </c>
      <c r="CD106" s="186">
        <v>106</v>
      </c>
      <c r="CE106" s="186">
        <v>0</v>
      </c>
      <c r="CF106" s="186">
        <v>0</v>
      </c>
      <c r="CG106" s="186">
        <v>0</v>
      </c>
      <c r="CH106" s="186">
        <v>0</v>
      </c>
      <c r="CI106" s="186">
        <v>0</v>
      </c>
      <c r="CJ106" s="186">
        <v>0</v>
      </c>
      <c r="CK106" s="186">
        <v>0</v>
      </c>
      <c r="CL106" s="186">
        <v>0</v>
      </c>
      <c r="CM106" s="186">
        <v>0</v>
      </c>
      <c r="CN106" s="186">
        <v>9</v>
      </c>
      <c r="CO106" s="186">
        <v>0</v>
      </c>
      <c r="CP106" s="186">
        <v>0</v>
      </c>
      <c r="CQ106" s="186">
        <v>0</v>
      </c>
      <c r="CR106" s="186">
        <v>0</v>
      </c>
      <c r="CS106" s="186">
        <v>0</v>
      </c>
      <c r="CT106" s="186">
        <v>9</v>
      </c>
    </row>
    <row r="107" spans="1:98" x14ac:dyDescent="0.2">
      <c r="A107" s="104">
        <v>19</v>
      </c>
      <c r="B107" s="139" t="s">
        <v>329</v>
      </c>
      <c r="C107" s="186">
        <v>0</v>
      </c>
      <c r="D107" s="186">
        <v>0</v>
      </c>
      <c r="E107" s="186">
        <v>0</v>
      </c>
      <c r="F107" s="186">
        <v>0</v>
      </c>
      <c r="G107" s="186">
        <v>0</v>
      </c>
      <c r="H107" s="186">
        <v>0</v>
      </c>
      <c r="I107" s="186">
        <v>0</v>
      </c>
      <c r="J107" s="186">
        <v>0</v>
      </c>
      <c r="K107" s="186">
        <v>76</v>
      </c>
      <c r="L107" s="186">
        <v>75</v>
      </c>
      <c r="M107" s="186">
        <v>0</v>
      </c>
      <c r="N107" s="186">
        <v>0</v>
      </c>
      <c r="O107" s="186">
        <v>0</v>
      </c>
      <c r="P107" s="186">
        <v>20</v>
      </c>
      <c r="Q107" s="186">
        <v>76</v>
      </c>
      <c r="R107" s="186">
        <v>95</v>
      </c>
      <c r="S107" s="186">
        <v>0</v>
      </c>
      <c r="T107" s="186">
        <v>0</v>
      </c>
      <c r="U107" s="186">
        <v>0</v>
      </c>
      <c r="V107" s="186">
        <v>0</v>
      </c>
      <c r="W107" s="186">
        <v>0</v>
      </c>
      <c r="X107" s="186">
        <v>0</v>
      </c>
      <c r="Y107" s="186">
        <v>0</v>
      </c>
      <c r="Z107" s="186">
        <v>0</v>
      </c>
      <c r="AA107" s="186">
        <v>0</v>
      </c>
      <c r="AB107" s="186">
        <v>0</v>
      </c>
      <c r="AC107" s="186">
        <v>0</v>
      </c>
      <c r="AD107" s="186">
        <v>0</v>
      </c>
      <c r="AE107" s="186">
        <v>0</v>
      </c>
      <c r="AF107" s="186">
        <v>0</v>
      </c>
      <c r="AG107" s="186">
        <v>0</v>
      </c>
      <c r="AH107" s="186">
        <v>0</v>
      </c>
      <c r="AI107" s="186">
        <v>0</v>
      </c>
      <c r="AJ107" s="186">
        <v>0</v>
      </c>
      <c r="AK107" s="186">
        <v>0</v>
      </c>
      <c r="AL107" s="186">
        <v>0</v>
      </c>
      <c r="AM107" s="186">
        <v>0</v>
      </c>
      <c r="AN107" s="186">
        <v>0</v>
      </c>
      <c r="AO107" s="186">
        <v>0</v>
      </c>
      <c r="AP107" s="186">
        <v>0</v>
      </c>
      <c r="AQ107" s="186">
        <v>0</v>
      </c>
      <c r="AR107" s="186">
        <v>0</v>
      </c>
      <c r="AS107" s="186">
        <v>0</v>
      </c>
      <c r="AT107" s="186">
        <v>0</v>
      </c>
      <c r="AU107" s="186">
        <v>0</v>
      </c>
      <c r="AV107" s="186">
        <v>0</v>
      </c>
      <c r="AW107" s="186">
        <v>0</v>
      </c>
      <c r="AX107" s="186">
        <v>0</v>
      </c>
      <c r="AY107" s="186">
        <v>0</v>
      </c>
      <c r="AZ107" s="186">
        <v>0</v>
      </c>
      <c r="BA107" s="186">
        <v>0</v>
      </c>
      <c r="BB107" s="186">
        <v>0</v>
      </c>
      <c r="BC107" s="186">
        <v>0</v>
      </c>
      <c r="BD107" s="186">
        <v>0</v>
      </c>
      <c r="BE107" s="186">
        <v>0</v>
      </c>
      <c r="BF107" s="186">
        <v>0</v>
      </c>
      <c r="BG107" s="186">
        <v>0</v>
      </c>
      <c r="BH107" s="186">
        <v>0</v>
      </c>
      <c r="BI107" s="186">
        <v>0</v>
      </c>
      <c r="BJ107" s="186">
        <v>0</v>
      </c>
      <c r="BK107" s="186">
        <v>0</v>
      </c>
      <c r="BL107" s="186">
        <v>0</v>
      </c>
      <c r="BM107" s="186">
        <v>0</v>
      </c>
      <c r="BN107" s="186">
        <v>0</v>
      </c>
      <c r="BO107" s="186">
        <v>0</v>
      </c>
      <c r="BP107" s="186">
        <v>0</v>
      </c>
      <c r="BQ107" s="186">
        <v>0</v>
      </c>
      <c r="BR107" s="186">
        <v>0</v>
      </c>
      <c r="BS107" s="186">
        <v>0</v>
      </c>
      <c r="BT107" s="186">
        <v>0</v>
      </c>
      <c r="BU107" s="186">
        <v>0</v>
      </c>
      <c r="BV107" s="186">
        <v>0</v>
      </c>
      <c r="BW107" s="186">
        <v>0</v>
      </c>
      <c r="BX107" s="186">
        <v>0</v>
      </c>
      <c r="BY107" s="186">
        <v>0</v>
      </c>
      <c r="BZ107" s="186">
        <v>0</v>
      </c>
      <c r="CA107" s="186">
        <v>0</v>
      </c>
      <c r="CB107" s="186">
        <v>0</v>
      </c>
      <c r="CC107" s="186">
        <v>0</v>
      </c>
      <c r="CD107" s="186">
        <v>0</v>
      </c>
      <c r="CE107" s="186">
        <v>0</v>
      </c>
      <c r="CF107" s="186">
        <v>0</v>
      </c>
      <c r="CG107" s="186">
        <v>0</v>
      </c>
      <c r="CH107" s="186">
        <v>0</v>
      </c>
      <c r="CI107" s="186">
        <v>0</v>
      </c>
      <c r="CJ107" s="186">
        <v>0</v>
      </c>
      <c r="CK107" s="186">
        <v>0</v>
      </c>
      <c r="CL107" s="186">
        <v>0</v>
      </c>
      <c r="CM107" s="186">
        <v>0</v>
      </c>
      <c r="CN107" s="186">
        <v>0</v>
      </c>
      <c r="CO107" s="186">
        <v>0</v>
      </c>
      <c r="CP107" s="186">
        <v>0</v>
      </c>
      <c r="CQ107" s="186">
        <v>0</v>
      </c>
      <c r="CR107" s="186">
        <v>0</v>
      </c>
      <c r="CS107" s="186">
        <v>0</v>
      </c>
      <c r="CT107" s="186">
        <v>0</v>
      </c>
    </row>
    <row r="108" spans="1:98" x14ac:dyDescent="0.2">
      <c r="A108" s="104">
        <v>20</v>
      </c>
      <c r="B108" s="139" t="s">
        <v>160</v>
      </c>
      <c r="C108" s="186">
        <v>21</v>
      </c>
      <c r="D108" s="186">
        <v>4</v>
      </c>
      <c r="E108" s="186">
        <v>0</v>
      </c>
      <c r="F108" s="186">
        <v>0</v>
      </c>
      <c r="G108" s="186">
        <v>0</v>
      </c>
      <c r="H108" s="186">
        <v>0</v>
      </c>
      <c r="I108" s="186">
        <v>21</v>
      </c>
      <c r="J108" s="186">
        <v>4</v>
      </c>
      <c r="K108" s="186">
        <v>19</v>
      </c>
      <c r="L108" s="186">
        <v>42</v>
      </c>
      <c r="M108" s="186">
        <v>0</v>
      </c>
      <c r="N108" s="186">
        <v>0</v>
      </c>
      <c r="O108" s="186">
        <v>0</v>
      </c>
      <c r="P108" s="186">
        <v>0</v>
      </c>
      <c r="Q108" s="186">
        <v>19</v>
      </c>
      <c r="R108" s="186">
        <v>42</v>
      </c>
      <c r="S108" s="186">
        <v>3</v>
      </c>
      <c r="T108" s="186">
        <v>3</v>
      </c>
      <c r="U108" s="186">
        <v>0</v>
      </c>
      <c r="V108" s="186">
        <v>0</v>
      </c>
      <c r="W108" s="186">
        <v>0</v>
      </c>
      <c r="X108" s="186">
        <v>0</v>
      </c>
      <c r="Y108" s="186">
        <v>3</v>
      </c>
      <c r="Z108" s="186">
        <v>3</v>
      </c>
      <c r="AA108" s="186">
        <v>0</v>
      </c>
      <c r="AB108" s="186">
        <v>0</v>
      </c>
      <c r="AC108" s="186">
        <v>0</v>
      </c>
      <c r="AD108" s="186">
        <v>0</v>
      </c>
      <c r="AE108" s="186">
        <v>0</v>
      </c>
      <c r="AF108" s="186">
        <v>0</v>
      </c>
      <c r="AG108" s="186">
        <v>0</v>
      </c>
      <c r="AH108" s="186">
        <v>0</v>
      </c>
      <c r="AI108" s="186">
        <v>0</v>
      </c>
      <c r="AJ108" s="186">
        <v>0</v>
      </c>
      <c r="AK108" s="186">
        <v>0</v>
      </c>
      <c r="AL108" s="186">
        <v>0</v>
      </c>
      <c r="AM108" s="186">
        <v>0</v>
      </c>
      <c r="AN108" s="186">
        <v>0</v>
      </c>
      <c r="AO108" s="186">
        <v>0</v>
      </c>
      <c r="AP108" s="186">
        <v>0</v>
      </c>
      <c r="AQ108" s="186">
        <v>0</v>
      </c>
      <c r="AR108" s="186">
        <v>0</v>
      </c>
      <c r="AS108" s="186">
        <v>0</v>
      </c>
      <c r="AT108" s="186">
        <v>0</v>
      </c>
      <c r="AU108" s="186">
        <v>0</v>
      </c>
      <c r="AV108" s="186">
        <v>0</v>
      </c>
      <c r="AW108" s="186">
        <v>0</v>
      </c>
      <c r="AX108" s="186">
        <v>0</v>
      </c>
      <c r="AY108" s="186">
        <v>0</v>
      </c>
      <c r="AZ108" s="186">
        <v>0</v>
      </c>
      <c r="BA108" s="186">
        <v>0</v>
      </c>
      <c r="BB108" s="186">
        <v>0</v>
      </c>
      <c r="BC108" s="186">
        <v>0</v>
      </c>
      <c r="BD108" s="186">
        <v>0</v>
      </c>
      <c r="BE108" s="186">
        <v>0</v>
      </c>
      <c r="BF108" s="186">
        <v>0</v>
      </c>
      <c r="BG108" s="186">
        <v>0</v>
      </c>
      <c r="BH108" s="186">
        <v>0</v>
      </c>
      <c r="BI108" s="186">
        <v>0</v>
      </c>
      <c r="BJ108" s="186">
        <v>0</v>
      </c>
      <c r="BK108" s="186">
        <v>0</v>
      </c>
      <c r="BL108" s="186">
        <v>0</v>
      </c>
      <c r="BM108" s="186">
        <v>0</v>
      </c>
      <c r="BN108" s="186">
        <v>0</v>
      </c>
      <c r="BO108" s="186">
        <v>0</v>
      </c>
      <c r="BP108" s="186">
        <v>40</v>
      </c>
      <c r="BQ108" s="186">
        <v>0</v>
      </c>
      <c r="BR108" s="186">
        <v>0</v>
      </c>
      <c r="BS108" s="186">
        <v>0</v>
      </c>
      <c r="BT108" s="186">
        <v>0</v>
      </c>
      <c r="BU108" s="186">
        <v>0</v>
      </c>
      <c r="BV108" s="186">
        <v>40</v>
      </c>
      <c r="BW108" s="186">
        <v>54</v>
      </c>
      <c r="BX108" s="186">
        <v>4</v>
      </c>
      <c r="BY108" s="186">
        <v>0</v>
      </c>
      <c r="BZ108" s="186">
        <v>0</v>
      </c>
      <c r="CA108" s="186">
        <v>0</v>
      </c>
      <c r="CB108" s="186">
        <v>0</v>
      </c>
      <c r="CC108" s="186">
        <v>54</v>
      </c>
      <c r="CD108" s="186">
        <v>4</v>
      </c>
      <c r="CE108" s="186">
        <v>0</v>
      </c>
      <c r="CF108" s="186">
        <v>14</v>
      </c>
      <c r="CG108" s="186">
        <v>0</v>
      </c>
      <c r="CH108" s="186">
        <v>0</v>
      </c>
      <c r="CI108" s="186">
        <v>0</v>
      </c>
      <c r="CJ108" s="186">
        <v>0</v>
      </c>
      <c r="CK108" s="186">
        <v>0</v>
      </c>
      <c r="CL108" s="186">
        <v>14</v>
      </c>
      <c r="CM108" s="186">
        <v>0</v>
      </c>
      <c r="CN108" s="186">
        <v>0</v>
      </c>
      <c r="CO108" s="186">
        <v>0</v>
      </c>
      <c r="CP108" s="186">
        <v>0</v>
      </c>
      <c r="CQ108" s="186">
        <v>0</v>
      </c>
      <c r="CR108" s="186">
        <v>0</v>
      </c>
      <c r="CS108" s="186">
        <v>0</v>
      </c>
      <c r="CT108" s="186">
        <v>0</v>
      </c>
    </row>
    <row r="109" spans="1:98" x14ac:dyDescent="0.2">
      <c r="A109" s="104">
        <v>16</v>
      </c>
      <c r="B109" s="139" t="s">
        <v>161</v>
      </c>
      <c r="C109" s="186">
        <v>5</v>
      </c>
      <c r="D109" s="186">
        <v>5</v>
      </c>
      <c r="E109" s="186">
        <v>10</v>
      </c>
      <c r="F109" s="186">
        <v>12</v>
      </c>
      <c r="G109" s="186">
        <v>0</v>
      </c>
      <c r="H109" s="186">
        <v>0</v>
      </c>
      <c r="I109" s="186">
        <v>15</v>
      </c>
      <c r="J109" s="186">
        <v>17</v>
      </c>
      <c r="K109" s="186">
        <v>41</v>
      </c>
      <c r="L109" s="186">
        <v>54</v>
      </c>
      <c r="M109" s="186">
        <v>5</v>
      </c>
      <c r="N109" s="186">
        <v>0</v>
      </c>
      <c r="O109" s="186">
        <v>4</v>
      </c>
      <c r="P109" s="186">
        <v>4</v>
      </c>
      <c r="Q109" s="186">
        <v>50</v>
      </c>
      <c r="R109" s="186">
        <v>58</v>
      </c>
      <c r="S109" s="186">
        <v>3</v>
      </c>
      <c r="T109" s="186">
        <v>3</v>
      </c>
      <c r="U109" s="186">
        <v>0</v>
      </c>
      <c r="V109" s="186">
        <v>0</v>
      </c>
      <c r="W109" s="186">
        <v>0</v>
      </c>
      <c r="X109" s="186">
        <v>0</v>
      </c>
      <c r="Y109" s="186">
        <v>3</v>
      </c>
      <c r="Z109" s="186">
        <v>3</v>
      </c>
      <c r="AA109" s="186">
        <v>0</v>
      </c>
      <c r="AB109" s="186">
        <v>0</v>
      </c>
      <c r="AC109" s="186">
        <v>1</v>
      </c>
      <c r="AD109" s="186">
        <v>0</v>
      </c>
      <c r="AE109" s="186">
        <v>0</v>
      </c>
      <c r="AF109" s="186">
        <v>0</v>
      </c>
      <c r="AG109" s="186">
        <v>1</v>
      </c>
      <c r="AH109" s="186">
        <v>0</v>
      </c>
      <c r="AI109" s="186">
        <v>0</v>
      </c>
      <c r="AJ109" s="186">
        <v>0</v>
      </c>
      <c r="AK109" s="186">
        <v>0</v>
      </c>
      <c r="AL109" s="186">
        <v>0</v>
      </c>
      <c r="AM109" s="186">
        <v>0</v>
      </c>
      <c r="AN109" s="186">
        <v>0</v>
      </c>
      <c r="AO109" s="186">
        <v>0</v>
      </c>
      <c r="AP109" s="186">
        <v>0</v>
      </c>
      <c r="AQ109" s="186">
        <v>0</v>
      </c>
      <c r="AR109" s="186">
        <v>0</v>
      </c>
      <c r="AS109" s="186">
        <v>0</v>
      </c>
      <c r="AT109" s="186">
        <v>0</v>
      </c>
      <c r="AU109" s="186">
        <v>0</v>
      </c>
      <c r="AV109" s="186">
        <v>0</v>
      </c>
      <c r="AW109" s="186">
        <v>0</v>
      </c>
      <c r="AX109" s="186">
        <v>0</v>
      </c>
      <c r="AY109" s="186">
        <v>4</v>
      </c>
      <c r="AZ109" s="186">
        <v>5</v>
      </c>
      <c r="BA109" s="186">
        <v>0</v>
      </c>
      <c r="BB109" s="186">
        <v>0</v>
      </c>
      <c r="BC109" s="186">
        <v>2</v>
      </c>
      <c r="BD109" s="186">
        <v>1</v>
      </c>
      <c r="BE109" s="186">
        <v>6</v>
      </c>
      <c r="BF109" s="186">
        <v>6</v>
      </c>
      <c r="BG109" s="186">
        <v>5</v>
      </c>
      <c r="BH109" s="186">
        <v>3</v>
      </c>
      <c r="BI109" s="186">
        <v>0</v>
      </c>
      <c r="BJ109" s="186">
        <v>0</v>
      </c>
      <c r="BK109" s="186">
        <v>0</v>
      </c>
      <c r="BL109" s="186">
        <v>1</v>
      </c>
      <c r="BM109" s="186">
        <v>5</v>
      </c>
      <c r="BN109" s="186">
        <v>4</v>
      </c>
      <c r="BO109" s="186">
        <v>6</v>
      </c>
      <c r="BP109" s="186">
        <v>5</v>
      </c>
      <c r="BQ109" s="186">
        <v>0</v>
      </c>
      <c r="BR109" s="186">
        <v>0</v>
      </c>
      <c r="BS109" s="186">
        <v>0</v>
      </c>
      <c r="BT109" s="186">
        <v>1</v>
      </c>
      <c r="BU109" s="186">
        <v>6</v>
      </c>
      <c r="BV109" s="186">
        <v>6</v>
      </c>
      <c r="BW109" s="186">
        <v>17</v>
      </c>
      <c r="BX109" s="186">
        <v>16</v>
      </c>
      <c r="BY109" s="186">
        <v>0</v>
      </c>
      <c r="BZ109" s="186">
        <v>0</v>
      </c>
      <c r="CA109" s="186">
        <v>0</v>
      </c>
      <c r="CB109" s="186">
        <v>0</v>
      </c>
      <c r="CC109" s="186">
        <v>17</v>
      </c>
      <c r="CD109" s="186">
        <v>16</v>
      </c>
      <c r="CE109" s="186">
        <v>4</v>
      </c>
      <c r="CF109" s="186">
        <v>5</v>
      </c>
      <c r="CG109" s="186">
        <v>0</v>
      </c>
      <c r="CH109" s="186">
        <v>0</v>
      </c>
      <c r="CI109" s="186">
        <v>0</v>
      </c>
      <c r="CJ109" s="186">
        <v>0</v>
      </c>
      <c r="CK109" s="186">
        <v>4</v>
      </c>
      <c r="CL109" s="186">
        <v>5</v>
      </c>
      <c r="CM109" s="186">
        <v>18</v>
      </c>
      <c r="CN109" s="186">
        <v>7</v>
      </c>
      <c r="CO109" s="186">
        <v>0</v>
      </c>
      <c r="CP109" s="186">
        <v>0</v>
      </c>
      <c r="CQ109" s="186">
        <v>0</v>
      </c>
      <c r="CR109" s="186">
        <v>0</v>
      </c>
      <c r="CS109" s="186">
        <v>18</v>
      </c>
      <c r="CT109" s="186">
        <v>7</v>
      </c>
    </row>
    <row r="110" spans="1:98" x14ac:dyDescent="0.2">
      <c r="A110" s="104">
        <v>21</v>
      </c>
      <c r="B110" s="139" t="s">
        <v>162</v>
      </c>
      <c r="C110" s="186">
        <v>13</v>
      </c>
      <c r="D110" s="186">
        <v>7</v>
      </c>
      <c r="E110" s="186">
        <v>0</v>
      </c>
      <c r="F110" s="186">
        <v>0</v>
      </c>
      <c r="G110" s="186">
        <v>0</v>
      </c>
      <c r="H110" s="186">
        <v>0</v>
      </c>
      <c r="I110" s="186">
        <v>13</v>
      </c>
      <c r="J110" s="186">
        <v>7</v>
      </c>
      <c r="K110" s="186">
        <v>62</v>
      </c>
      <c r="L110" s="186">
        <v>38</v>
      </c>
      <c r="M110" s="186">
        <v>0</v>
      </c>
      <c r="N110" s="186">
        <v>0</v>
      </c>
      <c r="O110" s="186">
        <v>0</v>
      </c>
      <c r="P110" s="186">
        <v>0</v>
      </c>
      <c r="Q110" s="186">
        <v>62</v>
      </c>
      <c r="R110" s="186">
        <v>38</v>
      </c>
      <c r="S110" s="186">
        <v>7</v>
      </c>
      <c r="T110" s="186">
        <v>6</v>
      </c>
      <c r="U110" s="186">
        <v>0</v>
      </c>
      <c r="V110" s="186">
        <v>0</v>
      </c>
      <c r="W110" s="186">
        <v>0</v>
      </c>
      <c r="X110" s="186">
        <v>0</v>
      </c>
      <c r="Y110" s="186">
        <v>7</v>
      </c>
      <c r="Z110" s="186">
        <v>6</v>
      </c>
      <c r="AA110" s="186">
        <v>1</v>
      </c>
      <c r="AB110" s="186">
        <v>0</v>
      </c>
      <c r="AC110" s="186">
        <v>0</v>
      </c>
      <c r="AD110" s="186">
        <v>0</v>
      </c>
      <c r="AE110" s="186">
        <v>0</v>
      </c>
      <c r="AF110" s="186">
        <v>0</v>
      </c>
      <c r="AG110" s="186">
        <v>1</v>
      </c>
      <c r="AH110" s="186">
        <v>0</v>
      </c>
      <c r="AI110" s="186">
        <v>0</v>
      </c>
      <c r="AJ110" s="186">
        <v>0</v>
      </c>
      <c r="AK110" s="186">
        <v>0</v>
      </c>
      <c r="AL110" s="186">
        <v>0</v>
      </c>
      <c r="AM110" s="186">
        <v>0</v>
      </c>
      <c r="AN110" s="186">
        <v>0</v>
      </c>
      <c r="AO110" s="186">
        <v>0</v>
      </c>
      <c r="AP110" s="186">
        <v>0</v>
      </c>
      <c r="AQ110" s="186">
        <v>5</v>
      </c>
      <c r="AR110" s="186">
        <v>6</v>
      </c>
      <c r="AS110" s="186">
        <v>0</v>
      </c>
      <c r="AT110" s="186">
        <v>0</v>
      </c>
      <c r="AU110" s="186">
        <v>0</v>
      </c>
      <c r="AV110" s="186">
        <v>0</v>
      </c>
      <c r="AW110" s="186">
        <v>5</v>
      </c>
      <c r="AX110" s="186">
        <v>6</v>
      </c>
      <c r="AY110" s="186">
        <v>15</v>
      </c>
      <c r="AZ110" s="186">
        <v>24</v>
      </c>
      <c r="BA110" s="186">
        <v>0</v>
      </c>
      <c r="BB110" s="186">
        <v>0</v>
      </c>
      <c r="BC110" s="186">
        <v>0</v>
      </c>
      <c r="BD110" s="186">
        <v>0</v>
      </c>
      <c r="BE110" s="186">
        <v>15</v>
      </c>
      <c r="BF110" s="186">
        <v>24</v>
      </c>
      <c r="BG110" s="186">
        <v>2</v>
      </c>
      <c r="BH110" s="186">
        <v>3</v>
      </c>
      <c r="BI110" s="186">
        <v>0</v>
      </c>
      <c r="BJ110" s="186">
        <v>0</v>
      </c>
      <c r="BK110" s="186">
        <v>0</v>
      </c>
      <c r="BL110" s="186">
        <v>0</v>
      </c>
      <c r="BM110" s="186">
        <v>2</v>
      </c>
      <c r="BN110" s="186">
        <v>3</v>
      </c>
      <c r="BO110" s="186">
        <v>28</v>
      </c>
      <c r="BP110" s="186">
        <v>29</v>
      </c>
      <c r="BQ110" s="186">
        <v>0</v>
      </c>
      <c r="BR110" s="186">
        <v>0</v>
      </c>
      <c r="BS110" s="186">
        <v>0</v>
      </c>
      <c r="BT110" s="186">
        <v>0</v>
      </c>
      <c r="BU110" s="186">
        <v>28</v>
      </c>
      <c r="BV110" s="186">
        <v>29</v>
      </c>
      <c r="BW110" s="186">
        <v>24</v>
      </c>
      <c r="BX110" s="186">
        <v>33</v>
      </c>
      <c r="BY110" s="186">
        <v>0</v>
      </c>
      <c r="BZ110" s="186">
        <v>0</v>
      </c>
      <c r="CA110" s="186">
        <v>0</v>
      </c>
      <c r="CB110" s="186">
        <v>0</v>
      </c>
      <c r="CC110" s="186">
        <v>24</v>
      </c>
      <c r="CD110" s="186">
        <v>33</v>
      </c>
      <c r="CE110" s="186">
        <v>16</v>
      </c>
      <c r="CF110" s="186">
        <v>16</v>
      </c>
      <c r="CG110" s="186">
        <v>14</v>
      </c>
      <c r="CH110" s="186">
        <v>1</v>
      </c>
      <c r="CI110" s="186">
        <v>0</v>
      </c>
      <c r="CJ110" s="186">
        <v>0</v>
      </c>
      <c r="CK110" s="186">
        <v>30</v>
      </c>
      <c r="CL110" s="186">
        <v>17</v>
      </c>
      <c r="CM110" s="186">
        <v>0</v>
      </c>
      <c r="CN110" s="186">
        <v>0</v>
      </c>
      <c r="CO110" s="186">
        <v>0</v>
      </c>
      <c r="CP110" s="186">
        <v>0</v>
      </c>
      <c r="CQ110" s="186">
        <v>0</v>
      </c>
      <c r="CR110" s="186">
        <v>0</v>
      </c>
      <c r="CS110" s="186">
        <v>0</v>
      </c>
      <c r="CT110" s="186">
        <v>0</v>
      </c>
    </row>
    <row r="111" spans="1:98" x14ac:dyDescent="0.2">
      <c r="A111" s="104">
        <v>22</v>
      </c>
      <c r="B111" s="139" t="s">
        <v>163</v>
      </c>
      <c r="C111" s="186">
        <v>11</v>
      </c>
      <c r="D111" s="186">
        <v>11</v>
      </c>
      <c r="E111" s="186">
        <v>0</v>
      </c>
      <c r="F111" s="186">
        <v>0</v>
      </c>
      <c r="G111" s="186">
        <v>3</v>
      </c>
      <c r="H111" s="186">
        <v>3</v>
      </c>
      <c r="I111" s="186">
        <v>14</v>
      </c>
      <c r="J111" s="186">
        <v>14</v>
      </c>
      <c r="K111" s="186">
        <v>44</v>
      </c>
      <c r="L111" s="186">
        <v>44</v>
      </c>
      <c r="M111" s="186">
        <v>7</v>
      </c>
      <c r="N111" s="186">
        <v>7</v>
      </c>
      <c r="O111" s="186">
        <v>2</v>
      </c>
      <c r="P111" s="186">
        <v>2</v>
      </c>
      <c r="Q111" s="186">
        <v>53</v>
      </c>
      <c r="R111" s="186">
        <v>53</v>
      </c>
      <c r="S111" s="186">
        <v>9</v>
      </c>
      <c r="T111" s="186">
        <v>9</v>
      </c>
      <c r="U111" s="186">
        <v>1</v>
      </c>
      <c r="V111" s="186">
        <v>1</v>
      </c>
      <c r="W111" s="186">
        <v>0</v>
      </c>
      <c r="X111" s="186">
        <v>0</v>
      </c>
      <c r="Y111" s="186">
        <v>10</v>
      </c>
      <c r="Z111" s="186">
        <v>10</v>
      </c>
      <c r="AA111" s="186">
        <v>0</v>
      </c>
      <c r="AB111" s="186">
        <v>0</v>
      </c>
      <c r="AC111" s="186">
        <v>0</v>
      </c>
      <c r="AD111" s="186">
        <v>0</v>
      </c>
      <c r="AE111" s="186">
        <v>0</v>
      </c>
      <c r="AF111" s="186">
        <v>0</v>
      </c>
      <c r="AG111" s="186">
        <v>0</v>
      </c>
      <c r="AH111" s="186">
        <v>0</v>
      </c>
      <c r="AI111" s="186">
        <v>0</v>
      </c>
      <c r="AJ111" s="186">
        <v>0</v>
      </c>
      <c r="AK111" s="186">
        <v>0</v>
      </c>
      <c r="AL111" s="186">
        <v>0</v>
      </c>
      <c r="AM111" s="186">
        <v>0</v>
      </c>
      <c r="AN111" s="186">
        <v>0</v>
      </c>
      <c r="AO111" s="186">
        <v>0</v>
      </c>
      <c r="AP111" s="186">
        <v>0</v>
      </c>
      <c r="AQ111" s="186">
        <v>0</v>
      </c>
      <c r="AR111" s="186">
        <v>0</v>
      </c>
      <c r="AS111" s="186">
        <v>0</v>
      </c>
      <c r="AT111" s="186">
        <v>0</v>
      </c>
      <c r="AU111" s="186">
        <v>0</v>
      </c>
      <c r="AV111" s="186">
        <v>0</v>
      </c>
      <c r="AW111" s="186">
        <v>0</v>
      </c>
      <c r="AX111" s="186">
        <v>0</v>
      </c>
      <c r="AY111" s="186">
        <v>27</v>
      </c>
      <c r="AZ111" s="186">
        <v>27</v>
      </c>
      <c r="BA111" s="186">
        <v>2</v>
      </c>
      <c r="BB111" s="186">
        <v>2</v>
      </c>
      <c r="BC111" s="186">
        <v>5</v>
      </c>
      <c r="BD111" s="186">
        <v>5</v>
      </c>
      <c r="BE111" s="186">
        <v>34</v>
      </c>
      <c r="BF111" s="186">
        <v>34</v>
      </c>
      <c r="BG111" s="186">
        <v>0</v>
      </c>
      <c r="BH111" s="186">
        <v>0</v>
      </c>
      <c r="BI111" s="186">
        <v>0</v>
      </c>
      <c r="BJ111" s="186">
        <v>0</v>
      </c>
      <c r="BK111" s="186">
        <v>0</v>
      </c>
      <c r="BL111" s="186">
        <v>0</v>
      </c>
      <c r="BM111" s="186">
        <v>0</v>
      </c>
      <c r="BN111" s="186">
        <v>0</v>
      </c>
      <c r="BO111" s="186">
        <v>17</v>
      </c>
      <c r="BP111" s="186">
        <v>17</v>
      </c>
      <c r="BQ111" s="186">
        <v>0</v>
      </c>
      <c r="BR111" s="186">
        <v>0</v>
      </c>
      <c r="BS111" s="186">
        <v>2</v>
      </c>
      <c r="BT111" s="186">
        <v>2</v>
      </c>
      <c r="BU111" s="186">
        <v>19</v>
      </c>
      <c r="BV111" s="186">
        <v>19</v>
      </c>
      <c r="BW111" s="186">
        <v>22</v>
      </c>
      <c r="BX111" s="186">
        <v>17</v>
      </c>
      <c r="BY111" s="186">
        <v>0</v>
      </c>
      <c r="BZ111" s="186">
        <v>0</v>
      </c>
      <c r="CA111" s="186">
        <v>2</v>
      </c>
      <c r="CB111" s="186">
        <v>2</v>
      </c>
      <c r="CC111" s="186">
        <v>24</v>
      </c>
      <c r="CD111" s="186">
        <v>19</v>
      </c>
      <c r="CE111" s="186">
        <v>15</v>
      </c>
      <c r="CF111" s="186">
        <v>22</v>
      </c>
      <c r="CG111" s="186">
        <v>0</v>
      </c>
      <c r="CH111" s="186">
        <v>0</v>
      </c>
      <c r="CI111" s="186">
        <v>3</v>
      </c>
      <c r="CJ111" s="186">
        <v>2</v>
      </c>
      <c r="CK111" s="186">
        <v>18</v>
      </c>
      <c r="CL111" s="186">
        <v>24</v>
      </c>
      <c r="CM111" s="186">
        <v>0</v>
      </c>
      <c r="CN111" s="186">
        <v>15</v>
      </c>
      <c r="CO111" s="186">
        <v>0</v>
      </c>
      <c r="CP111" s="186">
        <v>0</v>
      </c>
      <c r="CQ111" s="186">
        <v>0</v>
      </c>
      <c r="CR111" s="186">
        <v>3</v>
      </c>
      <c r="CS111" s="186">
        <v>0</v>
      </c>
      <c r="CT111" s="186">
        <v>18</v>
      </c>
    </row>
    <row r="112" spans="1:98" x14ac:dyDescent="0.2">
      <c r="A112" s="104">
        <v>5</v>
      </c>
      <c r="B112" s="139" t="s">
        <v>164</v>
      </c>
      <c r="C112" s="186">
        <v>46</v>
      </c>
      <c r="D112" s="186">
        <v>51</v>
      </c>
      <c r="E112" s="186">
        <v>0</v>
      </c>
      <c r="F112" s="186">
        <v>0</v>
      </c>
      <c r="G112" s="186">
        <v>1</v>
      </c>
      <c r="H112" s="186">
        <v>0</v>
      </c>
      <c r="I112" s="186">
        <v>47</v>
      </c>
      <c r="J112" s="186">
        <v>51</v>
      </c>
      <c r="K112" s="186">
        <v>290</v>
      </c>
      <c r="L112" s="186">
        <v>225</v>
      </c>
      <c r="M112" s="186">
        <v>0</v>
      </c>
      <c r="N112" s="186">
        <v>0</v>
      </c>
      <c r="O112" s="186">
        <v>44</v>
      </c>
      <c r="P112" s="186">
        <v>0</v>
      </c>
      <c r="Q112" s="186">
        <v>334</v>
      </c>
      <c r="R112" s="186">
        <v>225</v>
      </c>
      <c r="S112" s="186">
        <v>71</v>
      </c>
      <c r="T112" s="186">
        <v>200</v>
      </c>
      <c r="U112" s="186">
        <v>0</v>
      </c>
      <c r="V112" s="186">
        <v>0</v>
      </c>
      <c r="W112" s="186">
        <v>23</v>
      </c>
      <c r="X112" s="186">
        <v>0</v>
      </c>
      <c r="Y112" s="186">
        <v>94</v>
      </c>
      <c r="Z112" s="186">
        <v>200</v>
      </c>
      <c r="AA112" s="186">
        <v>9</v>
      </c>
      <c r="AB112" s="186">
        <v>18</v>
      </c>
      <c r="AC112" s="186">
        <v>0</v>
      </c>
      <c r="AD112" s="186">
        <v>0</v>
      </c>
      <c r="AE112" s="186">
        <v>6</v>
      </c>
      <c r="AF112" s="186">
        <v>0</v>
      </c>
      <c r="AG112" s="186">
        <v>15</v>
      </c>
      <c r="AH112" s="186">
        <v>18</v>
      </c>
      <c r="AI112" s="186">
        <v>12</v>
      </c>
      <c r="AJ112" s="186">
        <v>23</v>
      </c>
      <c r="AK112" s="186">
        <v>0</v>
      </c>
      <c r="AL112" s="186">
        <v>0</v>
      </c>
      <c r="AM112" s="186">
        <v>0</v>
      </c>
      <c r="AN112" s="186">
        <v>0</v>
      </c>
      <c r="AO112" s="186">
        <v>12</v>
      </c>
      <c r="AP112" s="186">
        <v>23</v>
      </c>
      <c r="AQ112" s="186">
        <v>71</v>
      </c>
      <c r="AR112" s="186">
        <v>172</v>
      </c>
      <c r="AS112" s="186">
        <v>0</v>
      </c>
      <c r="AT112" s="186">
        <v>0</v>
      </c>
      <c r="AU112" s="186">
        <v>17</v>
      </c>
      <c r="AV112" s="186">
        <v>73</v>
      </c>
      <c r="AW112" s="186">
        <v>88</v>
      </c>
      <c r="AX112" s="186">
        <v>245</v>
      </c>
      <c r="AY112" s="186">
        <v>83</v>
      </c>
      <c r="AZ112" s="186">
        <v>112</v>
      </c>
      <c r="BA112" s="186">
        <v>0</v>
      </c>
      <c r="BB112" s="186">
        <v>0</v>
      </c>
      <c r="BC112" s="186">
        <v>14</v>
      </c>
      <c r="BD112" s="186">
        <v>0</v>
      </c>
      <c r="BE112" s="186">
        <v>97</v>
      </c>
      <c r="BF112" s="186">
        <v>112</v>
      </c>
      <c r="BG112" s="186">
        <v>230</v>
      </c>
      <c r="BH112" s="186">
        <v>266</v>
      </c>
      <c r="BI112" s="186">
        <v>0</v>
      </c>
      <c r="BJ112" s="186">
        <v>0</v>
      </c>
      <c r="BK112" s="186">
        <v>40</v>
      </c>
      <c r="BL112" s="186">
        <v>0</v>
      </c>
      <c r="BM112" s="186">
        <v>270</v>
      </c>
      <c r="BN112" s="186">
        <v>266</v>
      </c>
      <c r="BO112" s="186">
        <v>112</v>
      </c>
      <c r="BP112" s="186">
        <v>180</v>
      </c>
      <c r="BQ112" s="186">
        <v>0</v>
      </c>
      <c r="BR112" s="186">
        <v>0</v>
      </c>
      <c r="BS112" s="186">
        <v>13</v>
      </c>
      <c r="BT112" s="186">
        <v>0</v>
      </c>
      <c r="BU112" s="186">
        <v>125</v>
      </c>
      <c r="BV112" s="186">
        <v>180</v>
      </c>
      <c r="BW112" s="186">
        <v>134</v>
      </c>
      <c r="BX112" s="186">
        <v>240</v>
      </c>
      <c r="BY112" s="186">
        <v>0</v>
      </c>
      <c r="BZ112" s="186">
        <v>0</v>
      </c>
      <c r="CA112" s="186">
        <v>18</v>
      </c>
      <c r="CB112" s="186">
        <v>0</v>
      </c>
      <c r="CC112" s="186">
        <v>152</v>
      </c>
      <c r="CD112" s="186">
        <v>240</v>
      </c>
      <c r="CE112" s="186">
        <v>52</v>
      </c>
      <c r="CF112" s="186">
        <v>0</v>
      </c>
      <c r="CG112" s="186">
        <v>0</v>
      </c>
      <c r="CH112" s="186">
        <v>0</v>
      </c>
      <c r="CI112" s="186">
        <v>24</v>
      </c>
      <c r="CJ112" s="186">
        <v>0</v>
      </c>
      <c r="CK112" s="186">
        <v>76</v>
      </c>
      <c r="CL112" s="186">
        <v>0</v>
      </c>
      <c r="CM112" s="186">
        <v>785</v>
      </c>
      <c r="CN112" s="186">
        <v>495</v>
      </c>
      <c r="CO112" s="186">
        <v>0</v>
      </c>
      <c r="CP112" s="186">
        <v>0</v>
      </c>
      <c r="CQ112" s="186">
        <v>0</v>
      </c>
      <c r="CR112" s="186">
        <v>0</v>
      </c>
      <c r="CS112" s="186">
        <v>785</v>
      </c>
      <c r="CT112" s="186">
        <v>495</v>
      </c>
    </row>
    <row r="113" spans="1:98" x14ac:dyDescent="0.2">
      <c r="A113" s="104">
        <v>23</v>
      </c>
      <c r="B113" s="139" t="s">
        <v>165</v>
      </c>
      <c r="C113" s="186">
        <v>10</v>
      </c>
      <c r="D113" s="186">
        <v>3</v>
      </c>
      <c r="E113" s="186">
        <v>0</v>
      </c>
      <c r="F113" s="186">
        <v>7</v>
      </c>
      <c r="G113" s="186">
        <v>1</v>
      </c>
      <c r="H113" s="186">
        <v>0</v>
      </c>
      <c r="I113" s="186">
        <v>11</v>
      </c>
      <c r="J113" s="186">
        <v>10</v>
      </c>
      <c r="K113" s="186">
        <v>43</v>
      </c>
      <c r="L113" s="186">
        <v>58</v>
      </c>
      <c r="M113" s="186">
        <v>0</v>
      </c>
      <c r="N113" s="186">
        <v>13</v>
      </c>
      <c r="O113" s="186">
        <v>16</v>
      </c>
      <c r="P113" s="186">
        <v>18</v>
      </c>
      <c r="Q113" s="186">
        <v>59</v>
      </c>
      <c r="R113" s="186">
        <v>89</v>
      </c>
      <c r="S113" s="186">
        <v>3</v>
      </c>
      <c r="T113" s="186">
        <v>2</v>
      </c>
      <c r="U113" s="186">
        <v>0</v>
      </c>
      <c r="V113" s="186">
        <v>0</v>
      </c>
      <c r="W113" s="186">
        <v>0</v>
      </c>
      <c r="X113" s="186">
        <v>1</v>
      </c>
      <c r="Y113" s="186">
        <v>3</v>
      </c>
      <c r="Z113" s="186">
        <v>3</v>
      </c>
      <c r="AA113" s="186">
        <v>0</v>
      </c>
      <c r="AB113" s="186">
        <v>0</v>
      </c>
      <c r="AC113" s="186">
        <v>0</v>
      </c>
      <c r="AD113" s="186">
        <v>0</v>
      </c>
      <c r="AE113" s="186">
        <v>0</v>
      </c>
      <c r="AF113" s="186">
        <v>0</v>
      </c>
      <c r="AG113" s="186">
        <v>0</v>
      </c>
      <c r="AH113" s="186">
        <v>0</v>
      </c>
      <c r="AI113" s="186">
        <v>0</v>
      </c>
      <c r="AJ113" s="186">
        <v>0</v>
      </c>
      <c r="AK113" s="186">
        <v>0</v>
      </c>
      <c r="AL113" s="186">
        <v>0</v>
      </c>
      <c r="AM113" s="186">
        <v>0</v>
      </c>
      <c r="AN113" s="186">
        <v>0</v>
      </c>
      <c r="AO113" s="186">
        <v>0</v>
      </c>
      <c r="AP113" s="186">
        <v>0</v>
      </c>
      <c r="AQ113" s="186">
        <v>6</v>
      </c>
      <c r="AR113" s="186">
        <v>6</v>
      </c>
      <c r="AS113" s="186">
        <v>0</v>
      </c>
      <c r="AT113" s="186">
        <v>0</v>
      </c>
      <c r="AU113" s="186">
        <v>1</v>
      </c>
      <c r="AV113" s="186">
        <v>1</v>
      </c>
      <c r="AW113" s="186">
        <v>7</v>
      </c>
      <c r="AX113" s="186">
        <v>7</v>
      </c>
      <c r="AY113" s="186">
        <v>4</v>
      </c>
      <c r="AZ113" s="186">
        <v>0</v>
      </c>
      <c r="BA113" s="186">
        <v>0</v>
      </c>
      <c r="BB113" s="186">
        <v>0</v>
      </c>
      <c r="BC113" s="186">
        <v>0</v>
      </c>
      <c r="BD113" s="186">
        <v>2</v>
      </c>
      <c r="BE113" s="186">
        <v>4</v>
      </c>
      <c r="BF113" s="186">
        <v>2</v>
      </c>
      <c r="BG113" s="186">
        <v>0</v>
      </c>
      <c r="BH113" s="186">
        <v>1</v>
      </c>
      <c r="BI113" s="186">
        <v>0</v>
      </c>
      <c r="BJ113" s="186">
        <v>0</v>
      </c>
      <c r="BK113" s="186">
        <v>0</v>
      </c>
      <c r="BL113" s="186">
        <v>2</v>
      </c>
      <c r="BM113" s="186">
        <v>0</v>
      </c>
      <c r="BN113" s="186">
        <v>3</v>
      </c>
      <c r="BO113" s="186">
        <v>9</v>
      </c>
      <c r="BP113" s="186">
        <v>9</v>
      </c>
      <c r="BQ113" s="186">
        <v>0</v>
      </c>
      <c r="BR113" s="186">
        <v>0</v>
      </c>
      <c r="BS113" s="186">
        <v>0</v>
      </c>
      <c r="BT113" s="186">
        <v>0</v>
      </c>
      <c r="BU113" s="186">
        <v>9</v>
      </c>
      <c r="BV113" s="186">
        <v>9</v>
      </c>
      <c r="BW113" s="186">
        <v>5</v>
      </c>
      <c r="BX113" s="186">
        <v>4</v>
      </c>
      <c r="BY113" s="186">
        <v>0</v>
      </c>
      <c r="BZ113" s="186">
        <v>0</v>
      </c>
      <c r="CA113" s="186">
        <v>0</v>
      </c>
      <c r="CB113" s="186">
        <v>1</v>
      </c>
      <c r="CC113" s="186">
        <v>5</v>
      </c>
      <c r="CD113" s="186">
        <v>5</v>
      </c>
      <c r="CE113" s="186">
        <v>13</v>
      </c>
      <c r="CF113" s="186">
        <v>0</v>
      </c>
      <c r="CG113" s="186">
        <v>0</v>
      </c>
      <c r="CH113" s="186">
        <v>0</v>
      </c>
      <c r="CI113" s="186">
        <v>0</v>
      </c>
      <c r="CJ113" s="186">
        <v>0</v>
      </c>
      <c r="CK113" s="186">
        <v>13</v>
      </c>
      <c r="CL113" s="186">
        <v>0</v>
      </c>
      <c r="CM113" s="186">
        <v>7</v>
      </c>
      <c r="CN113" s="186">
        <v>52</v>
      </c>
      <c r="CO113" s="186">
        <v>18</v>
      </c>
      <c r="CP113" s="186">
        <v>0</v>
      </c>
      <c r="CQ113" s="186">
        <v>0</v>
      </c>
      <c r="CR113" s="186">
        <v>13</v>
      </c>
      <c r="CS113" s="186">
        <v>25</v>
      </c>
      <c r="CT113" s="186">
        <v>65</v>
      </c>
    </row>
    <row r="114" spans="1:98" x14ac:dyDescent="0.2">
      <c r="A114" s="104">
        <v>30</v>
      </c>
      <c r="B114" s="139" t="s">
        <v>166</v>
      </c>
      <c r="C114" s="186">
        <v>25</v>
      </c>
      <c r="D114" s="186">
        <v>37</v>
      </c>
      <c r="E114" s="186">
        <v>0</v>
      </c>
      <c r="F114" s="186">
        <v>0</v>
      </c>
      <c r="G114" s="186">
        <v>3</v>
      </c>
      <c r="H114" s="186">
        <v>0</v>
      </c>
      <c r="I114" s="186">
        <v>28</v>
      </c>
      <c r="J114" s="186">
        <v>37</v>
      </c>
      <c r="K114" s="186">
        <v>47</v>
      </c>
      <c r="L114" s="186">
        <v>46</v>
      </c>
      <c r="M114" s="186">
        <v>0</v>
      </c>
      <c r="N114" s="186">
        <v>0</v>
      </c>
      <c r="O114" s="186">
        <v>12</v>
      </c>
      <c r="P114" s="186">
        <v>0</v>
      </c>
      <c r="Q114" s="186">
        <v>59</v>
      </c>
      <c r="R114" s="186">
        <v>46</v>
      </c>
      <c r="S114" s="186">
        <v>4</v>
      </c>
      <c r="T114" s="186">
        <v>6</v>
      </c>
      <c r="U114" s="186">
        <v>0</v>
      </c>
      <c r="V114" s="186">
        <v>0</v>
      </c>
      <c r="W114" s="186">
        <v>7</v>
      </c>
      <c r="X114" s="186">
        <v>0</v>
      </c>
      <c r="Y114" s="186">
        <v>11</v>
      </c>
      <c r="Z114" s="186">
        <v>6</v>
      </c>
      <c r="AA114" s="186">
        <v>0</v>
      </c>
      <c r="AB114" s="186">
        <v>0</v>
      </c>
      <c r="AC114" s="186">
        <v>0</v>
      </c>
      <c r="AD114" s="186">
        <v>0</v>
      </c>
      <c r="AE114" s="186">
        <v>0</v>
      </c>
      <c r="AF114" s="186">
        <v>0</v>
      </c>
      <c r="AG114" s="186">
        <v>0</v>
      </c>
      <c r="AH114" s="186">
        <v>0</v>
      </c>
      <c r="AI114" s="186">
        <v>1</v>
      </c>
      <c r="AJ114" s="186">
        <v>2</v>
      </c>
      <c r="AK114" s="186">
        <v>0</v>
      </c>
      <c r="AL114" s="186">
        <v>0</v>
      </c>
      <c r="AM114" s="186">
        <v>0</v>
      </c>
      <c r="AN114" s="186">
        <v>0</v>
      </c>
      <c r="AO114" s="186">
        <v>1</v>
      </c>
      <c r="AP114" s="186">
        <v>2</v>
      </c>
      <c r="AQ114" s="186">
        <v>3</v>
      </c>
      <c r="AR114" s="186">
        <v>9</v>
      </c>
      <c r="AS114" s="186">
        <v>0</v>
      </c>
      <c r="AT114" s="186">
        <v>0</v>
      </c>
      <c r="AU114" s="186">
        <v>4</v>
      </c>
      <c r="AV114" s="186">
        <v>0</v>
      </c>
      <c r="AW114" s="186">
        <v>7</v>
      </c>
      <c r="AX114" s="186">
        <v>9</v>
      </c>
      <c r="AY114" s="186">
        <v>20</v>
      </c>
      <c r="AZ114" s="186">
        <v>39</v>
      </c>
      <c r="BA114" s="186">
        <v>0</v>
      </c>
      <c r="BB114" s="186">
        <v>0</v>
      </c>
      <c r="BC114" s="186">
        <v>6</v>
      </c>
      <c r="BD114" s="186">
        <v>0</v>
      </c>
      <c r="BE114" s="186">
        <v>26</v>
      </c>
      <c r="BF114" s="186">
        <v>39</v>
      </c>
      <c r="BG114" s="186">
        <v>19</v>
      </c>
      <c r="BH114" s="186">
        <v>14</v>
      </c>
      <c r="BI114" s="186">
        <v>0</v>
      </c>
      <c r="BJ114" s="186">
        <v>0</v>
      </c>
      <c r="BK114" s="186">
        <v>4</v>
      </c>
      <c r="BL114" s="186">
        <v>0</v>
      </c>
      <c r="BM114" s="186">
        <v>23</v>
      </c>
      <c r="BN114" s="186">
        <v>14</v>
      </c>
      <c r="BO114" s="186">
        <v>31</v>
      </c>
      <c r="BP114" s="186">
        <v>37</v>
      </c>
      <c r="BQ114" s="186">
        <v>0</v>
      </c>
      <c r="BR114" s="186">
        <v>0</v>
      </c>
      <c r="BS114" s="186">
        <v>7</v>
      </c>
      <c r="BT114" s="186">
        <v>0</v>
      </c>
      <c r="BU114" s="186">
        <v>38</v>
      </c>
      <c r="BV114" s="186">
        <v>37</v>
      </c>
      <c r="BW114" s="186">
        <v>29</v>
      </c>
      <c r="BX114" s="186">
        <v>32</v>
      </c>
      <c r="BY114" s="186">
        <v>0</v>
      </c>
      <c r="BZ114" s="186">
        <v>0</v>
      </c>
      <c r="CA114" s="186">
        <v>7</v>
      </c>
      <c r="CB114" s="186">
        <v>0</v>
      </c>
      <c r="CC114" s="186">
        <v>36</v>
      </c>
      <c r="CD114" s="186">
        <v>32</v>
      </c>
      <c r="CE114" s="186">
        <v>0</v>
      </c>
      <c r="CF114" s="186">
        <v>13</v>
      </c>
      <c r="CG114" s="186">
        <v>0</v>
      </c>
      <c r="CH114" s="186">
        <v>0</v>
      </c>
      <c r="CI114" s="186">
        <v>0</v>
      </c>
      <c r="CJ114" s="186">
        <v>0</v>
      </c>
      <c r="CK114" s="186">
        <v>0</v>
      </c>
      <c r="CL114" s="186">
        <v>13</v>
      </c>
      <c r="CM114" s="186">
        <v>65</v>
      </c>
      <c r="CN114" s="186">
        <v>0</v>
      </c>
      <c r="CO114" s="186">
        <v>0</v>
      </c>
      <c r="CP114" s="186">
        <v>0</v>
      </c>
      <c r="CQ114" s="186">
        <v>0</v>
      </c>
      <c r="CR114" s="186">
        <v>0</v>
      </c>
      <c r="CS114" s="186">
        <v>65</v>
      </c>
      <c r="CT114" s="186">
        <v>0</v>
      </c>
    </row>
    <row r="115" spans="1:98" x14ac:dyDescent="0.2">
      <c r="A115" s="104">
        <v>24</v>
      </c>
      <c r="B115" s="139" t="s">
        <v>167</v>
      </c>
      <c r="C115" s="186">
        <v>3</v>
      </c>
      <c r="D115" s="186">
        <v>4</v>
      </c>
      <c r="E115" s="186">
        <v>4</v>
      </c>
      <c r="F115" s="186">
        <v>6</v>
      </c>
      <c r="G115" s="186">
        <v>1</v>
      </c>
      <c r="H115" s="186">
        <v>1</v>
      </c>
      <c r="I115" s="186">
        <v>8</v>
      </c>
      <c r="J115" s="186">
        <v>11</v>
      </c>
      <c r="K115" s="186">
        <v>28</v>
      </c>
      <c r="L115" s="186">
        <v>39</v>
      </c>
      <c r="M115" s="186">
        <v>0</v>
      </c>
      <c r="N115" s="186">
        <v>2</v>
      </c>
      <c r="O115" s="186">
        <v>0</v>
      </c>
      <c r="P115" s="186">
        <v>6</v>
      </c>
      <c r="Q115" s="186">
        <v>28</v>
      </c>
      <c r="R115" s="186">
        <v>47</v>
      </c>
      <c r="S115" s="186">
        <v>3</v>
      </c>
      <c r="T115" s="186">
        <v>4</v>
      </c>
      <c r="U115" s="186">
        <v>0</v>
      </c>
      <c r="V115" s="186">
        <v>0</v>
      </c>
      <c r="W115" s="186">
        <v>1</v>
      </c>
      <c r="X115" s="186">
        <v>1</v>
      </c>
      <c r="Y115" s="186">
        <v>4</v>
      </c>
      <c r="Z115" s="186">
        <v>5</v>
      </c>
      <c r="AA115" s="186">
        <v>0</v>
      </c>
      <c r="AB115" s="186">
        <v>0</v>
      </c>
      <c r="AC115" s="186">
        <v>0</v>
      </c>
      <c r="AD115" s="186">
        <v>0</v>
      </c>
      <c r="AE115" s="186">
        <v>0</v>
      </c>
      <c r="AF115" s="186">
        <v>0</v>
      </c>
      <c r="AG115" s="186">
        <v>0</v>
      </c>
      <c r="AH115" s="186">
        <v>0</v>
      </c>
      <c r="AI115" s="186">
        <v>0</v>
      </c>
      <c r="AJ115" s="186">
        <v>0</v>
      </c>
      <c r="AK115" s="186">
        <v>0</v>
      </c>
      <c r="AL115" s="186">
        <v>0</v>
      </c>
      <c r="AM115" s="186">
        <v>0</v>
      </c>
      <c r="AN115" s="186">
        <v>0</v>
      </c>
      <c r="AO115" s="186">
        <v>0</v>
      </c>
      <c r="AP115" s="186">
        <v>0</v>
      </c>
      <c r="AQ115" s="186">
        <v>0</v>
      </c>
      <c r="AR115" s="186">
        <v>13</v>
      </c>
      <c r="AS115" s="186">
        <v>0</v>
      </c>
      <c r="AT115" s="186">
        <v>0</v>
      </c>
      <c r="AU115" s="186">
        <v>0</v>
      </c>
      <c r="AV115" s="186">
        <v>5</v>
      </c>
      <c r="AW115" s="186">
        <v>0</v>
      </c>
      <c r="AX115" s="186">
        <v>18</v>
      </c>
      <c r="AY115" s="186">
        <v>0</v>
      </c>
      <c r="AZ115" s="186">
        <v>3</v>
      </c>
      <c r="BA115" s="186">
        <v>0</v>
      </c>
      <c r="BB115" s="186">
        <v>0</v>
      </c>
      <c r="BC115" s="186">
        <v>0</v>
      </c>
      <c r="BD115" s="186">
        <v>0</v>
      </c>
      <c r="BE115" s="186">
        <v>0</v>
      </c>
      <c r="BF115" s="186">
        <v>3</v>
      </c>
      <c r="BG115" s="186">
        <v>0</v>
      </c>
      <c r="BH115" s="186">
        <v>0</v>
      </c>
      <c r="BI115" s="186">
        <v>0</v>
      </c>
      <c r="BJ115" s="186">
        <v>0</v>
      </c>
      <c r="BK115" s="186">
        <v>0</v>
      </c>
      <c r="BL115" s="186">
        <v>0</v>
      </c>
      <c r="BM115" s="186">
        <v>0</v>
      </c>
      <c r="BN115" s="186">
        <v>0</v>
      </c>
      <c r="BO115" s="186">
        <v>31</v>
      </c>
      <c r="BP115" s="186">
        <v>24</v>
      </c>
      <c r="BQ115" s="186">
        <v>0</v>
      </c>
      <c r="BR115" s="186">
        <v>0</v>
      </c>
      <c r="BS115" s="186">
        <v>0</v>
      </c>
      <c r="BT115" s="186">
        <v>0</v>
      </c>
      <c r="BU115" s="186">
        <v>31</v>
      </c>
      <c r="BV115" s="186">
        <v>24</v>
      </c>
      <c r="BW115" s="186">
        <v>38</v>
      </c>
      <c r="BX115" s="186">
        <v>0</v>
      </c>
      <c r="BY115" s="186">
        <v>0</v>
      </c>
      <c r="BZ115" s="186">
        <v>0</v>
      </c>
      <c r="CA115" s="186">
        <v>2</v>
      </c>
      <c r="CB115" s="186">
        <v>0</v>
      </c>
      <c r="CC115" s="186">
        <v>40</v>
      </c>
      <c r="CD115" s="186">
        <v>0</v>
      </c>
      <c r="CE115" s="186">
        <v>7</v>
      </c>
      <c r="CF115" s="186">
        <v>15</v>
      </c>
      <c r="CG115" s="186">
        <v>0</v>
      </c>
      <c r="CH115" s="186">
        <v>0</v>
      </c>
      <c r="CI115" s="186">
        <v>1</v>
      </c>
      <c r="CJ115" s="186">
        <v>0</v>
      </c>
      <c r="CK115" s="186">
        <v>8</v>
      </c>
      <c r="CL115" s="186">
        <v>15</v>
      </c>
      <c r="CM115" s="186">
        <v>0</v>
      </c>
      <c r="CN115" s="186">
        <v>1</v>
      </c>
      <c r="CO115" s="186">
        <v>0</v>
      </c>
      <c r="CP115" s="186">
        <v>0</v>
      </c>
      <c r="CQ115" s="186">
        <v>0</v>
      </c>
      <c r="CR115" s="186">
        <v>0</v>
      </c>
      <c r="CS115" s="186">
        <v>0</v>
      </c>
      <c r="CT115" s="186">
        <v>1</v>
      </c>
    </row>
    <row r="116" spans="1:98" x14ac:dyDescent="0.2">
      <c r="A116" s="104">
        <v>25</v>
      </c>
      <c r="B116" s="139" t="s">
        <v>168</v>
      </c>
      <c r="C116" s="186">
        <v>14</v>
      </c>
      <c r="D116" s="186">
        <v>14</v>
      </c>
      <c r="E116" s="186">
        <v>0</v>
      </c>
      <c r="F116" s="186">
        <v>0</v>
      </c>
      <c r="G116" s="186">
        <v>1</v>
      </c>
      <c r="H116" s="186">
        <v>1</v>
      </c>
      <c r="I116" s="186">
        <v>15</v>
      </c>
      <c r="J116" s="186">
        <v>15</v>
      </c>
      <c r="K116" s="186">
        <v>60</v>
      </c>
      <c r="L116" s="186">
        <v>60</v>
      </c>
      <c r="M116" s="186">
        <v>0</v>
      </c>
      <c r="N116" s="186">
        <v>0</v>
      </c>
      <c r="O116" s="186">
        <v>6</v>
      </c>
      <c r="P116" s="186">
        <v>6</v>
      </c>
      <c r="Q116" s="186">
        <v>66</v>
      </c>
      <c r="R116" s="186">
        <v>66</v>
      </c>
      <c r="S116" s="186">
        <v>7</v>
      </c>
      <c r="T116" s="186">
        <v>7</v>
      </c>
      <c r="U116" s="186">
        <v>0</v>
      </c>
      <c r="V116" s="186">
        <v>0</v>
      </c>
      <c r="W116" s="186">
        <v>0</v>
      </c>
      <c r="X116" s="186">
        <v>0</v>
      </c>
      <c r="Y116" s="186">
        <v>7</v>
      </c>
      <c r="Z116" s="186">
        <v>7</v>
      </c>
      <c r="AA116" s="186">
        <v>0</v>
      </c>
      <c r="AB116" s="186">
        <v>0</v>
      </c>
      <c r="AC116" s="186">
        <v>0</v>
      </c>
      <c r="AD116" s="186">
        <v>0</v>
      </c>
      <c r="AE116" s="186">
        <v>0</v>
      </c>
      <c r="AF116" s="186">
        <v>0</v>
      </c>
      <c r="AG116" s="186">
        <v>0</v>
      </c>
      <c r="AH116" s="186">
        <v>0</v>
      </c>
      <c r="AI116" s="186">
        <v>0</v>
      </c>
      <c r="AJ116" s="186">
        <v>0</v>
      </c>
      <c r="AK116" s="186">
        <v>0</v>
      </c>
      <c r="AL116" s="186">
        <v>0</v>
      </c>
      <c r="AM116" s="186">
        <v>0</v>
      </c>
      <c r="AN116" s="186">
        <v>0</v>
      </c>
      <c r="AO116" s="186">
        <v>0</v>
      </c>
      <c r="AP116" s="186">
        <v>0</v>
      </c>
      <c r="AQ116" s="186">
        <v>7</v>
      </c>
      <c r="AR116" s="186">
        <v>7</v>
      </c>
      <c r="AS116" s="186">
        <v>0</v>
      </c>
      <c r="AT116" s="186">
        <v>0</v>
      </c>
      <c r="AU116" s="186">
        <v>2</v>
      </c>
      <c r="AV116" s="186">
        <v>2</v>
      </c>
      <c r="AW116" s="186">
        <v>9</v>
      </c>
      <c r="AX116" s="186">
        <v>9</v>
      </c>
      <c r="AY116" s="186">
        <v>20</v>
      </c>
      <c r="AZ116" s="186">
        <v>20</v>
      </c>
      <c r="BA116" s="186">
        <v>0</v>
      </c>
      <c r="BB116" s="186">
        <v>0</v>
      </c>
      <c r="BC116" s="186">
        <v>2</v>
      </c>
      <c r="BD116" s="186">
        <v>2</v>
      </c>
      <c r="BE116" s="186">
        <v>22</v>
      </c>
      <c r="BF116" s="186">
        <v>22</v>
      </c>
      <c r="BG116" s="186">
        <v>25</v>
      </c>
      <c r="BH116" s="186">
        <v>25</v>
      </c>
      <c r="BI116" s="186">
        <v>0</v>
      </c>
      <c r="BJ116" s="186">
        <v>0</v>
      </c>
      <c r="BK116" s="186">
        <v>4</v>
      </c>
      <c r="BL116" s="186">
        <v>4</v>
      </c>
      <c r="BM116" s="186">
        <v>29</v>
      </c>
      <c r="BN116" s="186">
        <v>29</v>
      </c>
      <c r="BO116" s="186">
        <v>24</v>
      </c>
      <c r="BP116" s="186">
        <v>24</v>
      </c>
      <c r="BQ116" s="186">
        <v>0</v>
      </c>
      <c r="BR116" s="186">
        <v>0</v>
      </c>
      <c r="BS116" s="186">
        <v>3</v>
      </c>
      <c r="BT116" s="186">
        <v>3</v>
      </c>
      <c r="BU116" s="186">
        <v>27</v>
      </c>
      <c r="BV116" s="186">
        <v>27</v>
      </c>
      <c r="BW116" s="186">
        <v>28</v>
      </c>
      <c r="BX116" s="186">
        <v>28</v>
      </c>
      <c r="BY116" s="186">
        <v>0</v>
      </c>
      <c r="BZ116" s="186">
        <v>0</v>
      </c>
      <c r="CA116" s="186">
        <v>0</v>
      </c>
      <c r="CB116" s="186">
        <v>0</v>
      </c>
      <c r="CC116" s="186">
        <v>28</v>
      </c>
      <c r="CD116" s="186">
        <v>28</v>
      </c>
      <c r="CE116" s="186">
        <v>18</v>
      </c>
      <c r="CF116" s="186">
        <v>18</v>
      </c>
      <c r="CG116" s="186">
        <v>0</v>
      </c>
      <c r="CH116" s="186">
        <v>0</v>
      </c>
      <c r="CI116" s="186">
        <v>1</v>
      </c>
      <c r="CJ116" s="186">
        <v>1</v>
      </c>
      <c r="CK116" s="186">
        <v>19</v>
      </c>
      <c r="CL116" s="186">
        <v>19</v>
      </c>
      <c r="CM116" s="186">
        <v>0</v>
      </c>
      <c r="CN116" s="186">
        <v>0</v>
      </c>
      <c r="CO116" s="186">
        <v>0</v>
      </c>
      <c r="CP116" s="186">
        <v>0</v>
      </c>
      <c r="CQ116" s="186">
        <v>0</v>
      </c>
      <c r="CR116" s="186">
        <v>0</v>
      </c>
      <c r="CS116" s="186">
        <v>0</v>
      </c>
      <c r="CT116" s="186">
        <v>0</v>
      </c>
    </row>
    <row r="117" spans="1:98" x14ac:dyDescent="0.2">
      <c r="A117" s="104">
        <v>31</v>
      </c>
      <c r="B117" s="139" t="s">
        <v>325</v>
      </c>
      <c r="C117" s="186">
        <v>3</v>
      </c>
      <c r="D117" s="186">
        <v>6</v>
      </c>
      <c r="E117" s="186">
        <v>0</v>
      </c>
      <c r="F117" s="186">
        <v>0</v>
      </c>
      <c r="G117" s="186">
        <v>1</v>
      </c>
      <c r="H117" s="186">
        <v>0</v>
      </c>
      <c r="I117" s="186">
        <v>4</v>
      </c>
      <c r="J117" s="186">
        <v>6</v>
      </c>
      <c r="K117" s="186">
        <v>39</v>
      </c>
      <c r="L117" s="186">
        <v>78</v>
      </c>
      <c r="M117" s="186">
        <v>0</v>
      </c>
      <c r="N117" s="186">
        <v>3</v>
      </c>
      <c r="O117" s="186">
        <v>5</v>
      </c>
      <c r="P117" s="186">
        <v>3</v>
      </c>
      <c r="Q117" s="186">
        <v>44</v>
      </c>
      <c r="R117" s="186">
        <v>84</v>
      </c>
      <c r="S117" s="186">
        <v>0</v>
      </c>
      <c r="T117" s="186">
        <v>0</v>
      </c>
      <c r="U117" s="186">
        <v>0</v>
      </c>
      <c r="V117" s="186">
        <v>0</v>
      </c>
      <c r="W117" s="186">
        <v>0</v>
      </c>
      <c r="X117" s="186">
        <v>0</v>
      </c>
      <c r="Y117" s="186">
        <v>0</v>
      </c>
      <c r="Z117" s="186">
        <v>0</v>
      </c>
      <c r="AA117" s="186">
        <v>8</v>
      </c>
      <c r="AB117" s="186">
        <v>8</v>
      </c>
      <c r="AC117" s="186">
        <v>0</v>
      </c>
      <c r="AD117" s="186">
        <v>0</v>
      </c>
      <c r="AE117" s="186">
        <v>0</v>
      </c>
      <c r="AF117" s="186">
        <v>0</v>
      </c>
      <c r="AG117" s="186">
        <v>8</v>
      </c>
      <c r="AH117" s="186">
        <v>8</v>
      </c>
      <c r="AI117" s="186">
        <v>0</v>
      </c>
      <c r="AJ117" s="186">
        <v>0</v>
      </c>
      <c r="AK117" s="186">
        <v>0</v>
      </c>
      <c r="AL117" s="186">
        <v>0</v>
      </c>
      <c r="AM117" s="186">
        <v>0</v>
      </c>
      <c r="AN117" s="186">
        <v>0</v>
      </c>
      <c r="AO117" s="186">
        <v>0</v>
      </c>
      <c r="AP117" s="186">
        <v>0</v>
      </c>
      <c r="AQ117" s="186">
        <v>14</v>
      </c>
      <c r="AR117" s="186">
        <v>0</v>
      </c>
      <c r="AS117" s="186">
        <v>0</v>
      </c>
      <c r="AT117" s="186">
        <v>0</v>
      </c>
      <c r="AU117" s="186">
        <v>1</v>
      </c>
      <c r="AV117" s="186">
        <v>0</v>
      </c>
      <c r="AW117" s="186">
        <v>15</v>
      </c>
      <c r="AX117" s="186">
        <v>0</v>
      </c>
      <c r="AY117" s="186">
        <v>0</v>
      </c>
      <c r="AZ117" s="186">
        <v>0</v>
      </c>
      <c r="BA117" s="186">
        <v>0</v>
      </c>
      <c r="BB117" s="186">
        <v>0</v>
      </c>
      <c r="BC117" s="186">
        <v>0</v>
      </c>
      <c r="BD117" s="186">
        <v>0</v>
      </c>
      <c r="BE117" s="186">
        <v>0</v>
      </c>
      <c r="BF117" s="186">
        <v>0</v>
      </c>
      <c r="BG117" s="186">
        <v>0</v>
      </c>
      <c r="BH117" s="186">
        <v>0</v>
      </c>
      <c r="BI117" s="186">
        <v>0</v>
      </c>
      <c r="BJ117" s="186">
        <v>0</v>
      </c>
      <c r="BK117" s="186">
        <v>0</v>
      </c>
      <c r="BL117" s="186">
        <v>0</v>
      </c>
      <c r="BM117" s="186">
        <v>0</v>
      </c>
      <c r="BN117" s="186">
        <v>0</v>
      </c>
      <c r="BO117" s="186">
        <v>0</v>
      </c>
      <c r="BP117" s="186">
        <v>0</v>
      </c>
      <c r="BQ117" s="186">
        <v>0</v>
      </c>
      <c r="BR117" s="186">
        <v>0</v>
      </c>
      <c r="BS117" s="186">
        <v>0</v>
      </c>
      <c r="BT117" s="186">
        <v>0</v>
      </c>
      <c r="BU117" s="186">
        <v>0</v>
      </c>
      <c r="BV117" s="186">
        <v>0</v>
      </c>
      <c r="BW117" s="186">
        <v>0</v>
      </c>
      <c r="BX117" s="186">
        <v>0</v>
      </c>
      <c r="BY117" s="186">
        <v>0</v>
      </c>
      <c r="BZ117" s="186">
        <v>0</v>
      </c>
      <c r="CA117" s="186">
        <v>0</v>
      </c>
      <c r="CB117" s="186">
        <v>0</v>
      </c>
      <c r="CC117" s="186">
        <v>0</v>
      </c>
      <c r="CD117" s="186">
        <v>0</v>
      </c>
      <c r="CE117" s="186">
        <v>0</v>
      </c>
      <c r="CF117" s="186">
        <v>0</v>
      </c>
      <c r="CG117" s="186">
        <v>0</v>
      </c>
      <c r="CH117" s="186">
        <v>0</v>
      </c>
      <c r="CI117" s="186">
        <v>0</v>
      </c>
      <c r="CJ117" s="186">
        <v>0</v>
      </c>
      <c r="CK117" s="186">
        <v>0</v>
      </c>
      <c r="CL117" s="186">
        <v>0</v>
      </c>
      <c r="CM117" s="186">
        <v>0</v>
      </c>
      <c r="CN117" s="186">
        <v>0</v>
      </c>
      <c r="CO117" s="186">
        <v>0</v>
      </c>
      <c r="CP117" s="186">
        <v>0</v>
      </c>
      <c r="CQ117" s="186">
        <v>0</v>
      </c>
      <c r="CR117" s="186">
        <v>0</v>
      </c>
      <c r="CS117" s="186">
        <v>0</v>
      </c>
      <c r="CT117" s="186">
        <v>0</v>
      </c>
    </row>
    <row r="118" spans="1:98" x14ac:dyDescent="0.2">
      <c r="A118" s="106"/>
      <c r="B118" s="107" t="s">
        <v>42</v>
      </c>
      <c r="C118" s="93">
        <f t="shared" ref="C118:AH118" si="6">SUM(C87:C117)</f>
        <v>627</v>
      </c>
      <c r="D118" s="93">
        <f t="shared" si="6"/>
        <v>584</v>
      </c>
      <c r="E118" s="93">
        <f t="shared" si="6"/>
        <v>23</v>
      </c>
      <c r="F118" s="93">
        <f t="shared" si="6"/>
        <v>34</v>
      </c>
      <c r="G118" s="93">
        <f t="shared" si="6"/>
        <v>70</v>
      </c>
      <c r="H118" s="93">
        <f t="shared" si="6"/>
        <v>54</v>
      </c>
      <c r="I118" s="93">
        <f t="shared" si="6"/>
        <v>720</v>
      </c>
      <c r="J118" s="93">
        <f t="shared" si="6"/>
        <v>672</v>
      </c>
      <c r="K118" s="93">
        <f t="shared" si="6"/>
        <v>2077</v>
      </c>
      <c r="L118" s="93">
        <f t="shared" si="6"/>
        <v>2132</v>
      </c>
      <c r="M118" s="93">
        <f t="shared" si="6"/>
        <v>33</v>
      </c>
      <c r="N118" s="93">
        <f t="shared" si="6"/>
        <v>43</v>
      </c>
      <c r="O118" s="93">
        <f t="shared" si="6"/>
        <v>327</v>
      </c>
      <c r="P118" s="93">
        <f t="shared" si="6"/>
        <v>249</v>
      </c>
      <c r="Q118" s="93">
        <f t="shared" si="6"/>
        <v>2437</v>
      </c>
      <c r="R118" s="93">
        <f t="shared" si="6"/>
        <v>2424</v>
      </c>
      <c r="S118" s="93">
        <f t="shared" si="6"/>
        <v>286</v>
      </c>
      <c r="T118" s="93">
        <f t="shared" si="6"/>
        <v>407</v>
      </c>
      <c r="U118" s="93">
        <f t="shared" si="6"/>
        <v>1</v>
      </c>
      <c r="V118" s="93">
        <f t="shared" si="6"/>
        <v>1</v>
      </c>
      <c r="W118" s="93">
        <f t="shared" si="6"/>
        <v>83</v>
      </c>
      <c r="X118" s="93">
        <f t="shared" si="6"/>
        <v>61</v>
      </c>
      <c r="Y118" s="93">
        <f t="shared" si="6"/>
        <v>370</v>
      </c>
      <c r="Z118" s="93">
        <f t="shared" si="6"/>
        <v>469</v>
      </c>
      <c r="AA118" s="93">
        <f t="shared" si="6"/>
        <v>50</v>
      </c>
      <c r="AB118" s="93">
        <f t="shared" si="6"/>
        <v>94</v>
      </c>
      <c r="AC118" s="93">
        <f t="shared" si="6"/>
        <v>1</v>
      </c>
      <c r="AD118" s="93">
        <f t="shared" si="6"/>
        <v>0</v>
      </c>
      <c r="AE118" s="93">
        <f t="shared" si="6"/>
        <v>11</v>
      </c>
      <c r="AF118" s="93">
        <f t="shared" si="6"/>
        <v>19</v>
      </c>
      <c r="AG118" s="93">
        <f t="shared" si="6"/>
        <v>62</v>
      </c>
      <c r="AH118" s="93">
        <f t="shared" si="6"/>
        <v>113</v>
      </c>
      <c r="AI118" s="93">
        <f t="shared" ref="AI118:BN118" si="7">SUM(AI87:AI117)</f>
        <v>26</v>
      </c>
      <c r="AJ118" s="93">
        <f t="shared" si="7"/>
        <v>32</v>
      </c>
      <c r="AK118" s="93">
        <f t="shared" si="7"/>
        <v>3</v>
      </c>
      <c r="AL118" s="93">
        <f t="shared" si="7"/>
        <v>0</v>
      </c>
      <c r="AM118" s="93">
        <f t="shared" si="7"/>
        <v>3</v>
      </c>
      <c r="AN118" s="93">
        <f t="shared" si="7"/>
        <v>3</v>
      </c>
      <c r="AO118" s="93">
        <f t="shared" si="7"/>
        <v>32</v>
      </c>
      <c r="AP118" s="93">
        <f t="shared" si="7"/>
        <v>35</v>
      </c>
      <c r="AQ118" s="93">
        <f t="shared" si="7"/>
        <v>410</v>
      </c>
      <c r="AR118" s="93">
        <f t="shared" si="7"/>
        <v>506</v>
      </c>
      <c r="AS118" s="93">
        <f t="shared" si="7"/>
        <v>0</v>
      </c>
      <c r="AT118" s="93">
        <f t="shared" si="7"/>
        <v>0</v>
      </c>
      <c r="AU118" s="93">
        <f t="shared" si="7"/>
        <v>74</v>
      </c>
      <c r="AV118" s="93">
        <f t="shared" si="7"/>
        <v>151</v>
      </c>
      <c r="AW118" s="93">
        <f t="shared" si="7"/>
        <v>484</v>
      </c>
      <c r="AX118" s="93">
        <f t="shared" si="7"/>
        <v>657</v>
      </c>
      <c r="AY118" s="93">
        <f t="shared" si="7"/>
        <v>463</v>
      </c>
      <c r="AZ118" s="93">
        <f t="shared" si="7"/>
        <v>515</v>
      </c>
      <c r="BA118" s="93">
        <f t="shared" si="7"/>
        <v>2</v>
      </c>
      <c r="BB118" s="93">
        <f t="shared" si="7"/>
        <v>2</v>
      </c>
      <c r="BC118" s="93">
        <f t="shared" si="7"/>
        <v>95</v>
      </c>
      <c r="BD118" s="93">
        <f t="shared" si="7"/>
        <v>101</v>
      </c>
      <c r="BE118" s="93">
        <f t="shared" si="7"/>
        <v>560</v>
      </c>
      <c r="BF118" s="93">
        <f t="shared" si="7"/>
        <v>618</v>
      </c>
      <c r="BG118" s="93">
        <f t="shared" si="7"/>
        <v>603</v>
      </c>
      <c r="BH118" s="93">
        <f t="shared" si="7"/>
        <v>577</v>
      </c>
      <c r="BI118" s="93">
        <f t="shared" si="7"/>
        <v>0</v>
      </c>
      <c r="BJ118" s="93">
        <f t="shared" si="7"/>
        <v>0</v>
      </c>
      <c r="BK118" s="93">
        <f t="shared" si="7"/>
        <v>66</v>
      </c>
      <c r="BL118" s="93">
        <f t="shared" si="7"/>
        <v>34</v>
      </c>
      <c r="BM118" s="93">
        <f t="shared" si="7"/>
        <v>669</v>
      </c>
      <c r="BN118" s="93">
        <f t="shared" si="7"/>
        <v>611</v>
      </c>
      <c r="BO118" s="93">
        <f t="shared" ref="BO118:CT118" si="8">SUM(BO87:BO117)</f>
        <v>757</v>
      </c>
      <c r="BP118" s="93">
        <f t="shared" si="8"/>
        <v>893</v>
      </c>
      <c r="BQ118" s="93">
        <f t="shared" si="8"/>
        <v>0</v>
      </c>
      <c r="BR118" s="93">
        <f t="shared" si="8"/>
        <v>0</v>
      </c>
      <c r="BS118" s="93">
        <f t="shared" si="8"/>
        <v>131</v>
      </c>
      <c r="BT118" s="93">
        <f t="shared" si="8"/>
        <v>105</v>
      </c>
      <c r="BU118" s="93">
        <f t="shared" si="8"/>
        <v>888</v>
      </c>
      <c r="BV118" s="93">
        <f t="shared" si="8"/>
        <v>998</v>
      </c>
      <c r="BW118" s="93">
        <f t="shared" si="8"/>
        <v>734</v>
      </c>
      <c r="BX118" s="93">
        <f t="shared" si="8"/>
        <v>811</v>
      </c>
      <c r="BY118" s="93">
        <f t="shared" si="8"/>
        <v>0</v>
      </c>
      <c r="BZ118" s="93">
        <f t="shared" si="8"/>
        <v>0</v>
      </c>
      <c r="CA118" s="93">
        <f t="shared" si="8"/>
        <v>78</v>
      </c>
      <c r="CB118" s="93">
        <f t="shared" si="8"/>
        <v>95</v>
      </c>
      <c r="CC118" s="93">
        <f t="shared" si="8"/>
        <v>812</v>
      </c>
      <c r="CD118" s="93">
        <f t="shared" si="8"/>
        <v>906</v>
      </c>
      <c r="CE118" s="93">
        <f t="shared" si="8"/>
        <v>611</v>
      </c>
      <c r="CF118" s="93">
        <f t="shared" si="8"/>
        <v>520</v>
      </c>
      <c r="CG118" s="93">
        <f t="shared" si="8"/>
        <v>15</v>
      </c>
      <c r="CH118" s="93">
        <f t="shared" si="8"/>
        <v>1</v>
      </c>
      <c r="CI118" s="93">
        <f t="shared" si="8"/>
        <v>71</v>
      </c>
      <c r="CJ118" s="93">
        <f t="shared" si="8"/>
        <v>60</v>
      </c>
      <c r="CK118" s="93">
        <f t="shared" si="8"/>
        <v>697</v>
      </c>
      <c r="CL118" s="93">
        <f t="shared" si="8"/>
        <v>581</v>
      </c>
      <c r="CM118" s="93">
        <f t="shared" si="8"/>
        <v>1048</v>
      </c>
      <c r="CN118" s="93">
        <f t="shared" si="8"/>
        <v>757</v>
      </c>
      <c r="CO118" s="93">
        <f t="shared" si="8"/>
        <v>1092</v>
      </c>
      <c r="CP118" s="93">
        <f t="shared" si="8"/>
        <v>0</v>
      </c>
      <c r="CQ118" s="93">
        <f t="shared" si="8"/>
        <v>9</v>
      </c>
      <c r="CR118" s="93">
        <f t="shared" si="8"/>
        <v>41</v>
      </c>
      <c r="CS118" s="93">
        <f t="shared" si="8"/>
        <v>2149</v>
      </c>
      <c r="CT118" s="93">
        <f t="shared" si="8"/>
        <v>798</v>
      </c>
    </row>
    <row r="119" spans="1:98" x14ac:dyDescent="0.2">
      <c r="A119" s="108" t="s">
        <v>26</v>
      </c>
    </row>
    <row r="120" spans="1:98" x14ac:dyDescent="0.2">
      <c r="A120" s="108"/>
    </row>
    <row r="121" spans="1:98" x14ac:dyDescent="0.2">
      <c r="A121" s="109"/>
      <c r="B121" s="101" t="s">
        <v>85</v>
      </c>
      <c r="C121" s="236" t="s">
        <v>347</v>
      </c>
      <c r="D121" s="236"/>
      <c r="E121" s="236"/>
      <c r="F121" s="236"/>
      <c r="G121" s="236"/>
      <c r="H121" s="236"/>
      <c r="I121" s="236"/>
      <c r="J121" s="235"/>
      <c r="K121" s="236" t="s">
        <v>345</v>
      </c>
      <c r="L121" s="236"/>
      <c r="M121" s="236"/>
      <c r="N121" s="236"/>
      <c r="O121" s="236"/>
      <c r="P121" s="236"/>
      <c r="Q121" s="236"/>
      <c r="R121" s="235"/>
      <c r="S121" s="236" t="s">
        <v>40</v>
      </c>
      <c r="T121" s="236"/>
      <c r="U121" s="236"/>
      <c r="V121" s="236"/>
      <c r="W121" s="236"/>
      <c r="X121" s="236"/>
      <c r="Y121" s="236"/>
      <c r="Z121" s="235"/>
      <c r="AA121" s="236" t="s">
        <v>71</v>
      </c>
      <c r="AB121" s="236"/>
      <c r="AC121" s="236"/>
      <c r="AD121" s="236"/>
      <c r="AE121" s="236"/>
      <c r="AF121" s="236"/>
      <c r="AG121" s="236"/>
      <c r="AH121" s="235"/>
      <c r="AI121" s="236" t="s">
        <v>69</v>
      </c>
      <c r="AJ121" s="236"/>
      <c r="AK121" s="236"/>
      <c r="AL121" s="236"/>
      <c r="AM121" s="236"/>
      <c r="AN121" s="236"/>
      <c r="AO121" s="236"/>
      <c r="AP121" s="235"/>
      <c r="AQ121" s="236" t="s">
        <v>70</v>
      </c>
      <c r="AR121" s="236"/>
      <c r="AS121" s="236"/>
      <c r="AT121" s="236"/>
      <c r="AU121" s="236"/>
      <c r="AV121" s="236"/>
      <c r="AW121" s="236"/>
      <c r="AX121" s="235"/>
      <c r="AY121" s="236" t="s">
        <v>72</v>
      </c>
      <c r="AZ121" s="236"/>
      <c r="BA121" s="236"/>
      <c r="BB121" s="236"/>
      <c r="BC121" s="236"/>
      <c r="BD121" s="236"/>
      <c r="BE121" s="236"/>
      <c r="BF121" s="235"/>
      <c r="BG121" s="236" t="s">
        <v>346</v>
      </c>
      <c r="BH121" s="236"/>
      <c r="BI121" s="236"/>
      <c r="BJ121" s="236"/>
      <c r="BK121" s="236"/>
      <c r="BL121" s="236"/>
      <c r="BM121" s="236"/>
      <c r="BN121" s="235"/>
      <c r="BO121" s="236" t="s">
        <v>81</v>
      </c>
      <c r="BP121" s="236"/>
      <c r="BQ121" s="236"/>
      <c r="BR121" s="236"/>
      <c r="BS121" s="236"/>
      <c r="BT121" s="236"/>
      <c r="BU121" s="236"/>
      <c r="BV121" s="235"/>
      <c r="BW121" s="236" t="s">
        <v>82</v>
      </c>
      <c r="BX121" s="236"/>
      <c r="BY121" s="236"/>
      <c r="BZ121" s="236"/>
      <c r="CA121" s="236"/>
      <c r="CB121" s="236"/>
      <c r="CC121" s="236"/>
      <c r="CD121" s="235"/>
      <c r="CE121" s="236" t="s">
        <v>29</v>
      </c>
      <c r="CF121" s="236"/>
      <c r="CG121" s="236"/>
      <c r="CH121" s="236"/>
      <c r="CI121" s="236"/>
      <c r="CJ121" s="236"/>
      <c r="CK121" s="236"/>
      <c r="CL121" s="235"/>
      <c r="CM121" s="236" t="s">
        <v>63</v>
      </c>
      <c r="CN121" s="236"/>
      <c r="CO121" s="236"/>
      <c r="CP121" s="236"/>
      <c r="CQ121" s="236"/>
      <c r="CR121" s="236"/>
      <c r="CS121" s="236"/>
      <c r="CT121" s="235"/>
    </row>
    <row r="122" spans="1:98" x14ac:dyDescent="0.2">
      <c r="A122" s="231" t="s">
        <v>65</v>
      </c>
      <c r="B122" s="232" t="s">
        <v>41</v>
      </c>
      <c r="C122" s="234" t="s">
        <v>19</v>
      </c>
      <c r="D122" s="235"/>
      <c r="E122" s="234" t="s">
        <v>20</v>
      </c>
      <c r="F122" s="235"/>
      <c r="G122" s="234" t="s">
        <v>21</v>
      </c>
      <c r="H122" s="235"/>
      <c r="I122" s="234" t="s">
        <v>22</v>
      </c>
      <c r="J122" s="235"/>
      <c r="K122" s="234" t="s">
        <v>19</v>
      </c>
      <c r="L122" s="235"/>
      <c r="M122" s="234" t="s">
        <v>20</v>
      </c>
      <c r="N122" s="235"/>
      <c r="O122" s="234" t="s">
        <v>21</v>
      </c>
      <c r="P122" s="235"/>
      <c r="Q122" s="234" t="s">
        <v>22</v>
      </c>
      <c r="R122" s="235"/>
      <c r="S122" s="234" t="s">
        <v>19</v>
      </c>
      <c r="T122" s="235"/>
      <c r="U122" s="234" t="s">
        <v>20</v>
      </c>
      <c r="V122" s="235"/>
      <c r="W122" s="234" t="s">
        <v>21</v>
      </c>
      <c r="X122" s="235"/>
      <c r="Y122" s="234" t="s">
        <v>22</v>
      </c>
      <c r="Z122" s="235"/>
      <c r="AA122" s="234" t="s">
        <v>19</v>
      </c>
      <c r="AB122" s="235"/>
      <c r="AC122" s="234" t="s">
        <v>20</v>
      </c>
      <c r="AD122" s="235"/>
      <c r="AE122" s="234" t="s">
        <v>21</v>
      </c>
      <c r="AF122" s="235"/>
      <c r="AG122" s="234" t="s">
        <v>22</v>
      </c>
      <c r="AH122" s="235"/>
      <c r="AI122" s="234" t="s">
        <v>19</v>
      </c>
      <c r="AJ122" s="235"/>
      <c r="AK122" s="234" t="s">
        <v>20</v>
      </c>
      <c r="AL122" s="235"/>
      <c r="AM122" s="234" t="s">
        <v>21</v>
      </c>
      <c r="AN122" s="235"/>
      <c r="AO122" s="234" t="s">
        <v>22</v>
      </c>
      <c r="AP122" s="235"/>
      <c r="AQ122" s="234" t="s">
        <v>19</v>
      </c>
      <c r="AR122" s="235"/>
      <c r="AS122" s="234" t="s">
        <v>20</v>
      </c>
      <c r="AT122" s="235"/>
      <c r="AU122" s="234" t="s">
        <v>21</v>
      </c>
      <c r="AV122" s="235"/>
      <c r="AW122" s="234" t="s">
        <v>22</v>
      </c>
      <c r="AX122" s="235"/>
      <c r="AY122" s="234" t="s">
        <v>19</v>
      </c>
      <c r="AZ122" s="235"/>
      <c r="BA122" s="234" t="s">
        <v>20</v>
      </c>
      <c r="BB122" s="235"/>
      <c r="BC122" s="234" t="s">
        <v>21</v>
      </c>
      <c r="BD122" s="235"/>
      <c r="BE122" s="234" t="s">
        <v>22</v>
      </c>
      <c r="BF122" s="235"/>
      <c r="BG122" s="234" t="s">
        <v>19</v>
      </c>
      <c r="BH122" s="235"/>
      <c r="BI122" s="234" t="s">
        <v>20</v>
      </c>
      <c r="BJ122" s="235"/>
      <c r="BK122" s="234" t="s">
        <v>21</v>
      </c>
      <c r="BL122" s="235"/>
      <c r="BM122" s="234" t="s">
        <v>22</v>
      </c>
      <c r="BN122" s="235"/>
      <c r="BO122" s="234" t="s">
        <v>19</v>
      </c>
      <c r="BP122" s="235"/>
      <c r="BQ122" s="234" t="s">
        <v>20</v>
      </c>
      <c r="BR122" s="235"/>
      <c r="BS122" s="234" t="s">
        <v>21</v>
      </c>
      <c r="BT122" s="235"/>
      <c r="BU122" s="234" t="s">
        <v>22</v>
      </c>
      <c r="BV122" s="235"/>
      <c r="BW122" s="234" t="s">
        <v>19</v>
      </c>
      <c r="BX122" s="235"/>
      <c r="BY122" s="234" t="s">
        <v>20</v>
      </c>
      <c r="BZ122" s="235"/>
      <c r="CA122" s="234" t="s">
        <v>21</v>
      </c>
      <c r="CB122" s="235"/>
      <c r="CC122" s="234" t="s">
        <v>22</v>
      </c>
      <c r="CD122" s="235"/>
      <c r="CE122" s="234" t="s">
        <v>19</v>
      </c>
      <c r="CF122" s="235"/>
      <c r="CG122" s="234" t="s">
        <v>20</v>
      </c>
      <c r="CH122" s="235"/>
      <c r="CI122" s="234" t="s">
        <v>21</v>
      </c>
      <c r="CJ122" s="235"/>
      <c r="CK122" s="234" t="s">
        <v>22</v>
      </c>
      <c r="CL122" s="235"/>
      <c r="CM122" s="234" t="s">
        <v>19</v>
      </c>
      <c r="CN122" s="235"/>
      <c r="CO122" s="234" t="s">
        <v>20</v>
      </c>
      <c r="CP122" s="235"/>
      <c r="CQ122" s="234" t="s">
        <v>21</v>
      </c>
      <c r="CR122" s="235"/>
      <c r="CS122" s="234" t="s">
        <v>22</v>
      </c>
      <c r="CT122" s="235"/>
    </row>
    <row r="123" spans="1:98" x14ac:dyDescent="0.2">
      <c r="A123" s="231"/>
      <c r="B123" s="233"/>
      <c r="C123" s="103" t="s">
        <v>418</v>
      </c>
      <c r="D123" s="103">
        <v>2019</v>
      </c>
      <c r="E123" s="103" t="s">
        <v>418</v>
      </c>
      <c r="F123" s="103">
        <v>2019</v>
      </c>
      <c r="G123" s="103" t="s">
        <v>418</v>
      </c>
      <c r="H123" s="103">
        <v>2019</v>
      </c>
      <c r="I123" s="103" t="s">
        <v>418</v>
      </c>
      <c r="J123" s="103">
        <v>2019</v>
      </c>
      <c r="K123" s="103" t="s">
        <v>418</v>
      </c>
      <c r="L123" s="103">
        <v>2019</v>
      </c>
      <c r="M123" s="103" t="s">
        <v>418</v>
      </c>
      <c r="N123" s="103">
        <v>2019</v>
      </c>
      <c r="O123" s="103" t="s">
        <v>418</v>
      </c>
      <c r="P123" s="103">
        <v>2019</v>
      </c>
      <c r="Q123" s="103" t="s">
        <v>418</v>
      </c>
      <c r="R123" s="103">
        <v>2019</v>
      </c>
      <c r="S123" s="103" t="s">
        <v>418</v>
      </c>
      <c r="T123" s="103">
        <v>2019</v>
      </c>
      <c r="U123" s="103" t="s">
        <v>418</v>
      </c>
      <c r="V123" s="103">
        <v>2019</v>
      </c>
      <c r="W123" s="103" t="s">
        <v>418</v>
      </c>
      <c r="X123" s="103">
        <v>2019</v>
      </c>
      <c r="Y123" s="103" t="s">
        <v>418</v>
      </c>
      <c r="Z123" s="103">
        <v>2019</v>
      </c>
      <c r="AA123" s="103" t="s">
        <v>418</v>
      </c>
      <c r="AB123" s="103">
        <v>2019</v>
      </c>
      <c r="AC123" s="103" t="s">
        <v>418</v>
      </c>
      <c r="AD123" s="103">
        <v>2019</v>
      </c>
      <c r="AE123" s="103" t="s">
        <v>418</v>
      </c>
      <c r="AF123" s="103">
        <v>2019</v>
      </c>
      <c r="AG123" s="103" t="s">
        <v>418</v>
      </c>
      <c r="AH123" s="103">
        <v>2019</v>
      </c>
      <c r="AI123" s="103" t="s">
        <v>418</v>
      </c>
      <c r="AJ123" s="103">
        <v>2019</v>
      </c>
      <c r="AK123" s="103" t="s">
        <v>418</v>
      </c>
      <c r="AL123" s="103">
        <v>2019</v>
      </c>
      <c r="AM123" s="103" t="s">
        <v>418</v>
      </c>
      <c r="AN123" s="103">
        <v>2019</v>
      </c>
      <c r="AO123" s="103" t="s">
        <v>418</v>
      </c>
      <c r="AP123" s="103">
        <v>2019</v>
      </c>
      <c r="AQ123" s="103" t="s">
        <v>418</v>
      </c>
      <c r="AR123" s="103">
        <v>2019</v>
      </c>
      <c r="AS123" s="103" t="s">
        <v>418</v>
      </c>
      <c r="AT123" s="103">
        <v>2019</v>
      </c>
      <c r="AU123" s="103" t="s">
        <v>418</v>
      </c>
      <c r="AV123" s="103">
        <v>2019</v>
      </c>
      <c r="AW123" s="103" t="s">
        <v>418</v>
      </c>
      <c r="AX123" s="103">
        <v>2019</v>
      </c>
      <c r="AY123" s="103" t="s">
        <v>418</v>
      </c>
      <c r="AZ123" s="103">
        <v>2019</v>
      </c>
      <c r="BA123" s="103" t="s">
        <v>418</v>
      </c>
      <c r="BB123" s="103">
        <v>2019</v>
      </c>
      <c r="BC123" s="103" t="s">
        <v>418</v>
      </c>
      <c r="BD123" s="103">
        <v>2019</v>
      </c>
      <c r="BE123" s="103" t="s">
        <v>418</v>
      </c>
      <c r="BF123" s="103">
        <v>2019</v>
      </c>
      <c r="BG123" s="103" t="s">
        <v>418</v>
      </c>
      <c r="BH123" s="103">
        <v>2019</v>
      </c>
      <c r="BI123" s="103" t="s">
        <v>418</v>
      </c>
      <c r="BJ123" s="103">
        <v>2019</v>
      </c>
      <c r="BK123" s="103" t="s">
        <v>418</v>
      </c>
      <c r="BL123" s="103">
        <v>2019</v>
      </c>
      <c r="BM123" s="103" t="s">
        <v>418</v>
      </c>
      <c r="BN123" s="103">
        <v>2019</v>
      </c>
      <c r="BO123" s="103" t="s">
        <v>418</v>
      </c>
      <c r="BP123" s="103">
        <v>2019</v>
      </c>
      <c r="BQ123" s="103" t="s">
        <v>418</v>
      </c>
      <c r="BR123" s="103">
        <v>2019</v>
      </c>
      <c r="BS123" s="103" t="s">
        <v>418</v>
      </c>
      <c r="BT123" s="103">
        <v>2019</v>
      </c>
      <c r="BU123" s="103" t="s">
        <v>418</v>
      </c>
      <c r="BV123" s="103">
        <v>2019</v>
      </c>
      <c r="BW123" s="103" t="s">
        <v>418</v>
      </c>
      <c r="BX123" s="103">
        <v>2019</v>
      </c>
      <c r="BY123" s="103" t="s">
        <v>418</v>
      </c>
      <c r="BZ123" s="103">
        <v>2019</v>
      </c>
      <c r="CA123" s="103" t="s">
        <v>418</v>
      </c>
      <c r="CB123" s="103">
        <v>2019</v>
      </c>
      <c r="CC123" s="103" t="s">
        <v>418</v>
      </c>
      <c r="CD123" s="103">
        <v>2019</v>
      </c>
      <c r="CE123" s="103" t="s">
        <v>418</v>
      </c>
      <c r="CF123" s="103">
        <v>2019</v>
      </c>
      <c r="CG123" s="103" t="s">
        <v>418</v>
      </c>
      <c r="CH123" s="103">
        <v>2019</v>
      </c>
      <c r="CI123" s="103" t="s">
        <v>418</v>
      </c>
      <c r="CJ123" s="103">
        <v>2019</v>
      </c>
      <c r="CK123" s="103" t="s">
        <v>418</v>
      </c>
      <c r="CL123" s="103">
        <v>2019</v>
      </c>
      <c r="CM123" s="103" t="s">
        <v>418</v>
      </c>
      <c r="CN123" s="103">
        <v>2019</v>
      </c>
      <c r="CO123" s="103" t="s">
        <v>418</v>
      </c>
      <c r="CP123" s="103">
        <v>2019</v>
      </c>
      <c r="CQ123" s="103" t="s">
        <v>418</v>
      </c>
      <c r="CR123" s="103">
        <v>2019</v>
      </c>
      <c r="CS123" s="103" t="s">
        <v>418</v>
      </c>
      <c r="CT123" s="103">
        <v>2019</v>
      </c>
    </row>
    <row r="124" spans="1:98" ht="11.25" customHeight="1" x14ac:dyDescent="0.2">
      <c r="A124" s="104">
        <v>1</v>
      </c>
      <c r="B124" s="139" t="s">
        <v>169</v>
      </c>
      <c r="C124" s="186">
        <v>20</v>
      </c>
      <c r="D124" s="186">
        <v>31</v>
      </c>
      <c r="E124" s="186">
        <v>0</v>
      </c>
      <c r="F124" s="186">
        <v>0</v>
      </c>
      <c r="G124" s="186">
        <v>0</v>
      </c>
      <c r="H124" s="186">
        <v>0</v>
      </c>
      <c r="I124" s="186">
        <v>20</v>
      </c>
      <c r="J124" s="186">
        <v>31</v>
      </c>
      <c r="K124" s="186">
        <v>47</v>
      </c>
      <c r="L124" s="186">
        <v>322</v>
      </c>
      <c r="M124" s="186">
        <v>5</v>
      </c>
      <c r="N124" s="186">
        <v>225</v>
      </c>
      <c r="O124" s="186">
        <v>0</v>
      </c>
      <c r="P124" s="186">
        <v>0</v>
      </c>
      <c r="Q124" s="186">
        <v>52</v>
      </c>
      <c r="R124" s="186">
        <v>547</v>
      </c>
      <c r="S124" s="186">
        <v>38</v>
      </c>
      <c r="T124" s="186">
        <v>39</v>
      </c>
      <c r="U124" s="186">
        <v>0</v>
      </c>
      <c r="V124" s="186">
        <v>0</v>
      </c>
      <c r="W124" s="186">
        <v>0</v>
      </c>
      <c r="X124" s="186">
        <v>0</v>
      </c>
      <c r="Y124" s="186">
        <v>38</v>
      </c>
      <c r="Z124" s="186">
        <v>39</v>
      </c>
      <c r="AA124" s="186">
        <v>0</v>
      </c>
      <c r="AB124" s="186">
        <v>0</v>
      </c>
      <c r="AC124" s="186">
        <v>0</v>
      </c>
      <c r="AD124" s="186">
        <v>0</v>
      </c>
      <c r="AE124" s="186">
        <v>0</v>
      </c>
      <c r="AF124" s="186">
        <v>0</v>
      </c>
      <c r="AG124" s="186">
        <v>0</v>
      </c>
      <c r="AH124" s="186">
        <v>0</v>
      </c>
      <c r="AI124" s="186">
        <v>0</v>
      </c>
      <c r="AJ124" s="186">
        <v>0</v>
      </c>
      <c r="AK124" s="186">
        <v>0</v>
      </c>
      <c r="AL124" s="186">
        <v>0</v>
      </c>
      <c r="AM124" s="186">
        <v>0</v>
      </c>
      <c r="AN124" s="186">
        <v>0</v>
      </c>
      <c r="AO124" s="186">
        <v>0</v>
      </c>
      <c r="AP124" s="186">
        <v>0</v>
      </c>
      <c r="AQ124" s="186">
        <v>45</v>
      </c>
      <c r="AR124" s="186">
        <v>49</v>
      </c>
      <c r="AS124" s="186">
        <v>0</v>
      </c>
      <c r="AT124" s="186">
        <v>0</v>
      </c>
      <c r="AU124" s="186">
        <v>0</v>
      </c>
      <c r="AV124" s="186">
        <v>0</v>
      </c>
      <c r="AW124" s="186">
        <v>45</v>
      </c>
      <c r="AX124" s="186">
        <v>49</v>
      </c>
      <c r="AY124" s="186">
        <v>68</v>
      </c>
      <c r="AZ124" s="186">
        <v>61</v>
      </c>
      <c r="BA124" s="186">
        <v>0</v>
      </c>
      <c r="BB124" s="186">
        <v>0</v>
      </c>
      <c r="BC124" s="186">
        <v>0</v>
      </c>
      <c r="BD124" s="186">
        <v>0</v>
      </c>
      <c r="BE124" s="186">
        <v>68</v>
      </c>
      <c r="BF124" s="186">
        <v>61</v>
      </c>
      <c r="BG124" s="186">
        <v>92</v>
      </c>
      <c r="BH124" s="186">
        <v>90</v>
      </c>
      <c r="BI124" s="186">
        <v>0</v>
      </c>
      <c r="BJ124" s="186">
        <v>0</v>
      </c>
      <c r="BK124" s="186">
        <v>0</v>
      </c>
      <c r="BL124" s="186">
        <v>0</v>
      </c>
      <c r="BM124" s="186">
        <v>92</v>
      </c>
      <c r="BN124" s="186">
        <v>90</v>
      </c>
      <c r="BO124" s="186">
        <v>83</v>
      </c>
      <c r="BP124" s="186">
        <v>82</v>
      </c>
      <c r="BQ124" s="186">
        <v>0</v>
      </c>
      <c r="BR124" s="186">
        <v>0</v>
      </c>
      <c r="BS124" s="186">
        <v>0</v>
      </c>
      <c r="BT124" s="186">
        <v>0</v>
      </c>
      <c r="BU124" s="186">
        <v>83</v>
      </c>
      <c r="BV124" s="186">
        <v>82</v>
      </c>
      <c r="BW124" s="186">
        <v>55</v>
      </c>
      <c r="BX124" s="186">
        <v>53</v>
      </c>
      <c r="BY124" s="186">
        <v>0</v>
      </c>
      <c r="BZ124" s="186">
        <v>0</v>
      </c>
      <c r="CA124" s="186">
        <v>0</v>
      </c>
      <c r="CB124" s="186">
        <v>0</v>
      </c>
      <c r="CC124" s="186">
        <v>55</v>
      </c>
      <c r="CD124" s="186">
        <v>53</v>
      </c>
      <c r="CE124" s="186">
        <v>56</v>
      </c>
      <c r="CF124" s="186">
        <v>55</v>
      </c>
      <c r="CG124" s="186">
        <v>0</v>
      </c>
      <c r="CH124" s="186">
        <v>0</v>
      </c>
      <c r="CI124" s="186">
        <v>0</v>
      </c>
      <c r="CJ124" s="186">
        <v>0</v>
      </c>
      <c r="CK124" s="186">
        <v>56</v>
      </c>
      <c r="CL124" s="186">
        <v>55</v>
      </c>
      <c r="CM124" s="186">
        <v>326</v>
      </c>
      <c r="CN124" s="186">
        <v>0</v>
      </c>
      <c r="CO124" s="186">
        <v>392</v>
      </c>
      <c r="CP124" s="186">
        <v>415</v>
      </c>
      <c r="CQ124" s="186">
        <v>0</v>
      </c>
      <c r="CR124" s="186">
        <v>0</v>
      </c>
      <c r="CS124" s="186">
        <v>718</v>
      </c>
      <c r="CT124" s="186">
        <v>415</v>
      </c>
    </row>
    <row r="125" spans="1:98" x14ac:dyDescent="0.2">
      <c r="A125" s="104">
        <v>2</v>
      </c>
      <c r="B125" s="139" t="s">
        <v>279</v>
      </c>
      <c r="C125" s="186">
        <v>9</v>
      </c>
      <c r="D125" s="186">
        <v>9</v>
      </c>
      <c r="E125" s="186">
        <v>0</v>
      </c>
      <c r="F125" s="186">
        <v>0</v>
      </c>
      <c r="G125" s="186">
        <v>3</v>
      </c>
      <c r="H125" s="186">
        <v>0</v>
      </c>
      <c r="I125" s="186">
        <v>12</v>
      </c>
      <c r="J125" s="186">
        <v>9</v>
      </c>
      <c r="K125" s="186">
        <v>67</v>
      </c>
      <c r="L125" s="186">
        <v>69</v>
      </c>
      <c r="M125" s="186">
        <v>11</v>
      </c>
      <c r="N125" s="186">
        <v>15</v>
      </c>
      <c r="O125" s="186">
        <v>6</v>
      </c>
      <c r="P125" s="186">
        <v>15</v>
      </c>
      <c r="Q125" s="186">
        <v>84</v>
      </c>
      <c r="R125" s="186">
        <v>99</v>
      </c>
      <c r="S125" s="186">
        <v>0</v>
      </c>
      <c r="T125" s="186">
        <v>0</v>
      </c>
      <c r="U125" s="186">
        <v>0</v>
      </c>
      <c r="V125" s="186">
        <v>0</v>
      </c>
      <c r="W125" s="186">
        <v>0</v>
      </c>
      <c r="X125" s="186">
        <v>0</v>
      </c>
      <c r="Y125" s="186">
        <v>0</v>
      </c>
      <c r="Z125" s="186">
        <v>0</v>
      </c>
      <c r="AA125" s="186">
        <v>17</v>
      </c>
      <c r="AB125" s="186">
        <v>17</v>
      </c>
      <c r="AC125" s="186">
        <v>0</v>
      </c>
      <c r="AD125" s="186">
        <v>2</v>
      </c>
      <c r="AE125" s="186">
        <v>9</v>
      </c>
      <c r="AF125" s="186">
        <v>9</v>
      </c>
      <c r="AG125" s="186">
        <v>26</v>
      </c>
      <c r="AH125" s="186">
        <v>28</v>
      </c>
      <c r="AI125" s="186">
        <v>0</v>
      </c>
      <c r="AJ125" s="186">
        <v>0</v>
      </c>
      <c r="AK125" s="186">
        <v>0</v>
      </c>
      <c r="AL125" s="186">
        <v>0</v>
      </c>
      <c r="AM125" s="186">
        <v>0</v>
      </c>
      <c r="AN125" s="186">
        <v>0</v>
      </c>
      <c r="AO125" s="186">
        <v>0</v>
      </c>
      <c r="AP125" s="186">
        <v>0</v>
      </c>
      <c r="AQ125" s="186">
        <v>17</v>
      </c>
      <c r="AR125" s="186">
        <v>17</v>
      </c>
      <c r="AS125" s="186">
        <v>0</v>
      </c>
      <c r="AT125" s="186">
        <v>1</v>
      </c>
      <c r="AU125" s="186">
        <v>7</v>
      </c>
      <c r="AV125" s="186">
        <v>7</v>
      </c>
      <c r="AW125" s="186">
        <v>24</v>
      </c>
      <c r="AX125" s="186">
        <v>25</v>
      </c>
      <c r="AY125" s="186">
        <v>0</v>
      </c>
      <c r="AZ125" s="186">
        <v>0</v>
      </c>
      <c r="BA125" s="186">
        <v>0</v>
      </c>
      <c r="BB125" s="186">
        <v>0</v>
      </c>
      <c r="BC125" s="186">
        <v>0</v>
      </c>
      <c r="BD125" s="186">
        <v>0</v>
      </c>
      <c r="BE125" s="186">
        <v>0</v>
      </c>
      <c r="BF125" s="186">
        <v>0</v>
      </c>
      <c r="BG125" s="186">
        <v>3</v>
      </c>
      <c r="BH125" s="186">
        <v>3</v>
      </c>
      <c r="BI125" s="186">
        <v>0</v>
      </c>
      <c r="BJ125" s="186">
        <v>0</v>
      </c>
      <c r="BK125" s="186">
        <v>0</v>
      </c>
      <c r="BL125" s="186">
        <v>0</v>
      </c>
      <c r="BM125" s="186">
        <v>3</v>
      </c>
      <c r="BN125" s="186">
        <v>3</v>
      </c>
      <c r="BO125" s="186">
        <v>0</v>
      </c>
      <c r="BP125" s="186">
        <v>0</v>
      </c>
      <c r="BQ125" s="186">
        <v>0</v>
      </c>
      <c r="BR125" s="186">
        <v>0</v>
      </c>
      <c r="BS125" s="186">
        <v>0</v>
      </c>
      <c r="BT125" s="186">
        <v>0</v>
      </c>
      <c r="BU125" s="186">
        <v>0</v>
      </c>
      <c r="BV125" s="186">
        <v>0</v>
      </c>
      <c r="BW125" s="186">
        <v>0</v>
      </c>
      <c r="BX125" s="186">
        <v>0</v>
      </c>
      <c r="BY125" s="186">
        <v>0</v>
      </c>
      <c r="BZ125" s="186">
        <v>0</v>
      </c>
      <c r="CA125" s="186">
        <v>0</v>
      </c>
      <c r="CB125" s="186">
        <v>0</v>
      </c>
      <c r="CC125" s="186">
        <v>0</v>
      </c>
      <c r="CD125" s="186">
        <v>0</v>
      </c>
      <c r="CE125" s="186">
        <v>0</v>
      </c>
      <c r="CF125" s="186">
        <v>0</v>
      </c>
      <c r="CG125" s="186">
        <v>0</v>
      </c>
      <c r="CH125" s="186">
        <v>0</v>
      </c>
      <c r="CI125" s="186">
        <v>0</v>
      </c>
      <c r="CJ125" s="186">
        <v>0</v>
      </c>
      <c r="CK125" s="186">
        <v>0</v>
      </c>
      <c r="CL125" s="186">
        <v>0</v>
      </c>
      <c r="CM125" s="186">
        <v>0</v>
      </c>
      <c r="CN125" s="186">
        <v>0</v>
      </c>
      <c r="CO125" s="186">
        <v>0</v>
      </c>
      <c r="CP125" s="186">
        <v>0</v>
      </c>
      <c r="CQ125" s="186">
        <v>0</v>
      </c>
      <c r="CR125" s="186">
        <v>0</v>
      </c>
      <c r="CS125" s="186">
        <v>0</v>
      </c>
      <c r="CT125" s="186">
        <v>0</v>
      </c>
    </row>
    <row r="126" spans="1:98" x14ac:dyDescent="0.2">
      <c r="A126" s="104">
        <v>3</v>
      </c>
      <c r="B126" s="139" t="s">
        <v>170</v>
      </c>
      <c r="C126" s="186">
        <v>23</v>
      </c>
      <c r="D126" s="186">
        <v>8</v>
      </c>
      <c r="E126" s="186">
        <v>0</v>
      </c>
      <c r="F126" s="186">
        <v>0</v>
      </c>
      <c r="G126" s="186">
        <v>0</v>
      </c>
      <c r="H126" s="186">
        <v>2</v>
      </c>
      <c r="I126" s="186">
        <v>23</v>
      </c>
      <c r="J126" s="186">
        <v>10</v>
      </c>
      <c r="K126" s="186">
        <v>72</v>
      </c>
      <c r="L126" s="186">
        <v>118</v>
      </c>
      <c r="M126" s="186">
        <v>0</v>
      </c>
      <c r="N126" s="186">
        <v>0</v>
      </c>
      <c r="O126" s="186">
        <v>10</v>
      </c>
      <c r="P126" s="186">
        <v>16</v>
      </c>
      <c r="Q126" s="186">
        <v>82</v>
      </c>
      <c r="R126" s="186">
        <v>134</v>
      </c>
      <c r="S126" s="186">
        <v>0</v>
      </c>
      <c r="T126" s="186">
        <v>0</v>
      </c>
      <c r="U126" s="186">
        <v>0</v>
      </c>
      <c r="V126" s="186">
        <v>0</v>
      </c>
      <c r="W126" s="186">
        <v>0</v>
      </c>
      <c r="X126" s="186">
        <v>0</v>
      </c>
      <c r="Y126" s="186">
        <v>0</v>
      </c>
      <c r="Z126" s="186">
        <v>0</v>
      </c>
      <c r="AA126" s="186">
        <v>0</v>
      </c>
      <c r="AB126" s="186">
        <v>0</v>
      </c>
      <c r="AC126" s="186">
        <v>0</v>
      </c>
      <c r="AD126" s="186">
        <v>0</v>
      </c>
      <c r="AE126" s="186">
        <v>0</v>
      </c>
      <c r="AF126" s="186">
        <v>0</v>
      </c>
      <c r="AG126" s="186">
        <v>0</v>
      </c>
      <c r="AH126" s="186">
        <v>0</v>
      </c>
      <c r="AI126" s="186">
        <v>0</v>
      </c>
      <c r="AJ126" s="186">
        <v>0</v>
      </c>
      <c r="AK126" s="186">
        <v>0</v>
      </c>
      <c r="AL126" s="186">
        <v>0</v>
      </c>
      <c r="AM126" s="186">
        <v>0</v>
      </c>
      <c r="AN126" s="186">
        <v>0</v>
      </c>
      <c r="AO126" s="186">
        <v>0</v>
      </c>
      <c r="AP126" s="186">
        <v>0</v>
      </c>
      <c r="AQ126" s="186">
        <v>2</v>
      </c>
      <c r="AR126" s="186">
        <v>5</v>
      </c>
      <c r="AS126" s="186">
        <v>0</v>
      </c>
      <c r="AT126" s="186">
        <v>0</v>
      </c>
      <c r="AU126" s="186">
        <v>0</v>
      </c>
      <c r="AV126" s="186">
        <v>0</v>
      </c>
      <c r="AW126" s="186">
        <v>2</v>
      </c>
      <c r="AX126" s="186">
        <v>5</v>
      </c>
      <c r="AY126" s="186">
        <v>14</v>
      </c>
      <c r="AZ126" s="186">
        <v>10</v>
      </c>
      <c r="BA126" s="186">
        <v>0</v>
      </c>
      <c r="BB126" s="186">
        <v>0</v>
      </c>
      <c r="BC126" s="186">
        <v>0</v>
      </c>
      <c r="BD126" s="186">
        <v>0</v>
      </c>
      <c r="BE126" s="186">
        <v>14</v>
      </c>
      <c r="BF126" s="186">
        <v>10</v>
      </c>
      <c r="BG126" s="186">
        <v>5</v>
      </c>
      <c r="BH126" s="186">
        <v>0</v>
      </c>
      <c r="BI126" s="186">
        <v>0</v>
      </c>
      <c r="BJ126" s="186">
        <v>0</v>
      </c>
      <c r="BK126" s="186">
        <v>0</v>
      </c>
      <c r="BL126" s="186">
        <v>0</v>
      </c>
      <c r="BM126" s="186">
        <v>5</v>
      </c>
      <c r="BN126" s="186">
        <v>0</v>
      </c>
      <c r="BO126" s="186">
        <v>220</v>
      </c>
      <c r="BP126" s="186">
        <v>223</v>
      </c>
      <c r="BQ126" s="186">
        <v>0</v>
      </c>
      <c r="BR126" s="186">
        <v>0</v>
      </c>
      <c r="BS126" s="186">
        <v>25</v>
      </c>
      <c r="BT126" s="186">
        <v>0</v>
      </c>
      <c r="BU126" s="186">
        <v>245</v>
      </c>
      <c r="BV126" s="186">
        <v>223</v>
      </c>
      <c r="BW126" s="186">
        <v>0</v>
      </c>
      <c r="BX126" s="186">
        <v>24</v>
      </c>
      <c r="BY126" s="186">
        <v>0</v>
      </c>
      <c r="BZ126" s="186">
        <v>0</v>
      </c>
      <c r="CA126" s="186">
        <v>0</v>
      </c>
      <c r="CB126" s="186">
        <v>0</v>
      </c>
      <c r="CC126" s="186">
        <v>0</v>
      </c>
      <c r="CD126" s="186">
        <v>24</v>
      </c>
      <c r="CE126" s="186">
        <v>80</v>
      </c>
      <c r="CF126" s="186">
        <v>19</v>
      </c>
      <c r="CG126" s="186">
        <v>0</v>
      </c>
      <c r="CH126" s="186">
        <v>0</v>
      </c>
      <c r="CI126" s="186">
        <v>0</v>
      </c>
      <c r="CJ126" s="186">
        <v>0</v>
      </c>
      <c r="CK126" s="186">
        <v>80</v>
      </c>
      <c r="CL126" s="186">
        <v>19</v>
      </c>
      <c r="CM126" s="186">
        <v>16</v>
      </c>
      <c r="CN126" s="186">
        <v>15</v>
      </c>
      <c r="CO126" s="186">
        <v>0</v>
      </c>
      <c r="CP126" s="186">
        <v>0</v>
      </c>
      <c r="CQ126" s="186">
        <v>0</v>
      </c>
      <c r="CR126" s="186">
        <v>0</v>
      </c>
      <c r="CS126" s="186">
        <v>16</v>
      </c>
      <c r="CT126" s="186">
        <v>15</v>
      </c>
    </row>
    <row r="127" spans="1:98" x14ac:dyDescent="0.2">
      <c r="A127" s="104">
        <v>4</v>
      </c>
      <c r="B127" s="139" t="s">
        <v>280</v>
      </c>
      <c r="C127" s="186">
        <v>15</v>
      </c>
      <c r="D127" s="186">
        <v>14</v>
      </c>
      <c r="E127" s="186">
        <v>0</v>
      </c>
      <c r="F127" s="186">
        <v>0</v>
      </c>
      <c r="G127" s="186">
        <v>0</v>
      </c>
      <c r="H127" s="186">
        <v>0</v>
      </c>
      <c r="I127" s="186">
        <v>15</v>
      </c>
      <c r="J127" s="186">
        <v>14</v>
      </c>
      <c r="K127" s="186">
        <v>79</v>
      </c>
      <c r="L127" s="186">
        <v>83</v>
      </c>
      <c r="M127" s="186">
        <v>8</v>
      </c>
      <c r="N127" s="186">
        <v>7</v>
      </c>
      <c r="O127" s="186">
        <v>0</v>
      </c>
      <c r="P127" s="186">
        <v>0</v>
      </c>
      <c r="Q127" s="186">
        <v>87</v>
      </c>
      <c r="R127" s="186">
        <v>90</v>
      </c>
      <c r="S127" s="186">
        <v>0</v>
      </c>
      <c r="T127" s="186">
        <v>0</v>
      </c>
      <c r="U127" s="186">
        <v>0</v>
      </c>
      <c r="V127" s="186">
        <v>0</v>
      </c>
      <c r="W127" s="186">
        <v>0</v>
      </c>
      <c r="X127" s="186">
        <v>0</v>
      </c>
      <c r="Y127" s="186">
        <v>0</v>
      </c>
      <c r="Z127" s="186">
        <v>0</v>
      </c>
      <c r="AA127" s="186">
        <v>12</v>
      </c>
      <c r="AB127" s="186">
        <v>11</v>
      </c>
      <c r="AC127" s="186">
        <v>0</v>
      </c>
      <c r="AD127" s="186">
        <v>0</v>
      </c>
      <c r="AE127" s="186">
        <v>0</v>
      </c>
      <c r="AF127" s="186">
        <v>0</v>
      </c>
      <c r="AG127" s="186">
        <v>12</v>
      </c>
      <c r="AH127" s="186">
        <v>11</v>
      </c>
      <c r="AI127" s="186">
        <v>0</v>
      </c>
      <c r="AJ127" s="186">
        <v>0</v>
      </c>
      <c r="AK127" s="186">
        <v>0</v>
      </c>
      <c r="AL127" s="186">
        <v>0</v>
      </c>
      <c r="AM127" s="186">
        <v>0</v>
      </c>
      <c r="AN127" s="186">
        <v>0</v>
      </c>
      <c r="AO127" s="186">
        <v>0</v>
      </c>
      <c r="AP127" s="186">
        <v>0</v>
      </c>
      <c r="AQ127" s="186">
        <v>0</v>
      </c>
      <c r="AR127" s="186">
        <v>0</v>
      </c>
      <c r="AS127" s="186">
        <v>0</v>
      </c>
      <c r="AT127" s="186">
        <v>0</v>
      </c>
      <c r="AU127" s="186">
        <v>0</v>
      </c>
      <c r="AV127" s="186">
        <v>0</v>
      </c>
      <c r="AW127" s="186">
        <v>0</v>
      </c>
      <c r="AX127" s="186">
        <v>0</v>
      </c>
      <c r="AY127" s="186">
        <v>0</v>
      </c>
      <c r="AZ127" s="186">
        <v>0</v>
      </c>
      <c r="BA127" s="186">
        <v>0</v>
      </c>
      <c r="BB127" s="186">
        <v>0</v>
      </c>
      <c r="BC127" s="186">
        <v>0</v>
      </c>
      <c r="BD127" s="186">
        <v>0</v>
      </c>
      <c r="BE127" s="186">
        <v>0</v>
      </c>
      <c r="BF127" s="186">
        <v>0</v>
      </c>
      <c r="BG127" s="186">
        <v>0</v>
      </c>
      <c r="BH127" s="186">
        <v>0</v>
      </c>
      <c r="BI127" s="186">
        <v>0</v>
      </c>
      <c r="BJ127" s="186">
        <v>0</v>
      </c>
      <c r="BK127" s="186">
        <v>0</v>
      </c>
      <c r="BL127" s="186">
        <v>0</v>
      </c>
      <c r="BM127" s="186">
        <v>0</v>
      </c>
      <c r="BN127" s="186">
        <v>0</v>
      </c>
      <c r="BO127" s="186">
        <v>0</v>
      </c>
      <c r="BP127" s="186">
        <v>0</v>
      </c>
      <c r="BQ127" s="186">
        <v>0</v>
      </c>
      <c r="BR127" s="186">
        <v>0</v>
      </c>
      <c r="BS127" s="186">
        <v>0</v>
      </c>
      <c r="BT127" s="186">
        <v>0</v>
      </c>
      <c r="BU127" s="186">
        <v>0</v>
      </c>
      <c r="BV127" s="186">
        <v>0</v>
      </c>
      <c r="BW127" s="186">
        <v>0</v>
      </c>
      <c r="BX127" s="186">
        <v>0</v>
      </c>
      <c r="BY127" s="186">
        <v>0</v>
      </c>
      <c r="BZ127" s="186">
        <v>0</v>
      </c>
      <c r="CA127" s="186">
        <v>0</v>
      </c>
      <c r="CB127" s="186">
        <v>0</v>
      </c>
      <c r="CC127" s="186">
        <v>0</v>
      </c>
      <c r="CD127" s="186">
        <v>0</v>
      </c>
      <c r="CE127" s="186">
        <v>0</v>
      </c>
      <c r="CF127" s="186">
        <v>0</v>
      </c>
      <c r="CG127" s="186">
        <v>0</v>
      </c>
      <c r="CH127" s="186">
        <v>0</v>
      </c>
      <c r="CI127" s="186">
        <v>0</v>
      </c>
      <c r="CJ127" s="186">
        <v>0</v>
      </c>
      <c r="CK127" s="186">
        <v>0</v>
      </c>
      <c r="CL127" s="186">
        <v>0</v>
      </c>
      <c r="CM127" s="186">
        <v>0</v>
      </c>
      <c r="CN127" s="186">
        <v>0</v>
      </c>
      <c r="CO127" s="186">
        <v>0</v>
      </c>
      <c r="CP127" s="186">
        <v>0</v>
      </c>
      <c r="CQ127" s="186">
        <v>0</v>
      </c>
      <c r="CR127" s="186">
        <v>0</v>
      </c>
      <c r="CS127" s="186">
        <v>0</v>
      </c>
      <c r="CT127" s="186">
        <v>0</v>
      </c>
    </row>
    <row r="128" spans="1:98" x14ac:dyDescent="0.2">
      <c r="A128" s="104">
        <v>5</v>
      </c>
      <c r="B128" s="139" t="s">
        <v>171</v>
      </c>
      <c r="C128" s="186">
        <v>13</v>
      </c>
      <c r="D128" s="186">
        <v>25</v>
      </c>
      <c r="E128" s="186">
        <v>0</v>
      </c>
      <c r="F128" s="186">
        <v>0</v>
      </c>
      <c r="G128" s="186">
        <v>37</v>
      </c>
      <c r="H128" s="186">
        <v>0</v>
      </c>
      <c r="I128" s="186">
        <v>50</v>
      </c>
      <c r="J128" s="186">
        <v>25</v>
      </c>
      <c r="K128" s="186">
        <v>60</v>
      </c>
      <c r="L128" s="186">
        <v>68</v>
      </c>
      <c r="M128" s="186">
        <v>0</v>
      </c>
      <c r="N128" s="186">
        <v>0</v>
      </c>
      <c r="O128" s="186">
        <v>17</v>
      </c>
      <c r="P128" s="186">
        <v>15</v>
      </c>
      <c r="Q128" s="186">
        <v>77</v>
      </c>
      <c r="R128" s="186">
        <v>83</v>
      </c>
      <c r="S128" s="186">
        <v>13</v>
      </c>
      <c r="T128" s="186">
        <v>7</v>
      </c>
      <c r="U128" s="186">
        <v>0</v>
      </c>
      <c r="V128" s="186">
        <v>0</v>
      </c>
      <c r="W128" s="186">
        <v>1</v>
      </c>
      <c r="X128" s="186">
        <v>0</v>
      </c>
      <c r="Y128" s="186">
        <v>14</v>
      </c>
      <c r="Z128" s="186">
        <v>7</v>
      </c>
      <c r="AA128" s="186">
        <v>0</v>
      </c>
      <c r="AB128" s="186">
        <v>0</v>
      </c>
      <c r="AC128" s="186">
        <v>0</v>
      </c>
      <c r="AD128" s="186">
        <v>0</v>
      </c>
      <c r="AE128" s="186">
        <v>0</v>
      </c>
      <c r="AF128" s="186">
        <v>0</v>
      </c>
      <c r="AG128" s="186">
        <v>0</v>
      </c>
      <c r="AH128" s="186">
        <v>0</v>
      </c>
      <c r="AI128" s="186">
        <v>0</v>
      </c>
      <c r="AJ128" s="186">
        <v>0</v>
      </c>
      <c r="AK128" s="186">
        <v>0</v>
      </c>
      <c r="AL128" s="186">
        <v>0</v>
      </c>
      <c r="AM128" s="186">
        <v>0</v>
      </c>
      <c r="AN128" s="186">
        <v>0</v>
      </c>
      <c r="AO128" s="186">
        <v>0</v>
      </c>
      <c r="AP128" s="186">
        <v>0</v>
      </c>
      <c r="AQ128" s="186">
        <v>5</v>
      </c>
      <c r="AR128" s="186">
        <v>0</v>
      </c>
      <c r="AS128" s="186">
        <v>0</v>
      </c>
      <c r="AT128" s="186">
        <v>0</v>
      </c>
      <c r="AU128" s="186">
        <v>0</v>
      </c>
      <c r="AV128" s="186">
        <v>0</v>
      </c>
      <c r="AW128" s="186">
        <v>5</v>
      </c>
      <c r="AX128" s="186">
        <v>0</v>
      </c>
      <c r="AY128" s="186">
        <v>49</v>
      </c>
      <c r="AZ128" s="186">
        <v>11</v>
      </c>
      <c r="BA128" s="186">
        <v>0</v>
      </c>
      <c r="BB128" s="186">
        <v>0</v>
      </c>
      <c r="BC128" s="186">
        <v>1</v>
      </c>
      <c r="BD128" s="186">
        <v>0</v>
      </c>
      <c r="BE128" s="186">
        <v>50</v>
      </c>
      <c r="BF128" s="186">
        <v>11</v>
      </c>
      <c r="BG128" s="186">
        <v>12</v>
      </c>
      <c r="BH128" s="186">
        <v>4</v>
      </c>
      <c r="BI128" s="186">
        <v>0</v>
      </c>
      <c r="BJ128" s="186">
        <v>0</v>
      </c>
      <c r="BK128" s="186">
        <v>10</v>
      </c>
      <c r="BL128" s="186">
        <v>0</v>
      </c>
      <c r="BM128" s="186">
        <v>22</v>
      </c>
      <c r="BN128" s="186">
        <v>4</v>
      </c>
      <c r="BO128" s="186">
        <v>11</v>
      </c>
      <c r="BP128" s="186">
        <v>35</v>
      </c>
      <c r="BQ128" s="186">
        <v>0</v>
      </c>
      <c r="BR128" s="186">
        <v>0</v>
      </c>
      <c r="BS128" s="186">
        <v>1</v>
      </c>
      <c r="BT128" s="186">
        <v>0</v>
      </c>
      <c r="BU128" s="186">
        <v>12</v>
      </c>
      <c r="BV128" s="186">
        <v>35</v>
      </c>
      <c r="BW128" s="186">
        <v>9</v>
      </c>
      <c r="BX128" s="186">
        <v>16</v>
      </c>
      <c r="BY128" s="186">
        <v>0</v>
      </c>
      <c r="BZ128" s="186">
        <v>0</v>
      </c>
      <c r="CA128" s="186">
        <v>2</v>
      </c>
      <c r="CB128" s="186">
        <v>0</v>
      </c>
      <c r="CC128" s="186">
        <v>11</v>
      </c>
      <c r="CD128" s="186">
        <v>16</v>
      </c>
      <c r="CE128" s="186">
        <v>16</v>
      </c>
      <c r="CF128" s="186">
        <v>9</v>
      </c>
      <c r="CG128" s="186">
        <v>0</v>
      </c>
      <c r="CH128" s="186">
        <v>0</v>
      </c>
      <c r="CI128" s="186">
        <v>1</v>
      </c>
      <c r="CJ128" s="186">
        <v>0</v>
      </c>
      <c r="CK128" s="186">
        <v>17</v>
      </c>
      <c r="CL128" s="186">
        <v>9</v>
      </c>
      <c r="CM128" s="186">
        <v>0</v>
      </c>
      <c r="CN128" s="186">
        <v>7</v>
      </c>
      <c r="CO128" s="186">
        <v>0</v>
      </c>
      <c r="CP128" s="186">
        <v>0</v>
      </c>
      <c r="CQ128" s="186">
        <v>0</v>
      </c>
      <c r="CR128" s="186">
        <v>0</v>
      </c>
      <c r="CS128" s="186">
        <v>0</v>
      </c>
      <c r="CT128" s="186">
        <v>7</v>
      </c>
    </row>
    <row r="129" spans="1:98" x14ac:dyDescent="0.2">
      <c r="A129" s="104">
        <v>6</v>
      </c>
      <c r="B129" s="139" t="s">
        <v>172</v>
      </c>
      <c r="C129" s="186">
        <v>0</v>
      </c>
      <c r="D129" s="186">
        <v>0</v>
      </c>
      <c r="E129" s="186">
        <v>0</v>
      </c>
      <c r="F129" s="186">
        <v>0</v>
      </c>
      <c r="G129" s="186">
        <v>0</v>
      </c>
      <c r="H129" s="186">
        <v>0</v>
      </c>
      <c r="I129" s="186">
        <v>0</v>
      </c>
      <c r="J129" s="186">
        <v>0</v>
      </c>
      <c r="K129" s="186">
        <v>122</v>
      </c>
      <c r="L129" s="186">
        <v>122</v>
      </c>
      <c r="M129" s="186">
        <v>0</v>
      </c>
      <c r="N129" s="186">
        <v>0</v>
      </c>
      <c r="O129" s="186">
        <v>13</v>
      </c>
      <c r="P129" s="186">
        <v>13</v>
      </c>
      <c r="Q129" s="186">
        <v>135</v>
      </c>
      <c r="R129" s="186">
        <v>135</v>
      </c>
      <c r="S129" s="186">
        <v>7</v>
      </c>
      <c r="T129" s="186">
        <v>7</v>
      </c>
      <c r="U129" s="186">
        <v>0</v>
      </c>
      <c r="V129" s="186">
        <v>0</v>
      </c>
      <c r="W129" s="186">
        <v>0</v>
      </c>
      <c r="X129" s="186">
        <v>0</v>
      </c>
      <c r="Y129" s="186">
        <v>7</v>
      </c>
      <c r="Z129" s="186">
        <v>7</v>
      </c>
      <c r="AA129" s="186">
        <v>38</v>
      </c>
      <c r="AB129" s="186">
        <v>38</v>
      </c>
      <c r="AC129" s="186">
        <v>0</v>
      </c>
      <c r="AD129" s="186">
        <v>0</v>
      </c>
      <c r="AE129" s="186">
        <v>5</v>
      </c>
      <c r="AF129" s="186">
        <v>5</v>
      </c>
      <c r="AG129" s="186">
        <v>43</v>
      </c>
      <c r="AH129" s="186">
        <v>43</v>
      </c>
      <c r="AI129" s="186">
        <v>0</v>
      </c>
      <c r="AJ129" s="186">
        <v>0</v>
      </c>
      <c r="AK129" s="186">
        <v>0</v>
      </c>
      <c r="AL129" s="186">
        <v>0</v>
      </c>
      <c r="AM129" s="186">
        <v>0</v>
      </c>
      <c r="AN129" s="186">
        <v>0</v>
      </c>
      <c r="AO129" s="186">
        <v>0</v>
      </c>
      <c r="AP129" s="186">
        <v>0</v>
      </c>
      <c r="AQ129" s="186">
        <v>0</v>
      </c>
      <c r="AR129" s="186">
        <v>0</v>
      </c>
      <c r="AS129" s="186">
        <v>0</v>
      </c>
      <c r="AT129" s="186">
        <v>0</v>
      </c>
      <c r="AU129" s="186">
        <v>0</v>
      </c>
      <c r="AV129" s="186">
        <v>0</v>
      </c>
      <c r="AW129" s="186">
        <v>0</v>
      </c>
      <c r="AX129" s="186">
        <v>0</v>
      </c>
      <c r="AY129" s="186">
        <v>46</v>
      </c>
      <c r="AZ129" s="186">
        <v>46</v>
      </c>
      <c r="BA129" s="186">
        <v>0</v>
      </c>
      <c r="BB129" s="186">
        <v>0</v>
      </c>
      <c r="BC129" s="186">
        <v>0</v>
      </c>
      <c r="BD129" s="186">
        <v>0</v>
      </c>
      <c r="BE129" s="186">
        <v>46</v>
      </c>
      <c r="BF129" s="186">
        <v>46</v>
      </c>
      <c r="BG129" s="186">
        <v>9</v>
      </c>
      <c r="BH129" s="186">
        <v>9</v>
      </c>
      <c r="BI129" s="186">
        <v>0</v>
      </c>
      <c r="BJ129" s="186">
        <v>0</v>
      </c>
      <c r="BK129" s="186">
        <v>8</v>
      </c>
      <c r="BL129" s="186">
        <v>8</v>
      </c>
      <c r="BM129" s="186">
        <v>17</v>
      </c>
      <c r="BN129" s="186">
        <v>17</v>
      </c>
      <c r="BO129" s="186">
        <v>38</v>
      </c>
      <c r="BP129" s="186">
        <v>38</v>
      </c>
      <c r="BQ129" s="186">
        <v>0</v>
      </c>
      <c r="BR129" s="186">
        <v>0</v>
      </c>
      <c r="BS129" s="186">
        <v>3</v>
      </c>
      <c r="BT129" s="186">
        <v>3</v>
      </c>
      <c r="BU129" s="186">
        <v>41</v>
      </c>
      <c r="BV129" s="186">
        <v>41</v>
      </c>
      <c r="BW129" s="186">
        <v>148</v>
      </c>
      <c r="BX129" s="186">
        <v>148</v>
      </c>
      <c r="BY129" s="186">
        <v>0</v>
      </c>
      <c r="BZ129" s="186">
        <v>0</v>
      </c>
      <c r="CA129" s="186">
        <v>20</v>
      </c>
      <c r="CB129" s="186">
        <v>20</v>
      </c>
      <c r="CC129" s="186">
        <v>168</v>
      </c>
      <c r="CD129" s="186">
        <v>168</v>
      </c>
      <c r="CE129" s="186">
        <v>33</v>
      </c>
      <c r="CF129" s="186">
        <v>33</v>
      </c>
      <c r="CG129" s="186">
        <v>0</v>
      </c>
      <c r="CH129" s="186">
        <v>0</v>
      </c>
      <c r="CI129" s="186">
        <v>9</v>
      </c>
      <c r="CJ129" s="186">
        <v>9</v>
      </c>
      <c r="CK129" s="186">
        <v>42</v>
      </c>
      <c r="CL129" s="186">
        <v>42</v>
      </c>
      <c r="CM129" s="186">
        <v>0</v>
      </c>
      <c r="CN129" s="186">
        <v>0</v>
      </c>
      <c r="CO129" s="186">
        <v>0</v>
      </c>
      <c r="CP129" s="186">
        <v>0</v>
      </c>
      <c r="CQ129" s="186">
        <v>0</v>
      </c>
      <c r="CR129" s="186">
        <v>14</v>
      </c>
      <c r="CS129" s="186">
        <v>0</v>
      </c>
      <c r="CT129" s="186">
        <v>14</v>
      </c>
    </row>
    <row r="130" spans="1:98" x14ac:dyDescent="0.2">
      <c r="A130" s="104">
        <v>7</v>
      </c>
      <c r="B130" s="139" t="s">
        <v>330</v>
      </c>
      <c r="C130" s="186">
        <v>52</v>
      </c>
      <c r="D130" s="186">
        <v>53</v>
      </c>
      <c r="E130" s="186">
        <v>0</v>
      </c>
      <c r="F130" s="186">
        <v>0</v>
      </c>
      <c r="G130" s="186">
        <v>0</v>
      </c>
      <c r="H130" s="186">
        <v>0</v>
      </c>
      <c r="I130" s="186">
        <v>52</v>
      </c>
      <c r="J130" s="186">
        <v>53</v>
      </c>
      <c r="K130" s="186">
        <v>180</v>
      </c>
      <c r="L130" s="186">
        <v>241</v>
      </c>
      <c r="M130" s="186">
        <v>0</v>
      </c>
      <c r="N130" s="186">
        <v>0</v>
      </c>
      <c r="O130" s="186">
        <v>0</v>
      </c>
      <c r="P130" s="186">
        <v>0</v>
      </c>
      <c r="Q130" s="186">
        <v>180</v>
      </c>
      <c r="R130" s="186">
        <v>241</v>
      </c>
      <c r="S130" s="186">
        <v>0</v>
      </c>
      <c r="T130" s="186">
        <v>158</v>
      </c>
      <c r="U130" s="186">
        <v>0</v>
      </c>
      <c r="V130" s="186">
        <v>0</v>
      </c>
      <c r="W130" s="186">
        <v>0</v>
      </c>
      <c r="X130" s="186">
        <v>0</v>
      </c>
      <c r="Y130" s="186">
        <v>0</v>
      </c>
      <c r="Z130" s="186">
        <v>158</v>
      </c>
      <c r="AA130" s="186">
        <v>0</v>
      </c>
      <c r="AB130" s="186">
        <v>0</v>
      </c>
      <c r="AC130" s="186">
        <v>0</v>
      </c>
      <c r="AD130" s="186">
        <v>0</v>
      </c>
      <c r="AE130" s="186">
        <v>0</v>
      </c>
      <c r="AF130" s="186">
        <v>0</v>
      </c>
      <c r="AG130" s="186">
        <v>0</v>
      </c>
      <c r="AH130" s="186">
        <v>0</v>
      </c>
      <c r="AI130" s="186">
        <v>0</v>
      </c>
      <c r="AJ130" s="186">
        <v>0</v>
      </c>
      <c r="AK130" s="186">
        <v>0</v>
      </c>
      <c r="AL130" s="186">
        <v>0</v>
      </c>
      <c r="AM130" s="186">
        <v>0</v>
      </c>
      <c r="AN130" s="186">
        <v>0</v>
      </c>
      <c r="AO130" s="186">
        <v>0</v>
      </c>
      <c r="AP130" s="186">
        <v>0</v>
      </c>
      <c r="AQ130" s="186">
        <v>200</v>
      </c>
      <c r="AR130" s="186">
        <v>221</v>
      </c>
      <c r="AS130" s="186">
        <v>0</v>
      </c>
      <c r="AT130" s="186">
        <v>0</v>
      </c>
      <c r="AU130" s="186">
        <v>0</v>
      </c>
      <c r="AV130" s="186">
        <v>0</v>
      </c>
      <c r="AW130" s="186">
        <v>200</v>
      </c>
      <c r="AX130" s="186">
        <v>221</v>
      </c>
      <c r="AY130" s="186">
        <v>0</v>
      </c>
      <c r="AZ130" s="186">
        <v>89</v>
      </c>
      <c r="BA130" s="186">
        <v>0</v>
      </c>
      <c r="BB130" s="186">
        <v>0</v>
      </c>
      <c r="BC130" s="186">
        <v>0</v>
      </c>
      <c r="BD130" s="186">
        <v>0</v>
      </c>
      <c r="BE130" s="186">
        <v>0</v>
      </c>
      <c r="BF130" s="186">
        <v>89</v>
      </c>
      <c r="BG130" s="186">
        <v>188</v>
      </c>
      <c r="BH130" s="186">
        <v>187</v>
      </c>
      <c r="BI130" s="186">
        <v>0</v>
      </c>
      <c r="BJ130" s="186">
        <v>0</v>
      </c>
      <c r="BK130" s="186">
        <v>0</v>
      </c>
      <c r="BL130" s="186">
        <v>0</v>
      </c>
      <c r="BM130" s="186">
        <v>188</v>
      </c>
      <c r="BN130" s="186">
        <v>187</v>
      </c>
      <c r="BO130" s="186">
        <v>0</v>
      </c>
      <c r="BP130" s="186">
        <v>130</v>
      </c>
      <c r="BQ130" s="186">
        <v>0</v>
      </c>
      <c r="BR130" s="186">
        <v>0</v>
      </c>
      <c r="BS130" s="186">
        <v>0</v>
      </c>
      <c r="BT130" s="186">
        <v>0</v>
      </c>
      <c r="BU130" s="186">
        <v>0</v>
      </c>
      <c r="BV130" s="186">
        <v>130</v>
      </c>
      <c r="BW130" s="186">
        <v>0</v>
      </c>
      <c r="BX130" s="186">
        <v>0</v>
      </c>
      <c r="BY130" s="186">
        <v>0</v>
      </c>
      <c r="BZ130" s="186">
        <v>0</v>
      </c>
      <c r="CA130" s="186">
        <v>0</v>
      </c>
      <c r="CB130" s="186">
        <v>0</v>
      </c>
      <c r="CC130" s="186">
        <v>0</v>
      </c>
      <c r="CD130" s="186">
        <v>0</v>
      </c>
      <c r="CE130" s="186">
        <v>549</v>
      </c>
      <c r="CF130" s="186">
        <v>312</v>
      </c>
      <c r="CG130" s="186">
        <v>0</v>
      </c>
      <c r="CH130" s="186">
        <v>0</v>
      </c>
      <c r="CI130" s="186">
        <v>0</v>
      </c>
      <c r="CJ130" s="186">
        <v>0</v>
      </c>
      <c r="CK130" s="186">
        <v>549</v>
      </c>
      <c r="CL130" s="186">
        <v>312</v>
      </c>
      <c r="CM130" s="186">
        <v>44</v>
      </c>
      <c r="CN130" s="186">
        <v>60</v>
      </c>
      <c r="CO130" s="186">
        <v>0</v>
      </c>
      <c r="CP130" s="186">
        <v>0</v>
      </c>
      <c r="CQ130" s="186">
        <v>0</v>
      </c>
      <c r="CR130" s="186">
        <v>6</v>
      </c>
      <c r="CS130" s="186">
        <v>44</v>
      </c>
      <c r="CT130" s="186">
        <v>66</v>
      </c>
    </row>
    <row r="131" spans="1:98" x14ac:dyDescent="0.2">
      <c r="A131" s="104">
        <v>8</v>
      </c>
      <c r="B131" s="139" t="s">
        <v>302</v>
      </c>
      <c r="C131" s="186">
        <v>113</v>
      </c>
      <c r="D131" s="186">
        <v>110</v>
      </c>
      <c r="E131" s="186">
        <v>0</v>
      </c>
      <c r="F131" s="186">
        <v>0</v>
      </c>
      <c r="G131" s="186">
        <v>103</v>
      </c>
      <c r="H131" s="186">
        <v>106</v>
      </c>
      <c r="I131" s="186">
        <v>216</v>
      </c>
      <c r="J131" s="186">
        <v>216</v>
      </c>
      <c r="K131" s="186">
        <v>484</v>
      </c>
      <c r="L131" s="186">
        <v>482</v>
      </c>
      <c r="M131" s="186">
        <v>28</v>
      </c>
      <c r="N131" s="186">
        <v>28</v>
      </c>
      <c r="O131" s="186">
        <v>308</v>
      </c>
      <c r="P131" s="186">
        <v>308</v>
      </c>
      <c r="Q131" s="186">
        <v>820</v>
      </c>
      <c r="R131" s="186">
        <v>818</v>
      </c>
      <c r="S131" s="186">
        <v>0</v>
      </c>
      <c r="T131" s="186">
        <v>0</v>
      </c>
      <c r="U131" s="186">
        <v>0</v>
      </c>
      <c r="V131" s="186">
        <v>0</v>
      </c>
      <c r="W131" s="186">
        <v>0</v>
      </c>
      <c r="X131" s="186">
        <v>0</v>
      </c>
      <c r="Y131" s="186">
        <v>0</v>
      </c>
      <c r="Z131" s="186">
        <v>0</v>
      </c>
      <c r="AA131" s="186">
        <v>221</v>
      </c>
      <c r="AB131" s="186">
        <v>210</v>
      </c>
      <c r="AC131" s="186">
        <v>0</v>
      </c>
      <c r="AD131" s="186">
        <v>0</v>
      </c>
      <c r="AE131" s="186">
        <v>184</v>
      </c>
      <c r="AF131" s="186">
        <v>194</v>
      </c>
      <c r="AG131" s="186">
        <v>405</v>
      </c>
      <c r="AH131" s="186">
        <v>404</v>
      </c>
      <c r="AI131" s="186">
        <v>3</v>
      </c>
      <c r="AJ131" s="186">
        <v>6</v>
      </c>
      <c r="AK131" s="186">
        <v>0</v>
      </c>
      <c r="AL131" s="186">
        <v>0</v>
      </c>
      <c r="AM131" s="186">
        <v>8</v>
      </c>
      <c r="AN131" s="186">
        <v>8</v>
      </c>
      <c r="AO131" s="186">
        <v>11</v>
      </c>
      <c r="AP131" s="186">
        <v>14</v>
      </c>
      <c r="AQ131" s="186">
        <v>314</v>
      </c>
      <c r="AR131" s="186">
        <v>299</v>
      </c>
      <c r="AS131" s="186">
        <v>13</v>
      </c>
      <c r="AT131" s="186">
        <v>13</v>
      </c>
      <c r="AU131" s="186">
        <v>351</v>
      </c>
      <c r="AV131" s="186">
        <v>421</v>
      </c>
      <c r="AW131" s="186">
        <v>678</v>
      </c>
      <c r="AX131" s="186">
        <v>733</v>
      </c>
      <c r="AY131" s="186">
        <v>193</v>
      </c>
      <c r="AZ131" s="186">
        <v>173</v>
      </c>
      <c r="BA131" s="186">
        <v>0</v>
      </c>
      <c r="BB131" s="186">
        <v>0</v>
      </c>
      <c r="BC131" s="186">
        <v>467</v>
      </c>
      <c r="BD131" s="186">
        <v>487</v>
      </c>
      <c r="BE131" s="186">
        <v>660</v>
      </c>
      <c r="BF131" s="186">
        <v>660</v>
      </c>
      <c r="BG131" s="186">
        <v>220</v>
      </c>
      <c r="BH131" s="186">
        <v>215</v>
      </c>
      <c r="BI131" s="186">
        <v>0</v>
      </c>
      <c r="BJ131" s="186">
        <v>0</v>
      </c>
      <c r="BK131" s="186">
        <v>69</v>
      </c>
      <c r="BL131" s="186">
        <v>74</v>
      </c>
      <c r="BM131" s="186">
        <v>289</v>
      </c>
      <c r="BN131" s="186">
        <v>289</v>
      </c>
      <c r="BO131" s="186">
        <v>516</v>
      </c>
      <c r="BP131" s="186">
        <v>490</v>
      </c>
      <c r="BQ131" s="186">
        <v>7</v>
      </c>
      <c r="BR131" s="186">
        <v>0</v>
      </c>
      <c r="BS131" s="186">
        <v>327</v>
      </c>
      <c r="BT131" s="186">
        <v>365</v>
      </c>
      <c r="BU131" s="186">
        <v>850</v>
      </c>
      <c r="BV131" s="186">
        <v>855</v>
      </c>
      <c r="BW131" s="186">
        <v>341</v>
      </c>
      <c r="BX131" s="186">
        <v>301</v>
      </c>
      <c r="BY131" s="186">
        <v>0</v>
      </c>
      <c r="BZ131" s="186">
        <v>0</v>
      </c>
      <c r="CA131" s="186">
        <v>348</v>
      </c>
      <c r="CB131" s="186">
        <v>388</v>
      </c>
      <c r="CC131" s="186">
        <v>689</v>
      </c>
      <c r="CD131" s="186">
        <v>689</v>
      </c>
      <c r="CE131" s="186">
        <v>259</v>
      </c>
      <c r="CF131" s="186">
        <v>212</v>
      </c>
      <c r="CG131" s="186">
        <v>0</v>
      </c>
      <c r="CH131" s="186">
        <v>0</v>
      </c>
      <c r="CI131" s="186">
        <v>308</v>
      </c>
      <c r="CJ131" s="186">
        <v>355</v>
      </c>
      <c r="CK131" s="186">
        <v>567</v>
      </c>
      <c r="CL131" s="186">
        <v>567</v>
      </c>
      <c r="CM131" s="186">
        <v>835</v>
      </c>
      <c r="CN131" s="186">
        <v>791</v>
      </c>
      <c r="CO131" s="186">
        <v>0</v>
      </c>
      <c r="CP131" s="186">
        <v>0</v>
      </c>
      <c r="CQ131" s="186">
        <v>753</v>
      </c>
      <c r="CR131" s="186">
        <v>654</v>
      </c>
      <c r="CS131" s="186">
        <v>1588</v>
      </c>
      <c r="CT131" s="186">
        <v>1445</v>
      </c>
    </row>
    <row r="132" spans="1:98" x14ac:dyDescent="0.2">
      <c r="A132" s="104">
        <v>9</v>
      </c>
      <c r="B132" s="139" t="s">
        <v>173</v>
      </c>
      <c r="C132" s="186">
        <v>9</v>
      </c>
      <c r="D132" s="186">
        <v>5</v>
      </c>
      <c r="E132" s="186">
        <v>0</v>
      </c>
      <c r="F132" s="186">
        <v>0</v>
      </c>
      <c r="G132" s="186">
        <v>0</v>
      </c>
      <c r="H132" s="186">
        <v>0</v>
      </c>
      <c r="I132" s="186">
        <v>9</v>
      </c>
      <c r="J132" s="186">
        <v>5</v>
      </c>
      <c r="K132" s="186">
        <v>31</v>
      </c>
      <c r="L132" s="186">
        <v>47</v>
      </c>
      <c r="M132" s="186">
        <v>0</v>
      </c>
      <c r="N132" s="186">
        <v>0</v>
      </c>
      <c r="O132" s="186">
        <v>0</v>
      </c>
      <c r="P132" s="186">
        <v>4</v>
      </c>
      <c r="Q132" s="186">
        <v>31</v>
      </c>
      <c r="R132" s="186">
        <v>51</v>
      </c>
      <c r="S132" s="186">
        <v>6</v>
      </c>
      <c r="T132" s="186">
        <v>4</v>
      </c>
      <c r="U132" s="186">
        <v>0</v>
      </c>
      <c r="V132" s="186">
        <v>0</v>
      </c>
      <c r="W132" s="186">
        <v>0</v>
      </c>
      <c r="X132" s="186">
        <v>1</v>
      </c>
      <c r="Y132" s="186">
        <v>6</v>
      </c>
      <c r="Z132" s="186">
        <v>5</v>
      </c>
      <c r="AA132" s="186">
        <v>0</v>
      </c>
      <c r="AB132" s="186">
        <v>0</v>
      </c>
      <c r="AC132" s="186">
        <v>0</v>
      </c>
      <c r="AD132" s="186">
        <v>0</v>
      </c>
      <c r="AE132" s="186">
        <v>0</v>
      </c>
      <c r="AF132" s="186">
        <v>0</v>
      </c>
      <c r="AG132" s="186">
        <v>0</v>
      </c>
      <c r="AH132" s="186">
        <v>0</v>
      </c>
      <c r="AI132" s="186">
        <v>0</v>
      </c>
      <c r="AJ132" s="186">
        <v>0</v>
      </c>
      <c r="AK132" s="186">
        <v>0</v>
      </c>
      <c r="AL132" s="186">
        <v>0</v>
      </c>
      <c r="AM132" s="186">
        <v>0</v>
      </c>
      <c r="AN132" s="186">
        <v>0</v>
      </c>
      <c r="AO132" s="186">
        <v>0</v>
      </c>
      <c r="AP132" s="186">
        <v>0</v>
      </c>
      <c r="AQ132" s="186">
        <v>14</v>
      </c>
      <c r="AR132" s="186">
        <v>15</v>
      </c>
      <c r="AS132" s="186">
        <v>0</v>
      </c>
      <c r="AT132" s="186">
        <v>0</v>
      </c>
      <c r="AU132" s="186">
        <v>0</v>
      </c>
      <c r="AV132" s="186">
        <v>4</v>
      </c>
      <c r="AW132" s="186">
        <v>14</v>
      </c>
      <c r="AX132" s="186">
        <v>19</v>
      </c>
      <c r="AY132" s="186">
        <v>5</v>
      </c>
      <c r="AZ132" s="186">
        <v>11</v>
      </c>
      <c r="BA132" s="186">
        <v>0</v>
      </c>
      <c r="BB132" s="186">
        <v>0</v>
      </c>
      <c r="BC132" s="186">
        <v>0</v>
      </c>
      <c r="BD132" s="186">
        <v>0</v>
      </c>
      <c r="BE132" s="186">
        <v>5</v>
      </c>
      <c r="BF132" s="186">
        <v>11</v>
      </c>
      <c r="BG132" s="186">
        <v>17</v>
      </c>
      <c r="BH132" s="186">
        <v>36</v>
      </c>
      <c r="BI132" s="186">
        <v>0</v>
      </c>
      <c r="BJ132" s="186">
        <v>0</v>
      </c>
      <c r="BK132" s="186">
        <v>0</v>
      </c>
      <c r="BL132" s="186">
        <v>3</v>
      </c>
      <c r="BM132" s="186">
        <v>17</v>
      </c>
      <c r="BN132" s="186">
        <v>39</v>
      </c>
      <c r="BO132" s="186">
        <v>63</v>
      </c>
      <c r="BP132" s="186">
        <v>63</v>
      </c>
      <c r="BQ132" s="186">
        <v>0</v>
      </c>
      <c r="BR132" s="186">
        <v>0</v>
      </c>
      <c r="BS132" s="186">
        <v>0</v>
      </c>
      <c r="BT132" s="186">
        <v>2</v>
      </c>
      <c r="BU132" s="186">
        <v>63</v>
      </c>
      <c r="BV132" s="186">
        <v>65</v>
      </c>
      <c r="BW132" s="186">
        <v>63</v>
      </c>
      <c r="BX132" s="186">
        <v>78</v>
      </c>
      <c r="BY132" s="186">
        <v>0</v>
      </c>
      <c r="BZ132" s="186">
        <v>0</v>
      </c>
      <c r="CA132" s="186">
        <v>0</v>
      </c>
      <c r="CB132" s="186">
        <v>2</v>
      </c>
      <c r="CC132" s="186">
        <v>63</v>
      </c>
      <c r="CD132" s="186">
        <v>80</v>
      </c>
      <c r="CE132" s="186">
        <v>55</v>
      </c>
      <c r="CF132" s="186">
        <v>75</v>
      </c>
      <c r="CG132" s="186">
        <v>0</v>
      </c>
      <c r="CH132" s="186">
        <v>0</v>
      </c>
      <c r="CI132" s="186">
        <v>0</v>
      </c>
      <c r="CJ132" s="186">
        <v>2</v>
      </c>
      <c r="CK132" s="186">
        <v>55</v>
      </c>
      <c r="CL132" s="186">
        <v>77</v>
      </c>
      <c r="CM132" s="186">
        <v>101</v>
      </c>
      <c r="CN132" s="186">
        <v>0</v>
      </c>
      <c r="CO132" s="186">
        <v>0</v>
      </c>
      <c r="CP132" s="186">
        <v>0</v>
      </c>
      <c r="CQ132" s="186">
        <v>0</v>
      </c>
      <c r="CR132" s="186">
        <v>0</v>
      </c>
      <c r="CS132" s="186">
        <v>101</v>
      </c>
      <c r="CT132" s="186">
        <v>0</v>
      </c>
    </row>
    <row r="133" spans="1:98" x14ac:dyDescent="0.2">
      <c r="A133" s="104">
        <v>10</v>
      </c>
      <c r="B133" s="139" t="s">
        <v>174</v>
      </c>
      <c r="C133" s="186">
        <v>78</v>
      </c>
      <c r="D133" s="186">
        <v>0</v>
      </c>
      <c r="E133" s="186">
        <v>0</v>
      </c>
      <c r="F133" s="186">
        <v>0</v>
      </c>
      <c r="G133" s="186">
        <v>0</v>
      </c>
      <c r="H133" s="186">
        <v>0</v>
      </c>
      <c r="I133" s="186">
        <v>78</v>
      </c>
      <c r="J133" s="186">
        <v>0</v>
      </c>
      <c r="K133" s="186">
        <v>72</v>
      </c>
      <c r="L133" s="186">
        <v>60</v>
      </c>
      <c r="M133" s="186">
        <v>0</v>
      </c>
      <c r="N133" s="186">
        <v>1</v>
      </c>
      <c r="O133" s="186">
        <v>0</v>
      </c>
      <c r="P133" s="186">
        <v>38</v>
      </c>
      <c r="Q133" s="186">
        <v>72</v>
      </c>
      <c r="R133" s="186">
        <v>99</v>
      </c>
      <c r="S133" s="186">
        <v>6</v>
      </c>
      <c r="T133" s="186">
        <v>6</v>
      </c>
      <c r="U133" s="186">
        <v>0</v>
      </c>
      <c r="V133" s="186">
        <v>2</v>
      </c>
      <c r="W133" s="186">
        <v>0</v>
      </c>
      <c r="X133" s="186">
        <v>14</v>
      </c>
      <c r="Y133" s="186">
        <v>6</v>
      </c>
      <c r="Z133" s="186">
        <v>22</v>
      </c>
      <c r="AA133" s="186">
        <v>0</v>
      </c>
      <c r="AB133" s="186">
        <v>0</v>
      </c>
      <c r="AC133" s="186">
        <v>0</v>
      </c>
      <c r="AD133" s="186">
        <v>0</v>
      </c>
      <c r="AE133" s="186">
        <v>0</v>
      </c>
      <c r="AF133" s="186">
        <v>0</v>
      </c>
      <c r="AG133" s="186">
        <v>0</v>
      </c>
      <c r="AH133" s="186">
        <v>0</v>
      </c>
      <c r="AI133" s="186">
        <v>0</v>
      </c>
      <c r="AJ133" s="186">
        <v>0</v>
      </c>
      <c r="AK133" s="186">
        <v>0</v>
      </c>
      <c r="AL133" s="186">
        <v>0</v>
      </c>
      <c r="AM133" s="186">
        <v>0</v>
      </c>
      <c r="AN133" s="186">
        <v>0</v>
      </c>
      <c r="AO133" s="186">
        <v>0</v>
      </c>
      <c r="AP133" s="186">
        <v>0</v>
      </c>
      <c r="AQ133" s="186">
        <v>5</v>
      </c>
      <c r="AR133" s="186">
        <v>5</v>
      </c>
      <c r="AS133" s="186">
        <v>0</v>
      </c>
      <c r="AT133" s="186">
        <v>0</v>
      </c>
      <c r="AU133" s="186">
        <v>0</v>
      </c>
      <c r="AV133" s="186">
        <v>0</v>
      </c>
      <c r="AW133" s="186">
        <v>5</v>
      </c>
      <c r="AX133" s="186">
        <v>5</v>
      </c>
      <c r="AY133" s="186">
        <v>17</v>
      </c>
      <c r="AZ133" s="186">
        <v>17</v>
      </c>
      <c r="BA133" s="186">
        <v>0</v>
      </c>
      <c r="BB133" s="186">
        <v>0</v>
      </c>
      <c r="BC133" s="186">
        <v>0</v>
      </c>
      <c r="BD133" s="186">
        <v>33</v>
      </c>
      <c r="BE133" s="186">
        <v>17</v>
      </c>
      <c r="BF133" s="186">
        <v>50</v>
      </c>
      <c r="BG133" s="186">
        <v>16</v>
      </c>
      <c r="BH133" s="186">
        <v>16</v>
      </c>
      <c r="BI133" s="186">
        <v>0</v>
      </c>
      <c r="BJ133" s="186">
        <v>0</v>
      </c>
      <c r="BK133" s="186">
        <v>0</v>
      </c>
      <c r="BL133" s="186">
        <v>0</v>
      </c>
      <c r="BM133" s="186">
        <v>16</v>
      </c>
      <c r="BN133" s="186">
        <v>16</v>
      </c>
      <c r="BO133" s="186">
        <v>20</v>
      </c>
      <c r="BP133" s="186">
        <v>28</v>
      </c>
      <c r="BQ133" s="186">
        <v>0</v>
      </c>
      <c r="BR133" s="186">
        <v>0</v>
      </c>
      <c r="BS133" s="186">
        <v>0</v>
      </c>
      <c r="BT133" s="186">
        <v>53</v>
      </c>
      <c r="BU133" s="186">
        <v>20</v>
      </c>
      <c r="BV133" s="186">
        <v>81</v>
      </c>
      <c r="BW133" s="186">
        <v>10</v>
      </c>
      <c r="BX133" s="186">
        <v>31</v>
      </c>
      <c r="BY133" s="186">
        <v>0</v>
      </c>
      <c r="BZ133" s="186">
        <v>0</v>
      </c>
      <c r="CA133" s="186">
        <v>0</v>
      </c>
      <c r="CB133" s="186">
        <v>0</v>
      </c>
      <c r="CC133" s="186">
        <v>10</v>
      </c>
      <c r="CD133" s="186">
        <v>31</v>
      </c>
      <c r="CE133" s="186">
        <v>19</v>
      </c>
      <c r="CF133" s="186">
        <v>37</v>
      </c>
      <c r="CG133" s="186">
        <v>0</v>
      </c>
      <c r="CH133" s="186">
        <v>0</v>
      </c>
      <c r="CI133" s="186">
        <v>0</v>
      </c>
      <c r="CJ133" s="186">
        <v>46</v>
      </c>
      <c r="CK133" s="186">
        <v>19</v>
      </c>
      <c r="CL133" s="186">
        <v>83</v>
      </c>
      <c r="CM133" s="186">
        <v>68</v>
      </c>
      <c r="CN133" s="186">
        <v>237</v>
      </c>
      <c r="CO133" s="186">
        <v>135</v>
      </c>
      <c r="CP133" s="186">
        <v>0</v>
      </c>
      <c r="CQ133" s="186">
        <v>0</v>
      </c>
      <c r="CR133" s="186">
        <v>0</v>
      </c>
      <c r="CS133" s="186">
        <v>203</v>
      </c>
      <c r="CT133" s="186">
        <v>237</v>
      </c>
    </row>
    <row r="134" spans="1:98" x14ac:dyDescent="0.2">
      <c r="A134" s="104">
        <v>11</v>
      </c>
      <c r="B134" s="139" t="s">
        <v>175</v>
      </c>
      <c r="C134" s="186">
        <v>64</v>
      </c>
      <c r="D134" s="186">
        <v>434</v>
      </c>
      <c r="E134" s="186">
        <v>0</v>
      </c>
      <c r="F134" s="186">
        <v>0</v>
      </c>
      <c r="G134" s="186">
        <v>23</v>
      </c>
      <c r="H134" s="186">
        <v>339</v>
      </c>
      <c r="I134" s="186">
        <v>87</v>
      </c>
      <c r="J134" s="186">
        <v>773</v>
      </c>
      <c r="K134" s="186">
        <v>359</v>
      </c>
      <c r="L134" s="186">
        <v>165</v>
      </c>
      <c r="M134" s="186">
        <v>0</v>
      </c>
      <c r="N134" s="186">
        <v>0</v>
      </c>
      <c r="O134" s="186">
        <v>212</v>
      </c>
      <c r="P134" s="186">
        <v>60</v>
      </c>
      <c r="Q134" s="186">
        <v>571</v>
      </c>
      <c r="R134" s="186">
        <v>225</v>
      </c>
      <c r="S134" s="186">
        <v>85</v>
      </c>
      <c r="T134" s="186">
        <v>85</v>
      </c>
      <c r="U134" s="186">
        <v>0</v>
      </c>
      <c r="V134" s="186">
        <v>0</v>
      </c>
      <c r="W134" s="186">
        <v>93</v>
      </c>
      <c r="X134" s="186">
        <v>98</v>
      </c>
      <c r="Y134" s="186">
        <v>178</v>
      </c>
      <c r="Z134" s="186">
        <v>183</v>
      </c>
      <c r="AA134" s="186">
        <v>0</v>
      </c>
      <c r="AB134" s="186">
        <v>0</v>
      </c>
      <c r="AC134" s="186">
        <v>0</v>
      </c>
      <c r="AD134" s="186">
        <v>0</v>
      </c>
      <c r="AE134" s="186">
        <v>0</v>
      </c>
      <c r="AF134" s="186">
        <v>0</v>
      </c>
      <c r="AG134" s="186">
        <v>0</v>
      </c>
      <c r="AH134" s="186">
        <v>0</v>
      </c>
      <c r="AI134" s="186">
        <v>0</v>
      </c>
      <c r="AJ134" s="186">
        <v>0</v>
      </c>
      <c r="AK134" s="186">
        <v>0</v>
      </c>
      <c r="AL134" s="186">
        <v>0</v>
      </c>
      <c r="AM134" s="186">
        <v>0</v>
      </c>
      <c r="AN134" s="186">
        <v>0</v>
      </c>
      <c r="AO134" s="186">
        <v>0</v>
      </c>
      <c r="AP134" s="186">
        <v>0</v>
      </c>
      <c r="AQ134" s="186">
        <v>292</v>
      </c>
      <c r="AR134" s="186">
        <v>274</v>
      </c>
      <c r="AS134" s="186">
        <v>0</v>
      </c>
      <c r="AT134" s="186">
        <v>0</v>
      </c>
      <c r="AU134" s="186">
        <v>212</v>
      </c>
      <c r="AV134" s="186">
        <v>229</v>
      </c>
      <c r="AW134" s="186">
        <v>504</v>
      </c>
      <c r="AX134" s="186">
        <v>503</v>
      </c>
      <c r="AY134" s="186">
        <v>142</v>
      </c>
      <c r="AZ134" s="186">
        <v>0</v>
      </c>
      <c r="BA134" s="186">
        <v>0</v>
      </c>
      <c r="BB134" s="186">
        <v>0</v>
      </c>
      <c r="BC134" s="186">
        <v>132</v>
      </c>
      <c r="BD134" s="186">
        <v>0</v>
      </c>
      <c r="BE134" s="186">
        <v>274</v>
      </c>
      <c r="BF134" s="186">
        <v>0</v>
      </c>
      <c r="BG134" s="186">
        <v>409</v>
      </c>
      <c r="BH134" s="186">
        <v>508</v>
      </c>
      <c r="BI134" s="186">
        <v>0</v>
      </c>
      <c r="BJ134" s="186">
        <v>0</v>
      </c>
      <c r="BK134" s="186">
        <v>330</v>
      </c>
      <c r="BL134" s="186">
        <v>231</v>
      </c>
      <c r="BM134" s="186">
        <v>739</v>
      </c>
      <c r="BN134" s="186">
        <v>739</v>
      </c>
      <c r="BO134" s="186">
        <v>355</v>
      </c>
      <c r="BP134" s="186">
        <v>408</v>
      </c>
      <c r="BQ134" s="186">
        <v>0</v>
      </c>
      <c r="BR134" s="186">
        <v>0</v>
      </c>
      <c r="BS134" s="186">
        <v>140</v>
      </c>
      <c r="BT134" s="186">
        <v>87</v>
      </c>
      <c r="BU134" s="186">
        <v>495</v>
      </c>
      <c r="BV134" s="186">
        <v>495</v>
      </c>
      <c r="BW134" s="186">
        <v>145</v>
      </c>
      <c r="BX134" s="186">
        <v>168</v>
      </c>
      <c r="BY134" s="186">
        <v>0</v>
      </c>
      <c r="BZ134" s="186">
        <v>0</v>
      </c>
      <c r="CA134" s="186">
        <v>198</v>
      </c>
      <c r="CB134" s="186">
        <v>175</v>
      </c>
      <c r="CC134" s="186">
        <v>343</v>
      </c>
      <c r="CD134" s="186">
        <v>343</v>
      </c>
      <c r="CE134" s="186">
        <v>149</v>
      </c>
      <c r="CF134" s="186">
        <v>126</v>
      </c>
      <c r="CG134" s="186">
        <v>0</v>
      </c>
      <c r="CH134" s="186">
        <v>0</v>
      </c>
      <c r="CI134" s="186">
        <v>92</v>
      </c>
      <c r="CJ134" s="186">
        <v>196</v>
      </c>
      <c r="CK134" s="186">
        <v>241</v>
      </c>
      <c r="CL134" s="186">
        <v>322</v>
      </c>
      <c r="CM134" s="186">
        <v>98</v>
      </c>
      <c r="CN134" s="186">
        <v>92</v>
      </c>
      <c r="CO134" s="186">
        <v>0</v>
      </c>
      <c r="CP134" s="186">
        <v>0</v>
      </c>
      <c r="CQ134" s="186">
        <v>116</v>
      </c>
      <c r="CR134" s="186">
        <v>111</v>
      </c>
      <c r="CS134" s="186">
        <v>214</v>
      </c>
      <c r="CT134" s="186">
        <v>203</v>
      </c>
    </row>
    <row r="135" spans="1:98" x14ac:dyDescent="0.2">
      <c r="A135" s="104">
        <v>12</v>
      </c>
      <c r="B135" s="139" t="s">
        <v>176</v>
      </c>
      <c r="C135" s="186">
        <v>0</v>
      </c>
      <c r="D135" s="186">
        <v>0</v>
      </c>
      <c r="E135" s="186">
        <v>0</v>
      </c>
      <c r="F135" s="186">
        <v>0</v>
      </c>
      <c r="G135" s="186">
        <v>0</v>
      </c>
      <c r="H135" s="186">
        <v>0</v>
      </c>
      <c r="I135" s="186">
        <v>0</v>
      </c>
      <c r="J135" s="186">
        <v>0</v>
      </c>
      <c r="K135" s="186">
        <v>173</v>
      </c>
      <c r="L135" s="186">
        <v>173</v>
      </c>
      <c r="M135" s="186">
        <v>0</v>
      </c>
      <c r="N135" s="186">
        <v>0</v>
      </c>
      <c r="O135" s="186">
        <v>9</v>
      </c>
      <c r="P135" s="186">
        <v>9</v>
      </c>
      <c r="Q135" s="186">
        <v>182</v>
      </c>
      <c r="R135" s="186">
        <v>182</v>
      </c>
      <c r="S135" s="186">
        <v>15</v>
      </c>
      <c r="T135" s="186">
        <v>15</v>
      </c>
      <c r="U135" s="186">
        <v>0</v>
      </c>
      <c r="V135" s="186">
        <v>0</v>
      </c>
      <c r="W135" s="186">
        <v>17</v>
      </c>
      <c r="X135" s="186">
        <v>17</v>
      </c>
      <c r="Y135" s="186">
        <v>32</v>
      </c>
      <c r="Z135" s="186">
        <v>32</v>
      </c>
      <c r="AA135" s="186">
        <v>0</v>
      </c>
      <c r="AB135" s="186">
        <v>0</v>
      </c>
      <c r="AC135" s="186">
        <v>0</v>
      </c>
      <c r="AD135" s="186">
        <v>0</v>
      </c>
      <c r="AE135" s="186">
        <v>0</v>
      </c>
      <c r="AF135" s="186">
        <v>0</v>
      </c>
      <c r="AG135" s="186">
        <v>0</v>
      </c>
      <c r="AH135" s="186">
        <v>0</v>
      </c>
      <c r="AI135" s="186">
        <v>0</v>
      </c>
      <c r="AJ135" s="186">
        <v>0</v>
      </c>
      <c r="AK135" s="186">
        <v>0</v>
      </c>
      <c r="AL135" s="186">
        <v>0</v>
      </c>
      <c r="AM135" s="186">
        <v>0</v>
      </c>
      <c r="AN135" s="186">
        <v>0</v>
      </c>
      <c r="AO135" s="186">
        <v>0</v>
      </c>
      <c r="AP135" s="186">
        <v>0</v>
      </c>
      <c r="AQ135" s="186">
        <v>71</v>
      </c>
      <c r="AR135" s="186">
        <v>71</v>
      </c>
      <c r="AS135" s="186">
        <v>0</v>
      </c>
      <c r="AT135" s="186">
        <v>0</v>
      </c>
      <c r="AU135" s="186">
        <v>18</v>
      </c>
      <c r="AV135" s="186">
        <v>18</v>
      </c>
      <c r="AW135" s="186">
        <v>89</v>
      </c>
      <c r="AX135" s="186">
        <v>89</v>
      </c>
      <c r="AY135" s="186">
        <v>72</v>
      </c>
      <c r="AZ135" s="186">
        <v>72</v>
      </c>
      <c r="BA135" s="186">
        <v>0</v>
      </c>
      <c r="BB135" s="186">
        <v>0</v>
      </c>
      <c r="BC135" s="186">
        <v>15</v>
      </c>
      <c r="BD135" s="186">
        <v>15</v>
      </c>
      <c r="BE135" s="186">
        <v>87</v>
      </c>
      <c r="BF135" s="186">
        <v>87</v>
      </c>
      <c r="BG135" s="186">
        <v>131</v>
      </c>
      <c r="BH135" s="186">
        <v>131</v>
      </c>
      <c r="BI135" s="186">
        <v>0</v>
      </c>
      <c r="BJ135" s="186">
        <v>0</v>
      </c>
      <c r="BK135" s="186">
        <v>61</v>
      </c>
      <c r="BL135" s="186">
        <v>61</v>
      </c>
      <c r="BM135" s="186">
        <v>192</v>
      </c>
      <c r="BN135" s="186">
        <v>192</v>
      </c>
      <c r="BO135" s="186">
        <v>143</v>
      </c>
      <c r="BP135" s="186">
        <v>160</v>
      </c>
      <c r="BQ135" s="186">
        <v>0</v>
      </c>
      <c r="BR135" s="186">
        <v>0</v>
      </c>
      <c r="BS135" s="186">
        <v>40</v>
      </c>
      <c r="BT135" s="186">
        <v>23</v>
      </c>
      <c r="BU135" s="186">
        <v>183</v>
      </c>
      <c r="BV135" s="186">
        <v>183</v>
      </c>
      <c r="BW135" s="186">
        <v>36</v>
      </c>
      <c r="BX135" s="186">
        <v>36</v>
      </c>
      <c r="BY135" s="186">
        <v>0</v>
      </c>
      <c r="BZ135" s="186">
        <v>0</v>
      </c>
      <c r="CA135" s="186">
        <v>97</v>
      </c>
      <c r="CB135" s="186">
        <v>97</v>
      </c>
      <c r="CC135" s="186">
        <v>133</v>
      </c>
      <c r="CD135" s="186">
        <v>133</v>
      </c>
      <c r="CE135" s="186">
        <v>44</v>
      </c>
      <c r="CF135" s="186">
        <v>44</v>
      </c>
      <c r="CG135" s="186">
        <v>0</v>
      </c>
      <c r="CH135" s="186">
        <v>0</v>
      </c>
      <c r="CI135" s="186">
        <v>97</v>
      </c>
      <c r="CJ135" s="186">
        <v>97</v>
      </c>
      <c r="CK135" s="186">
        <v>141</v>
      </c>
      <c r="CL135" s="186">
        <v>141</v>
      </c>
      <c r="CM135" s="186">
        <v>76</v>
      </c>
      <c r="CN135" s="186">
        <v>76</v>
      </c>
      <c r="CO135" s="186">
        <v>0</v>
      </c>
      <c r="CP135" s="186">
        <v>0</v>
      </c>
      <c r="CQ135" s="186">
        <v>34</v>
      </c>
      <c r="CR135" s="186">
        <v>34</v>
      </c>
      <c r="CS135" s="186">
        <v>110</v>
      </c>
      <c r="CT135" s="186">
        <v>110</v>
      </c>
    </row>
    <row r="136" spans="1:98" x14ac:dyDescent="0.2">
      <c r="A136" s="104">
        <v>13</v>
      </c>
      <c r="B136" s="139" t="s">
        <v>177</v>
      </c>
      <c r="C136" s="186">
        <v>50</v>
      </c>
      <c r="D136" s="186">
        <v>47</v>
      </c>
      <c r="E136" s="186">
        <v>0</v>
      </c>
      <c r="F136" s="186">
        <v>0</v>
      </c>
      <c r="G136" s="186">
        <v>32</v>
      </c>
      <c r="H136" s="186">
        <v>35</v>
      </c>
      <c r="I136" s="186">
        <v>82</v>
      </c>
      <c r="J136" s="186">
        <v>82</v>
      </c>
      <c r="K136" s="186">
        <v>62</v>
      </c>
      <c r="L136" s="186">
        <v>68</v>
      </c>
      <c r="M136" s="186">
        <v>5</v>
      </c>
      <c r="N136" s="186">
        <v>5</v>
      </c>
      <c r="O136" s="186">
        <v>29</v>
      </c>
      <c r="P136" s="186">
        <v>22</v>
      </c>
      <c r="Q136" s="186">
        <v>96</v>
      </c>
      <c r="R136" s="186">
        <v>95</v>
      </c>
      <c r="S136" s="186">
        <v>1</v>
      </c>
      <c r="T136" s="186">
        <v>1</v>
      </c>
      <c r="U136" s="186">
        <v>0</v>
      </c>
      <c r="V136" s="186">
        <v>0</v>
      </c>
      <c r="W136" s="186">
        <v>3</v>
      </c>
      <c r="X136" s="186">
        <v>0</v>
      </c>
      <c r="Y136" s="186">
        <v>4</v>
      </c>
      <c r="Z136" s="186">
        <v>1</v>
      </c>
      <c r="AA136" s="186">
        <v>0</v>
      </c>
      <c r="AB136" s="186">
        <v>0</v>
      </c>
      <c r="AC136" s="186">
        <v>0</v>
      </c>
      <c r="AD136" s="186">
        <v>0</v>
      </c>
      <c r="AE136" s="186">
        <v>1</v>
      </c>
      <c r="AF136" s="186">
        <v>0</v>
      </c>
      <c r="AG136" s="186">
        <v>1</v>
      </c>
      <c r="AH136" s="186">
        <v>0</v>
      </c>
      <c r="AI136" s="186">
        <v>0</v>
      </c>
      <c r="AJ136" s="186">
        <v>0</v>
      </c>
      <c r="AK136" s="186">
        <v>0</v>
      </c>
      <c r="AL136" s="186">
        <v>0</v>
      </c>
      <c r="AM136" s="186">
        <v>0</v>
      </c>
      <c r="AN136" s="186">
        <v>0</v>
      </c>
      <c r="AO136" s="186">
        <v>0</v>
      </c>
      <c r="AP136" s="186">
        <v>0</v>
      </c>
      <c r="AQ136" s="186">
        <v>6</v>
      </c>
      <c r="AR136" s="186">
        <v>6</v>
      </c>
      <c r="AS136" s="186">
        <v>0</v>
      </c>
      <c r="AT136" s="186">
        <v>0</v>
      </c>
      <c r="AU136" s="186">
        <v>0</v>
      </c>
      <c r="AV136" s="186">
        <v>0</v>
      </c>
      <c r="AW136" s="186">
        <v>6</v>
      </c>
      <c r="AX136" s="186">
        <v>6</v>
      </c>
      <c r="AY136" s="186">
        <v>10</v>
      </c>
      <c r="AZ136" s="186">
        <v>9</v>
      </c>
      <c r="BA136" s="186">
        <v>0</v>
      </c>
      <c r="BB136" s="186">
        <v>0</v>
      </c>
      <c r="BC136" s="186">
        <v>13</v>
      </c>
      <c r="BD136" s="186">
        <v>14</v>
      </c>
      <c r="BE136" s="186">
        <v>23</v>
      </c>
      <c r="BF136" s="186">
        <v>23</v>
      </c>
      <c r="BG136" s="186">
        <v>1</v>
      </c>
      <c r="BH136" s="186">
        <v>1</v>
      </c>
      <c r="BI136" s="186">
        <v>0</v>
      </c>
      <c r="BJ136" s="186">
        <v>0</v>
      </c>
      <c r="BK136" s="186">
        <v>1</v>
      </c>
      <c r="BL136" s="186">
        <v>1</v>
      </c>
      <c r="BM136" s="186">
        <v>2</v>
      </c>
      <c r="BN136" s="186">
        <v>2</v>
      </c>
      <c r="BO136" s="186">
        <v>17</v>
      </c>
      <c r="BP136" s="186">
        <v>17</v>
      </c>
      <c r="BQ136" s="186">
        <v>0</v>
      </c>
      <c r="BR136" s="186">
        <v>0</v>
      </c>
      <c r="BS136" s="186">
        <v>14</v>
      </c>
      <c r="BT136" s="186">
        <v>14</v>
      </c>
      <c r="BU136" s="186">
        <v>31</v>
      </c>
      <c r="BV136" s="186">
        <v>31</v>
      </c>
      <c r="BW136" s="186">
        <v>22</v>
      </c>
      <c r="BX136" s="186">
        <v>22</v>
      </c>
      <c r="BY136" s="186">
        <v>0</v>
      </c>
      <c r="BZ136" s="186">
        <v>0</v>
      </c>
      <c r="CA136" s="186">
        <v>20</v>
      </c>
      <c r="CB136" s="186">
        <v>20</v>
      </c>
      <c r="CC136" s="186">
        <v>42</v>
      </c>
      <c r="CD136" s="186">
        <v>42</v>
      </c>
      <c r="CE136" s="186">
        <v>31</v>
      </c>
      <c r="CF136" s="186">
        <v>31</v>
      </c>
      <c r="CG136" s="186">
        <v>0</v>
      </c>
      <c r="CH136" s="186">
        <v>0</v>
      </c>
      <c r="CI136" s="186">
        <v>7</v>
      </c>
      <c r="CJ136" s="186">
        <v>7</v>
      </c>
      <c r="CK136" s="186">
        <v>38</v>
      </c>
      <c r="CL136" s="186">
        <v>38</v>
      </c>
      <c r="CM136" s="186">
        <v>45</v>
      </c>
      <c r="CN136" s="186">
        <v>45</v>
      </c>
      <c r="CO136" s="186">
        <v>0</v>
      </c>
      <c r="CP136" s="186">
        <v>0</v>
      </c>
      <c r="CQ136" s="186">
        <v>0</v>
      </c>
      <c r="CR136" s="186">
        <v>0</v>
      </c>
      <c r="CS136" s="186">
        <v>45</v>
      </c>
      <c r="CT136" s="186">
        <v>45</v>
      </c>
    </row>
    <row r="137" spans="1:98" x14ac:dyDescent="0.2">
      <c r="A137" s="104">
        <v>14</v>
      </c>
      <c r="B137" s="139" t="s">
        <v>178</v>
      </c>
      <c r="C137" s="186">
        <v>119</v>
      </c>
      <c r="D137" s="186">
        <v>119</v>
      </c>
      <c r="E137" s="186">
        <v>0</v>
      </c>
      <c r="F137" s="186">
        <v>0</v>
      </c>
      <c r="G137" s="186">
        <v>19</v>
      </c>
      <c r="H137" s="186">
        <v>19</v>
      </c>
      <c r="I137" s="186">
        <v>138</v>
      </c>
      <c r="J137" s="186">
        <v>138</v>
      </c>
      <c r="K137" s="186">
        <v>180</v>
      </c>
      <c r="L137" s="186">
        <v>212</v>
      </c>
      <c r="M137" s="186">
        <v>0</v>
      </c>
      <c r="N137" s="186">
        <v>0</v>
      </c>
      <c r="O137" s="186">
        <v>63</v>
      </c>
      <c r="P137" s="186">
        <v>63</v>
      </c>
      <c r="Q137" s="186">
        <v>243</v>
      </c>
      <c r="R137" s="186">
        <v>275</v>
      </c>
      <c r="S137" s="186">
        <v>51</v>
      </c>
      <c r="T137" s="186">
        <v>51</v>
      </c>
      <c r="U137" s="186">
        <v>0</v>
      </c>
      <c r="V137" s="186">
        <v>0</v>
      </c>
      <c r="W137" s="186">
        <v>64</v>
      </c>
      <c r="X137" s="186">
        <v>64</v>
      </c>
      <c r="Y137" s="186">
        <v>115</v>
      </c>
      <c r="Z137" s="186">
        <v>115</v>
      </c>
      <c r="AA137" s="186">
        <v>0</v>
      </c>
      <c r="AB137" s="186">
        <v>0</v>
      </c>
      <c r="AC137" s="186">
        <v>0</v>
      </c>
      <c r="AD137" s="186">
        <v>0</v>
      </c>
      <c r="AE137" s="186">
        <v>0</v>
      </c>
      <c r="AF137" s="186">
        <v>0</v>
      </c>
      <c r="AG137" s="186">
        <v>0</v>
      </c>
      <c r="AH137" s="186">
        <v>0</v>
      </c>
      <c r="AI137" s="186">
        <v>0</v>
      </c>
      <c r="AJ137" s="186">
        <v>0</v>
      </c>
      <c r="AK137" s="186">
        <v>0</v>
      </c>
      <c r="AL137" s="186">
        <v>0</v>
      </c>
      <c r="AM137" s="186">
        <v>0</v>
      </c>
      <c r="AN137" s="186">
        <v>0</v>
      </c>
      <c r="AO137" s="186">
        <v>0</v>
      </c>
      <c r="AP137" s="186">
        <v>0</v>
      </c>
      <c r="AQ137" s="186">
        <v>59</v>
      </c>
      <c r="AR137" s="186">
        <v>89</v>
      </c>
      <c r="AS137" s="186">
        <v>0</v>
      </c>
      <c r="AT137" s="186">
        <v>0</v>
      </c>
      <c r="AU137" s="186">
        <v>60</v>
      </c>
      <c r="AV137" s="186">
        <v>62</v>
      </c>
      <c r="AW137" s="186">
        <v>119</v>
      </c>
      <c r="AX137" s="186">
        <v>151</v>
      </c>
      <c r="AY137" s="186">
        <v>60</v>
      </c>
      <c r="AZ137" s="186">
        <v>60</v>
      </c>
      <c r="BA137" s="186">
        <v>0</v>
      </c>
      <c r="BB137" s="186">
        <v>0</v>
      </c>
      <c r="BC137" s="186">
        <v>157</v>
      </c>
      <c r="BD137" s="186">
        <v>157</v>
      </c>
      <c r="BE137" s="186">
        <v>217</v>
      </c>
      <c r="BF137" s="186">
        <v>217</v>
      </c>
      <c r="BG137" s="186">
        <v>8</v>
      </c>
      <c r="BH137" s="186">
        <v>8</v>
      </c>
      <c r="BI137" s="186">
        <v>0</v>
      </c>
      <c r="BJ137" s="186">
        <v>0</v>
      </c>
      <c r="BK137" s="186">
        <v>29</v>
      </c>
      <c r="BL137" s="186">
        <v>29</v>
      </c>
      <c r="BM137" s="186">
        <v>37</v>
      </c>
      <c r="BN137" s="186">
        <v>37</v>
      </c>
      <c r="BO137" s="186">
        <v>126</v>
      </c>
      <c r="BP137" s="186">
        <v>125</v>
      </c>
      <c r="BQ137" s="186">
        <v>0</v>
      </c>
      <c r="BR137" s="186">
        <v>0</v>
      </c>
      <c r="BS137" s="186">
        <v>30</v>
      </c>
      <c r="BT137" s="186">
        <v>31</v>
      </c>
      <c r="BU137" s="186">
        <v>156</v>
      </c>
      <c r="BV137" s="186">
        <v>156</v>
      </c>
      <c r="BW137" s="186">
        <v>0</v>
      </c>
      <c r="BX137" s="186">
        <v>0</v>
      </c>
      <c r="BY137" s="186">
        <v>0</v>
      </c>
      <c r="BZ137" s="186">
        <v>0</v>
      </c>
      <c r="CA137" s="186">
        <v>0</v>
      </c>
      <c r="CB137" s="186">
        <v>0</v>
      </c>
      <c r="CC137" s="186">
        <v>0</v>
      </c>
      <c r="CD137" s="186">
        <v>0</v>
      </c>
      <c r="CE137" s="186">
        <v>147</v>
      </c>
      <c r="CF137" s="186">
        <v>146</v>
      </c>
      <c r="CG137" s="186">
        <v>0</v>
      </c>
      <c r="CH137" s="186">
        <v>0</v>
      </c>
      <c r="CI137" s="186">
        <v>98</v>
      </c>
      <c r="CJ137" s="186">
        <v>99</v>
      </c>
      <c r="CK137" s="186">
        <v>245</v>
      </c>
      <c r="CL137" s="186">
        <v>245</v>
      </c>
      <c r="CM137" s="186">
        <v>33</v>
      </c>
      <c r="CN137" s="186">
        <v>46</v>
      </c>
      <c r="CO137" s="186">
        <v>0</v>
      </c>
      <c r="CP137" s="186">
        <v>0</v>
      </c>
      <c r="CQ137" s="186">
        <v>21</v>
      </c>
      <c r="CR137" s="186">
        <v>0</v>
      </c>
      <c r="CS137" s="186">
        <v>54</v>
      </c>
      <c r="CT137" s="186">
        <v>46</v>
      </c>
    </row>
    <row r="138" spans="1:98" x14ac:dyDescent="0.2">
      <c r="A138" s="104">
        <v>15</v>
      </c>
      <c r="B138" s="139" t="s">
        <v>179</v>
      </c>
      <c r="C138" s="186">
        <v>0</v>
      </c>
      <c r="D138" s="186">
        <v>0</v>
      </c>
      <c r="E138" s="186">
        <v>0</v>
      </c>
      <c r="F138" s="186">
        <v>0</v>
      </c>
      <c r="G138" s="186">
        <v>0</v>
      </c>
      <c r="H138" s="186">
        <v>0</v>
      </c>
      <c r="I138" s="186">
        <v>0</v>
      </c>
      <c r="J138" s="186">
        <v>0</v>
      </c>
      <c r="K138" s="186">
        <v>107</v>
      </c>
      <c r="L138" s="186">
        <v>107</v>
      </c>
      <c r="M138" s="186">
        <v>0</v>
      </c>
      <c r="N138" s="186">
        <v>0</v>
      </c>
      <c r="O138" s="186">
        <v>0</v>
      </c>
      <c r="P138" s="186">
        <v>0</v>
      </c>
      <c r="Q138" s="186">
        <v>107</v>
      </c>
      <c r="R138" s="186">
        <v>107</v>
      </c>
      <c r="S138" s="186">
        <v>16</v>
      </c>
      <c r="T138" s="186">
        <v>15</v>
      </c>
      <c r="U138" s="186">
        <v>0</v>
      </c>
      <c r="V138" s="186">
        <v>0</v>
      </c>
      <c r="W138" s="186">
        <v>0</v>
      </c>
      <c r="X138" s="186">
        <v>0</v>
      </c>
      <c r="Y138" s="186">
        <v>16</v>
      </c>
      <c r="Z138" s="186">
        <v>15</v>
      </c>
      <c r="AA138" s="186">
        <v>0</v>
      </c>
      <c r="AB138" s="186">
        <v>0</v>
      </c>
      <c r="AC138" s="186">
        <v>0</v>
      </c>
      <c r="AD138" s="186">
        <v>0</v>
      </c>
      <c r="AE138" s="186">
        <v>0</v>
      </c>
      <c r="AF138" s="186">
        <v>0</v>
      </c>
      <c r="AG138" s="186">
        <v>0</v>
      </c>
      <c r="AH138" s="186">
        <v>0</v>
      </c>
      <c r="AI138" s="186">
        <v>0</v>
      </c>
      <c r="AJ138" s="186">
        <v>0</v>
      </c>
      <c r="AK138" s="186">
        <v>0</v>
      </c>
      <c r="AL138" s="186">
        <v>0</v>
      </c>
      <c r="AM138" s="186">
        <v>0</v>
      </c>
      <c r="AN138" s="186">
        <v>0</v>
      </c>
      <c r="AO138" s="186">
        <v>0</v>
      </c>
      <c r="AP138" s="186">
        <v>0</v>
      </c>
      <c r="AQ138" s="186">
        <v>55</v>
      </c>
      <c r="AR138" s="186">
        <v>55</v>
      </c>
      <c r="AS138" s="186">
        <v>0</v>
      </c>
      <c r="AT138" s="186">
        <v>0</v>
      </c>
      <c r="AU138" s="186">
        <v>0</v>
      </c>
      <c r="AV138" s="186">
        <v>0</v>
      </c>
      <c r="AW138" s="186">
        <v>55</v>
      </c>
      <c r="AX138" s="186">
        <v>55</v>
      </c>
      <c r="AY138" s="186">
        <v>20</v>
      </c>
      <c r="AZ138" s="186">
        <v>18</v>
      </c>
      <c r="BA138" s="186">
        <v>0</v>
      </c>
      <c r="BB138" s="186">
        <v>0</v>
      </c>
      <c r="BC138" s="186">
        <v>0</v>
      </c>
      <c r="BD138" s="186">
        <v>0</v>
      </c>
      <c r="BE138" s="186">
        <v>20</v>
      </c>
      <c r="BF138" s="186">
        <v>18</v>
      </c>
      <c r="BG138" s="186">
        <v>3</v>
      </c>
      <c r="BH138" s="186">
        <v>3</v>
      </c>
      <c r="BI138" s="186">
        <v>0</v>
      </c>
      <c r="BJ138" s="186">
        <v>0</v>
      </c>
      <c r="BK138" s="186">
        <v>0</v>
      </c>
      <c r="BL138" s="186">
        <v>0</v>
      </c>
      <c r="BM138" s="186">
        <v>3</v>
      </c>
      <c r="BN138" s="186">
        <v>3</v>
      </c>
      <c r="BO138" s="186">
        <v>51</v>
      </c>
      <c r="BP138" s="186">
        <v>48</v>
      </c>
      <c r="BQ138" s="186">
        <v>0</v>
      </c>
      <c r="BR138" s="186">
        <v>0</v>
      </c>
      <c r="BS138" s="186">
        <v>0</v>
      </c>
      <c r="BT138" s="186">
        <v>0</v>
      </c>
      <c r="BU138" s="186">
        <v>51</v>
      </c>
      <c r="BV138" s="186">
        <v>48</v>
      </c>
      <c r="BW138" s="186">
        <v>16</v>
      </c>
      <c r="BX138" s="186">
        <v>16</v>
      </c>
      <c r="BY138" s="186">
        <v>0</v>
      </c>
      <c r="BZ138" s="186">
        <v>0</v>
      </c>
      <c r="CA138" s="186">
        <v>0</v>
      </c>
      <c r="CB138" s="186">
        <v>0</v>
      </c>
      <c r="CC138" s="186">
        <v>16</v>
      </c>
      <c r="CD138" s="186">
        <v>16</v>
      </c>
      <c r="CE138" s="186">
        <v>0</v>
      </c>
      <c r="CF138" s="186">
        <v>0</v>
      </c>
      <c r="CG138" s="186">
        <v>0</v>
      </c>
      <c r="CH138" s="186">
        <v>0</v>
      </c>
      <c r="CI138" s="186">
        <v>0</v>
      </c>
      <c r="CJ138" s="186">
        <v>0</v>
      </c>
      <c r="CK138" s="186">
        <v>0</v>
      </c>
      <c r="CL138" s="186">
        <v>0</v>
      </c>
      <c r="CM138" s="186">
        <v>264</v>
      </c>
      <c r="CN138" s="186">
        <v>264</v>
      </c>
      <c r="CO138" s="186">
        <v>0</v>
      </c>
      <c r="CP138" s="186">
        <v>0</v>
      </c>
      <c r="CQ138" s="186">
        <v>0</v>
      </c>
      <c r="CR138" s="186">
        <v>0</v>
      </c>
      <c r="CS138" s="186">
        <v>264</v>
      </c>
      <c r="CT138" s="186">
        <v>264</v>
      </c>
    </row>
    <row r="139" spans="1:98" x14ac:dyDescent="0.2">
      <c r="A139" s="104">
        <v>16</v>
      </c>
      <c r="B139" s="139" t="s">
        <v>181</v>
      </c>
      <c r="C139" s="186">
        <v>22</v>
      </c>
      <c r="D139" s="186">
        <v>0</v>
      </c>
      <c r="E139" s="186">
        <v>0</v>
      </c>
      <c r="F139" s="186">
        <v>0</v>
      </c>
      <c r="G139" s="186">
        <v>4</v>
      </c>
      <c r="H139" s="186">
        <v>0</v>
      </c>
      <c r="I139" s="186">
        <v>26</v>
      </c>
      <c r="J139" s="186">
        <v>0</v>
      </c>
      <c r="K139" s="186">
        <v>144</v>
      </c>
      <c r="L139" s="186">
        <v>22</v>
      </c>
      <c r="M139" s="186">
        <v>0</v>
      </c>
      <c r="N139" s="186">
        <v>0</v>
      </c>
      <c r="O139" s="186">
        <v>62</v>
      </c>
      <c r="P139" s="186">
        <v>0</v>
      </c>
      <c r="Q139" s="186">
        <v>206</v>
      </c>
      <c r="R139" s="186">
        <v>22</v>
      </c>
      <c r="S139" s="186">
        <v>76</v>
      </c>
      <c r="T139" s="186">
        <v>63</v>
      </c>
      <c r="U139" s="186">
        <v>0</v>
      </c>
      <c r="V139" s="186">
        <v>0</v>
      </c>
      <c r="W139" s="186">
        <v>46</v>
      </c>
      <c r="X139" s="186">
        <v>0</v>
      </c>
      <c r="Y139" s="186">
        <v>122</v>
      </c>
      <c r="Z139" s="186">
        <v>63</v>
      </c>
      <c r="AA139" s="186">
        <v>0</v>
      </c>
      <c r="AB139" s="186">
        <v>0</v>
      </c>
      <c r="AC139" s="186">
        <v>0</v>
      </c>
      <c r="AD139" s="186">
        <v>0</v>
      </c>
      <c r="AE139" s="186">
        <v>0</v>
      </c>
      <c r="AF139" s="186">
        <v>0</v>
      </c>
      <c r="AG139" s="186">
        <v>0</v>
      </c>
      <c r="AH139" s="186">
        <v>0</v>
      </c>
      <c r="AI139" s="186">
        <v>0</v>
      </c>
      <c r="AJ139" s="186">
        <v>0</v>
      </c>
      <c r="AK139" s="186">
        <v>0</v>
      </c>
      <c r="AL139" s="186">
        <v>0</v>
      </c>
      <c r="AM139" s="186">
        <v>0</v>
      </c>
      <c r="AN139" s="186">
        <v>0</v>
      </c>
      <c r="AO139" s="186">
        <v>0</v>
      </c>
      <c r="AP139" s="186">
        <v>0</v>
      </c>
      <c r="AQ139" s="186">
        <v>43</v>
      </c>
      <c r="AR139" s="186">
        <v>141</v>
      </c>
      <c r="AS139" s="186">
        <v>0</v>
      </c>
      <c r="AT139" s="186">
        <v>0</v>
      </c>
      <c r="AU139" s="186">
        <v>1</v>
      </c>
      <c r="AV139" s="186">
        <v>0</v>
      </c>
      <c r="AW139" s="186">
        <v>44</v>
      </c>
      <c r="AX139" s="186">
        <v>141</v>
      </c>
      <c r="AY139" s="186">
        <v>167</v>
      </c>
      <c r="AZ139" s="186">
        <v>16</v>
      </c>
      <c r="BA139" s="186">
        <v>0</v>
      </c>
      <c r="BB139" s="186">
        <v>0</v>
      </c>
      <c r="BC139" s="186">
        <v>0</v>
      </c>
      <c r="BD139" s="186">
        <v>0</v>
      </c>
      <c r="BE139" s="186">
        <v>167</v>
      </c>
      <c r="BF139" s="186">
        <v>16</v>
      </c>
      <c r="BG139" s="186">
        <v>42</v>
      </c>
      <c r="BH139" s="186">
        <v>96</v>
      </c>
      <c r="BI139" s="186">
        <v>0</v>
      </c>
      <c r="BJ139" s="186">
        <v>0</v>
      </c>
      <c r="BK139" s="186">
        <v>0</v>
      </c>
      <c r="BL139" s="186">
        <v>0</v>
      </c>
      <c r="BM139" s="186">
        <v>42</v>
      </c>
      <c r="BN139" s="186">
        <v>96</v>
      </c>
      <c r="BO139" s="186">
        <v>152</v>
      </c>
      <c r="BP139" s="186">
        <v>106</v>
      </c>
      <c r="BQ139" s="186">
        <v>0</v>
      </c>
      <c r="BR139" s="186">
        <v>0</v>
      </c>
      <c r="BS139" s="186">
        <v>25</v>
      </c>
      <c r="BT139" s="186">
        <v>0</v>
      </c>
      <c r="BU139" s="186">
        <v>177</v>
      </c>
      <c r="BV139" s="186">
        <v>106</v>
      </c>
      <c r="BW139" s="186">
        <v>49</v>
      </c>
      <c r="BX139" s="186">
        <v>102</v>
      </c>
      <c r="BY139" s="186">
        <v>0</v>
      </c>
      <c r="BZ139" s="186">
        <v>0</v>
      </c>
      <c r="CA139" s="186">
        <v>86</v>
      </c>
      <c r="CB139" s="186">
        <v>0</v>
      </c>
      <c r="CC139" s="186">
        <v>135</v>
      </c>
      <c r="CD139" s="186">
        <v>102</v>
      </c>
      <c r="CE139" s="186">
        <v>53</v>
      </c>
      <c r="CF139" s="186">
        <v>109</v>
      </c>
      <c r="CG139" s="186">
        <v>0</v>
      </c>
      <c r="CH139" s="186">
        <v>0</v>
      </c>
      <c r="CI139" s="186">
        <v>43</v>
      </c>
      <c r="CJ139" s="186">
        <v>0</v>
      </c>
      <c r="CK139" s="186">
        <v>96</v>
      </c>
      <c r="CL139" s="186">
        <v>109</v>
      </c>
      <c r="CM139" s="186">
        <v>5</v>
      </c>
      <c r="CN139" s="186">
        <v>0</v>
      </c>
      <c r="CO139" s="186">
        <v>0</v>
      </c>
      <c r="CP139" s="186">
        <v>0</v>
      </c>
      <c r="CQ139" s="186">
        <v>0</v>
      </c>
      <c r="CR139" s="186">
        <v>0</v>
      </c>
      <c r="CS139" s="186">
        <v>5</v>
      </c>
      <c r="CT139" s="186">
        <v>0</v>
      </c>
    </row>
    <row r="140" spans="1:98" x14ac:dyDescent="0.2">
      <c r="A140" s="104">
        <v>17</v>
      </c>
      <c r="B140" s="139" t="s">
        <v>182</v>
      </c>
      <c r="C140" s="186">
        <v>42</v>
      </c>
      <c r="D140" s="186">
        <v>41</v>
      </c>
      <c r="E140" s="186">
        <v>0</v>
      </c>
      <c r="F140" s="186">
        <v>0</v>
      </c>
      <c r="G140" s="186">
        <v>51</v>
      </c>
      <c r="H140" s="186">
        <v>47</v>
      </c>
      <c r="I140" s="186">
        <v>93</v>
      </c>
      <c r="J140" s="186">
        <v>88</v>
      </c>
      <c r="K140" s="186">
        <v>80</v>
      </c>
      <c r="L140" s="186">
        <v>69</v>
      </c>
      <c r="M140" s="186">
        <v>0</v>
      </c>
      <c r="N140" s="186">
        <v>0</v>
      </c>
      <c r="O140" s="186">
        <v>32</v>
      </c>
      <c r="P140" s="186">
        <v>21</v>
      </c>
      <c r="Q140" s="186">
        <v>112</v>
      </c>
      <c r="R140" s="186">
        <v>90</v>
      </c>
      <c r="S140" s="186">
        <v>24</v>
      </c>
      <c r="T140" s="186">
        <v>17</v>
      </c>
      <c r="U140" s="186">
        <v>0</v>
      </c>
      <c r="V140" s="186">
        <v>2</v>
      </c>
      <c r="W140" s="186">
        <v>9</v>
      </c>
      <c r="X140" s="186">
        <v>0</v>
      </c>
      <c r="Y140" s="186">
        <v>33</v>
      </c>
      <c r="Z140" s="186">
        <v>19</v>
      </c>
      <c r="AA140" s="186">
        <v>0</v>
      </c>
      <c r="AB140" s="186">
        <v>0</v>
      </c>
      <c r="AC140" s="186">
        <v>0</v>
      </c>
      <c r="AD140" s="186">
        <v>0</v>
      </c>
      <c r="AE140" s="186">
        <v>1</v>
      </c>
      <c r="AF140" s="186">
        <v>0</v>
      </c>
      <c r="AG140" s="186">
        <v>1</v>
      </c>
      <c r="AH140" s="186">
        <v>0</v>
      </c>
      <c r="AI140" s="186">
        <v>0</v>
      </c>
      <c r="AJ140" s="186">
        <v>0</v>
      </c>
      <c r="AK140" s="186">
        <v>0</v>
      </c>
      <c r="AL140" s="186">
        <v>0</v>
      </c>
      <c r="AM140" s="186">
        <v>0</v>
      </c>
      <c r="AN140" s="186">
        <v>0</v>
      </c>
      <c r="AO140" s="186">
        <v>0</v>
      </c>
      <c r="AP140" s="186">
        <v>0</v>
      </c>
      <c r="AQ140" s="186">
        <v>78</v>
      </c>
      <c r="AR140" s="186">
        <v>74</v>
      </c>
      <c r="AS140" s="186">
        <v>0</v>
      </c>
      <c r="AT140" s="186">
        <v>2</v>
      </c>
      <c r="AU140" s="186">
        <v>14</v>
      </c>
      <c r="AV140" s="186">
        <v>6</v>
      </c>
      <c r="AW140" s="186">
        <v>92</v>
      </c>
      <c r="AX140" s="186">
        <v>82</v>
      </c>
      <c r="AY140" s="186">
        <v>39</v>
      </c>
      <c r="AZ140" s="186">
        <v>23</v>
      </c>
      <c r="BA140" s="186">
        <v>0</v>
      </c>
      <c r="BB140" s="186">
        <v>0</v>
      </c>
      <c r="BC140" s="186">
        <v>8</v>
      </c>
      <c r="BD140" s="186">
        <v>15</v>
      </c>
      <c r="BE140" s="186">
        <v>47</v>
      </c>
      <c r="BF140" s="186">
        <v>38</v>
      </c>
      <c r="BG140" s="186">
        <v>1</v>
      </c>
      <c r="BH140" s="186">
        <v>4</v>
      </c>
      <c r="BI140" s="186">
        <v>0</v>
      </c>
      <c r="BJ140" s="186">
        <v>54</v>
      </c>
      <c r="BK140" s="186">
        <v>0</v>
      </c>
      <c r="BL140" s="186">
        <v>0</v>
      </c>
      <c r="BM140" s="186">
        <v>1</v>
      </c>
      <c r="BN140" s="186">
        <v>58</v>
      </c>
      <c r="BO140" s="186">
        <v>83</v>
      </c>
      <c r="BP140" s="186">
        <v>129</v>
      </c>
      <c r="BQ140" s="186">
        <v>0</v>
      </c>
      <c r="BR140" s="186">
        <v>0</v>
      </c>
      <c r="BS140" s="186">
        <v>65</v>
      </c>
      <c r="BT140" s="186">
        <v>31</v>
      </c>
      <c r="BU140" s="186">
        <v>148</v>
      </c>
      <c r="BV140" s="186">
        <v>160</v>
      </c>
      <c r="BW140" s="186">
        <v>57</v>
      </c>
      <c r="BX140" s="186">
        <v>54</v>
      </c>
      <c r="BY140" s="186">
        <v>0</v>
      </c>
      <c r="BZ140" s="186">
        <v>0</v>
      </c>
      <c r="CA140" s="186">
        <v>18</v>
      </c>
      <c r="CB140" s="186">
        <v>45</v>
      </c>
      <c r="CC140" s="186">
        <v>75</v>
      </c>
      <c r="CD140" s="186">
        <v>99</v>
      </c>
      <c r="CE140" s="186">
        <v>71</v>
      </c>
      <c r="CF140" s="186">
        <v>75</v>
      </c>
      <c r="CG140" s="186">
        <v>0</v>
      </c>
      <c r="CH140" s="186">
        <v>0</v>
      </c>
      <c r="CI140" s="186">
        <v>33</v>
      </c>
      <c r="CJ140" s="186">
        <v>42</v>
      </c>
      <c r="CK140" s="186">
        <v>104</v>
      </c>
      <c r="CL140" s="186">
        <v>117</v>
      </c>
      <c r="CM140" s="186">
        <v>73</v>
      </c>
      <c r="CN140" s="186">
        <v>20</v>
      </c>
      <c r="CO140" s="186">
        <v>0</v>
      </c>
      <c r="CP140" s="186">
        <v>4</v>
      </c>
      <c r="CQ140" s="186">
        <v>8</v>
      </c>
      <c r="CR140" s="186">
        <v>4</v>
      </c>
      <c r="CS140" s="186">
        <v>81</v>
      </c>
      <c r="CT140" s="186">
        <v>28</v>
      </c>
    </row>
    <row r="141" spans="1:98" x14ac:dyDescent="0.2">
      <c r="A141" s="104">
        <v>18</v>
      </c>
      <c r="B141" s="139" t="s">
        <v>183</v>
      </c>
      <c r="C141" s="186">
        <v>48</v>
      </c>
      <c r="D141" s="186">
        <v>40</v>
      </c>
      <c r="E141" s="186">
        <v>0</v>
      </c>
      <c r="F141" s="186">
        <v>0</v>
      </c>
      <c r="G141" s="186">
        <v>0</v>
      </c>
      <c r="H141" s="186">
        <v>16</v>
      </c>
      <c r="I141" s="186">
        <v>48</v>
      </c>
      <c r="J141" s="186">
        <v>56</v>
      </c>
      <c r="K141" s="186">
        <v>28</v>
      </c>
      <c r="L141" s="186">
        <v>49</v>
      </c>
      <c r="M141" s="186">
        <v>5</v>
      </c>
      <c r="N141" s="186">
        <v>0</v>
      </c>
      <c r="O141" s="186">
        <v>7</v>
      </c>
      <c r="P141" s="186">
        <v>12</v>
      </c>
      <c r="Q141" s="186">
        <v>40</v>
      </c>
      <c r="R141" s="186">
        <v>61</v>
      </c>
      <c r="S141" s="186">
        <v>0</v>
      </c>
      <c r="T141" s="186">
        <v>0</v>
      </c>
      <c r="U141" s="186">
        <v>0</v>
      </c>
      <c r="V141" s="186">
        <v>0</v>
      </c>
      <c r="W141" s="186">
        <v>0</v>
      </c>
      <c r="X141" s="186">
        <v>0</v>
      </c>
      <c r="Y141" s="186">
        <v>0</v>
      </c>
      <c r="Z141" s="186">
        <v>0</v>
      </c>
      <c r="AA141" s="186">
        <v>0</v>
      </c>
      <c r="AB141" s="186">
        <v>0</v>
      </c>
      <c r="AC141" s="186">
        <v>0</v>
      </c>
      <c r="AD141" s="186">
        <v>0</v>
      </c>
      <c r="AE141" s="186">
        <v>0</v>
      </c>
      <c r="AF141" s="186">
        <v>0</v>
      </c>
      <c r="AG141" s="186">
        <v>0</v>
      </c>
      <c r="AH141" s="186">
        <v>0</v>
      </c>
      <c r="AI141" s="186">
        <v>0</v>
      </c>
      <c r="AJ141" s="186">
        <v>0</v>
      </c>
      <c r="AK141" s="186">
        <v>0</v>
      </c>
      <c r="AL141" s="186">
        <v>0</v>
      </c>
      <c r="AM141" s="186">
        <v>0</v>
      </c>
      <c r="AN141" s="186">
        <v>0</v>
      </c>
      <c r="AO141" s="186">
        <v>0</v>
      </c>
      <c r="AP141" s="186">
        <v>0</v>
      </c>
      <c r="AQ141" s="186">
        <v>22</v>
      </c>
      <c r="AR141" s="186">
        <v>22</v>
      </c>
      <c r="AS141" s="186">
        <v>7</v>
      </c>
      <c r="AT141" s="186">
        <v>0</v>
      </c>
      <c r="AU141" s="186">
        <v>0</v>
      </c>
      <c r="AV141" s="186">
        <v>8</v>
      </c>
      <c r="AW141" s="186">
        <v>29</v>
      </c>
      <c r="AX141" s="186">
        <v>30</v>
      </c>
      <c r="AY141" s="186">
        <v>9</v>
      </c>
      <c r="AZ141" s="186">
        <v>11</v>
      </c>
      <c r="BA141" s="186">
        <v>0</v>
      </c>
      <c r="BB141" s="186">
        <v>0</v>
      </c>
      <c r="BC141" s="186">
        <v>0</v>
      </c>
      <c r="BD141" s="186">
        <v>18</v>
      </c>
      <c r="BE141" s="186">
        <v>9</v>
      </c>
      <c r="BF141" s="186">
        <v>29</v>
      </c>
      <c r="BG141" s="186">
        <v>0</v>
      </c>
      <c r="BH141" s="186">
        <v>0</v>
      </c>
      <c r="BI141" s="186">
        <v>0</v>
      </c>
      <c r="BJ141" s="186">
        <v>0</v>
      </c>
      <c r="BK141" s="186">
        <v>0</v>
      </c>
      <c r="BL141" s="186">
        <v>0</v>
      </c>
      <c r="BM141" s="186">
        <v>0</v>
      </c>
      <c r="BN141" s="186">
        <v>0</v>
      </c>
      <c r="BO141" s="186">
        <v>55</v>
      </c>
      <c r="BP141" s="186">
        <v>49</v>
      </c>
      <c r="BQ141" s="186">
        <v>0</v>
      </c>
      <c r="BR141" s="186">
        <v>0</v>
      </c>
      <c r="BS141" s="186">
        <v>0</v>
      </c>
      <c r="BT141" s="186">
        <v>32</v>
      </c>
      <c r="BU141" s="186">
        <v>55</v>
      </c>
      <c r="BV141" s="186">
        <v>81</v>
      </c>
      <c r="BW141" s="186">
        <v>42</v>
      </c>
      <c r="BX141" s="186">
        <v>35</v>
      </c>
      <c r="BY141" s="186">
        <v>0</v>
      </c>
      <c r="BZ141" s="186">
        <v>0</v>
      </c>
      <c r="CA141" s="186">
        <v>1</v>
      </c>
      <c r="CB141" s="186">
        <v>8</v>
      </c>
      <c r="CC141" s="186">
        <v>43</v>
      </c>
      <c r="CD141" s="186">
        <v>43</v>
      </c>
      <c r="CE141" s="186">
        <v>20</v>
      </c>
      <c r="CF141" s="186">
        <v>21</v>
      </c>
      <c r="CG141" s="186">
        <v>0</v>
      </c>
      <c r="CH141" s="186">
        <v>0</v>
      </c>
      <c r="CI141" s="186">
        <v>0</v>
      </c>
      <c r="CJ141" s="186">
        <v>10</v>
      </c>
      <c r="CK141" s="186">
        <v>20</v>
      </c>
      <c r="CL141" s="186">
        <v>31</v>
      </c>
      <c r="CM141" s="186">
        <v>0</v>
      </c>
      <c r="CN141" s="186">
        <v>0</v>
      </c>
      <c r="CO141" s="186">
        <v>0</v>
      </c>
      <c r="CP141" s="186">
        <v>0</v>
      </c>
      <c r="CQ141" s="186">
        <v>0</v>
      </c>
      <c r="CR141" s="186">
        <v>0</v>
      </c>
      <c r="CS141" s="186">
        <v>0</v>
      </c>
      <c r="CT141" s="186">
        <v>0</v>
      </c>
    </row>
    <row r="142" spans="1:98" x14ac:dyDescent="0.2">
      <c r="A142" s="104">
        <v>19</v>
      </c>
      <c r="B142" s="139" t="s">
        <v>184</v>
      </c>
      <c r="C142" s="186">
        <v>79</v>
      </c>
      <c r="D142" s="186">
        <v>74</v>
      </c>
      <c r="E142" s="186">
        <v>0</v>
      </c>
      <c r="F142" s="186">
        <v>0</v>
      </c>
      <c r="G142" s="186">
        <v>5</v>
      </c>
      <c r="H142" s="186">
        <v>15</v>
      </c>
      <c r="I142" s="186">
        <v>84</v>
      </c>
      <c r="J142" s="186">
        <v>89</v>
      </c>
      <c r="K142" s="186">
        <v>193</v>
      </c>
      <c r="L142" s="186">
        <v>164</v>
      </c>
      <c r="M142" s="186">
        <v>0</v>
      </c>
      <c r="N142" s="186">
        <v>0</v>
      </c>
      <c r="O142" s="186">
        <v>34</v>
      </c>
      <c r="P142" s="186">
        <v>29</v>
      </c>
      <c r="Q142" s="186">
        <v>227</v>
      </c>
      <c r="R142" s="186">
        <v>193</v>
      </c>
      <c r="S142" s="186">
        <v>24</v>
      </c>
      <c r="T142" s="186">
        <v>24</v>
      </c>
      <c r="U142" s="186">
        <v>0</v>
      </c>
      <c r="V142" s="186">
        <v>0</v>
      </c>
      <c r="W142" s="186">
        <v>16</v>
      </c>
      <c r="X142" s="186">
        <v>5</v>
      </c>
      <c r="Y142" s="186">
        <v>40</v>
      </c>
      <c r="Z142" s="186">
        <v>29</v>
      </c>
      <c r="AA142" s="186">
        <v>0</v>
      </c>
      <c r="AB142" s="186">
        <v>0</v>
      </c>
      <c r="AC142" s="186">
        <v>0</v>
      </c>
      <c r="AD142" s="186">
        <v>0</v>
      </c>
      <c r="AE142" s="186">
        <v>0</v>
      </c>
      <c r="AF142" s="186">
        <v>0</v>
      </c>
      <c r="AG142" s="186">
        <v>0</v>
      </c>
      <c r="AH142" s="186">
        <v>0</v>
      </c>
      <c r="AI142" s="186">
        <v>0</v>
      </c>
      <c r="AJ142" s="186">
        <v>0</v>
      </c>
      <c r="AK142" s="186">
        <v>0</v>
      </c>
      <c r="AL142" s="186">
        <v>0</v>
      </c>
      <c r="AM142" s="186">
        <v>0</v>
      </c>
      <c r="AN142" s="186">
        <v>0</v>
      </c>
      <c r="AO142" s="186">
        <v>0</v>
      </c>
      <c r="AP142" s="186">
        <v>0</v>
      </c>
      <c r="AQ142" s="186">
        <v>51</v>
      </c>
      <c r="AR142" s="186">
        <v>51</v>
      </c>
      <c r="AS142" s="186">
        <v>0</v>
      </c>
      <c r="AT142" s="186">
        <v>0</v>
      </c>
      <c r="AU142" s="186">
        <v>4</v>
      </c>
      <c r="AV142" s="186">
        <v>4</v>
      </c>
      <c r="AW142" s="186">
        <v>55</v>
      </c>
      <c r="AX142" s="186">
        <v>55</v>
      </c>
      <c r="AY142" s="186">
        <v>60</v>
      </c>
      <c r="AZ142" s="186">
        <v>51</v>
      </c>
      <c r="BA142" s="186">
        <v>0</v>
      </c>
      <c r="BB142" s="186">
        <v>0</v>
      </c>
      <c r="BC142" s="186">
        <v>82</v>
      </c>
      <c r="BD142" s="186">
        <v>32</v>
      </c>
      <c r="BE142" s="186">
        <v>142</v>
      </c>
      <c r="BF142" s="186">
        <v>83</v>
      </c>
      <c r="BG142" s="186">
        <v>10</v>
      </c>
      <c r="BH142" s="186">
        <v>10</v>
      </c>
      <c r="BI142" s="186">
        <v>0</v>
      </c>
      <c r="BJ142" s="186">
        <v>0</v>
      </c>
      <c r="BK142" s="186">
        <v>62</v>
      </c>
      <c r="BL142" s="186">
        <v>62</v>
      </c>
      <c r="BM142" s="186">
        <v>72</v>
      </c>
      <c r="BN142" s="186">
        <v>72</v>
      </c>
      <c r="BO142" s="186">
        <v>62</v>
      </c>
      <c r="BP142" s="186">
        <v>83</v>
      </c>
      <c r="BQ142" s="186">
        <v>0</v>
      </c>
      <c r="BR142" s="186">
        <v>0</v>
      </c>
      <c r="BS142" s="186">
        <v>81</v>
      </c>
      <c r="BT142" s="186">
        <v>10</v>
      </c>
      <c r="BU142" s="186">
        <v>143</v>
      </c>
      <c r="BV142" s="186">
        <v>93</v>
      </c>
      <c r="BW142" s="186">
        <v>103</v>
      </c>
      <c r="BX142" s="186">
        <v>97</v>
      </c>
      <c r="BY142" s="186">
        <v>0</v>
      </c>
      <c r="BZ142" s="186">
        <v>0</v>
      </c>
      <c r="CA142" s="186">
        <v>59</v>
      </c>
      <c r="CB142" s="186">
        <v>7</v>
      </c>
      <c r="CC142" s="186">
        <v>162</v>
      </c>
      <c r="CD142" s="186">
        <v>104</v>
      </c>
      <c r="CE142" s="186">
        <v>68</v>
      </c>
      <c r="CF142" s="186">
        <v>60</v>
      </c>
      <c r="CG142" s="186">
        <v>0</v>
      </c>
      <c r="CH142" s="186">
        <v>0</v>
      </c>
      <c r="CI142" s="186">
        <v>35</v>
      </c>
      <c r="CJ142" s="186">
        <v>35</v>
      </c>
      <c r="CK142" s="186">
        <v>103</v>
      </c>
      <c r="CL142" s="186">
        <v>95</v>
      </c>
      <c r="CM142" s="186">
        <v>0</v>
      </c>
      <c r="CN142" s="186">
        <v>39</v>
      </c>
      <c r="CO142" s="186">
        <v>0</v>
      </c>
      <c r="CP142" s="186">
        <v>0</v>
      </c>
      <c r="CQ142" s="186">
        <v>0</v>
      </c>
      <c r="CR142" s="186">
        <v>2</v>
      </c>
      <c r="CS142" s="186">
        <v>0</v>
      </c>
      <c r="CT142" s="186">
        <v>41</v>
      </c>
    </row>
    <row r="143" spans="1:98" x14ac:dyDescent="0.2">
      <c r="A143" s="104">
        <v>20</v>
      </c>
      <c r="B143" s="139" t="s">
        <v>281</v>
      </c>
      <c r="C143" s="186">
        <v>19</v>
      </c>
      <c r="D143" s="186">
        <v>3</v>
      </c>
      <c r="E143" s="186">
        <v>0</v>
      </c>
      <c r="F143" s="186">
        <v>0</v>
      </c>
      <c r="G143" s="186">
        <v>26</v>
      </c>
      <c r="H143" s="186">
        <v>0</v>
      </c>
      <c r="I143" s="186">
        <v>45</v>
      </c>
      <c r="J143" s="186">
        <v>3</v>
      </c>
      <c r="K143" s="186">
        <v>45</v>
      </c>
      <c r="L143" s="186">
        <v>46</v>
      </c>
      <c r="M143" s="186">
        <v>1</v>
      </c>
      <c r="N143" s="186">
        <v>0</v>
      </c>
      <c r="O143" s="186">
        <v>13</v>
      </c>
      <c r="P143" s="186">
        <v>10</v>
      </c>
      <c r="Q143" s="186">
        <v>59</v>
      </c>
      <c r="R143" s="186">
        <v>56</v>
      </c>
      <c r="S143" s="186">
        <v>0</v>
      </c>
      <c r="T143" s="186">
        <v>0</v>
      </c>
      <c r="U143" s="186">
        <v>0</v>
      </c>
      <c r="V143" s="186">
        <v>0</v>
      </c>
      <c r="W143" s="186">
        <v>0</v>
      </c>
      <c r="X143" s="186">
        <v>0</v>
      </c>
      <c r="Y143" s="186">
        <v>0</v>
      </c>
      <c r="Z143" s="186">
        <v>0</v>
      </c>
      <c r="AA143" s="186">
        <v>0</v>
      </c>
      <c r="AB143" s="186">
        <v>19</v>
      </c>
      <c r="AC143" s="186">
        <v>0</v>
      </c>
      <c r="AD143" s="186">
        <v>0</v>
      </c>
      <c r="AE143" s="186">
        <v>0</v>
      </c>
      <c r="AF143" s="186">
        <v>26</v>
      </c>
      <c r="AG143" s="186">
        <v>0</v>
      </c>
      <c r="AH143" s="186">
        <v>45</v>
      </c>
      <c r="AI143" s="186">
        <v>0</v>
      </c>
      <c r="AJ143" s="186">
        <v>0</v>
      </c>
      <c r="AK143" s="186">
        <v>0</v>
      </c>
      <c r="AL143" s="186">
        <v>0</v>
      </c>
      <c r="AM143" s="186">
        <v>0</v>
      </c>
      <c r="AN143" s="186">
        <v>0</v>
      </c>
      <c r="AO143" s="186">
        <v>0</v>
      </c>
      <c r="AP143" s="186">
        <v>0</v>
      </c>
      <c r="AQ143" s="186">
        <v>1</v>
      </c>
      <c r="AR143" s="186">
        <v>1</v>
      </c>
      <c r="AS143" s="186">
        <v>0</v>
      </c>
      <c r="AT143" s="186">
        <v>45</v>
      </c>
      <c r="AU143" s="186">
        <v>47</v>
      </c>
      <c r="AV143" s="186">
        <v>0</v>
      </c>
      <c r="AW143" s="186">
        <v>48</v>
      </c>
      <c r="AX143" s="186">
        <v>46</v>
      </c>
      <c r="AY143" s="186">
        <v>0</v>
      </c>
      <c r="AZ143" s="186">
        <v>0</v>
      </c>
      <c r="BA143" s="186">
        <v>0</v>
      </c>
      <c r="BB143" s="186">
        <v>0</v>
      </c>
      <c r="BC143" s="186">
        <v>0</v>
      </c>
      <c r="BD143" s="186">
        <v>0</v>
      </c>
      <c r="BE143" s="186">
        <v>0</v>
      </c>
      <c r="BF143" s="186">
        <v>0</v>
      </c>
      <c r="BG143" s="186">
        <v>0</v>
      </c>
      <c r="BH143" s="186">
        <v>1</v>
      </c>
      <c r="BI143" s="186">
        <v>0</v>
      </c>
      <c r="BJ143" s="186">
        <v>0</v>
      </c>
      <c r="BK143" s="186">
        <v>0</v>
      </c>
      <c r="BL143" s="186">
        <v>0</v>
      </c>
      <c r="BM143" s="186">
        <v>0</v>
      </c>
      <c r="BN143" s="186">
        <v>1</v>
      </c>
      <c r="BO143" s="186">
        <v>0</v>
      </c>
      <c r="BP143" s="186">
        <v>0</v>
      </c>
      <c r="BQ143" s="186">
        <v>0</v>
      </c>
      <c r="BR143" s="186">
        <v>0</v>
      </c>
      <c r="BS143" s="186">
        <v>0</v>
      </c>
      <c r="BT143" s="186">
        <v>0</v>
      </c>
      <c r="BU143" s="186">
        <v>0</v>
      </c>
      <c r="BV143" s="186">
        <v>0</v>
      </c>
      <c r="BW143" s="186">
        <v>0</v>
      </c>
      <c r="BX143" s="186">
        <v>0</v>
      </c>
      <c r="BY143" s="186">
        <v>0</v>
      </c>
      <c r="BZ143" s="186">
        <v>0</v>
      </c>
      <c r="CA143" s="186">
        <v>0</v>
      </c>
      <c r="CB143" s="186">
        <v>0</v>
      </c>
      <c r="CC143" s="186">
        <v>0</v>
      </c>
      <c r="CD143" s="186">
        <v>0</v>
      </c>
      <c r="CE143" s="186">
        <v>0</v>
      </c>
      <c r="CF143" s="186">
        <v>0</v>
      </c>
      <c r="CG143" s="186">
        <v>0</v>
      </c>
      <c r="CH143" s="186">
        <v>0</v>
      </c>
      <c r="CI143" s="186">
        <v>0</v>
      </c>
      <c r="CJ143" s="186">
        <v>0</v>
      </c>
      <c r="CK143" s="186">
        <v>0</v>
      </c>
      <c r="CL143" s="186">
        <v>0</v>
      </c>
      <c r="CM143" s="186">
        <v>9</v>
      </c>
      <c r="CN143" s="186">
        <v>12</v>
      </c>
      <c r="CO143" s="186">
        <v>0</v>
      </c>
      <c r="CP143" s="186">
        <v>0</v>
      </c>
      <c r="CQ143" s="186">
        <v>0</v>
      </c>
      <c r="CR143" s="186">
        <v>3</v>
      </c>
      <c r="CS143" s="186">
        <v>9</v>
      </c>
      <c r="CT143" s="186">
        <v>15</v>
      </c>
    </row>
    <row r="144" spans="1:98" x14ac:dyDescent="0.2">
      <c r="A144" s="104">
        <v>21</v>
      </c>
      <c r="B144" s="139" t="s">
        <v>185</v>
      </c>
      <c r="C144" s="186">
        <v>1</v>
      </c>
      <c r="D144" s="186">
        <v>1</v>
      </c>
      <c r="E144" s="186">
        <v>0</v>
      </c>
      <c r="F144" s="186">
        <v>0</v>
      </c>
      <c r="G144" s="186">
        <v>0</v>
      </c>
      <c r="H144" s="186">
        <v>0</v>
      </c>
      <c r="I144" s="186">
        <v>1</v>
      </c>
      <c r="J144" s="186">
        <v>1</v>
      </c>
      <c r="K144" s="186">
        <v>53</v>
      </c>
      <c r="L144" s="186">
        <v>53</v>
      </c>
      <c r="M144" s="186">
        <v>0</v>
      </c>
      <c r="N144" s="186">
        <v>0</v>
      </c>
      <c r="O144" s="186">
        <v>7</v>
      </c>
      <c r="P144" s="186">
        <v>7</v>
      </c>
      <c r="Q144" s="186">
        <v>60</v>
      </c>
      <c r="R144" s="186">
        <v>60</v>
      </c>
      <c r="S144" s="186">
        <v>6</v>
      </c>
      <c r="T144" s="186">
        <v>6</v>
      </c>
      <c r="U144" s="186">
        <v>0</v>
      </c>
      <c r="V144" s="186">
        <v>0</v>
      </c>
      <c r="W144" s="186">
        <v>0</v>
      </c>
      <c r="X144" s="186">
        <v>0</v>
      </c>
      <c r="Y144" s="186">
        <v>6</v>
      </c>
      <c r="Z144" s="186">
        <v>6</v>
      </c>
      <c r="AA144" s="186">
        <v>1</v>
      </c>
      <c r="AB144" s="186">
        <v>1</v>
      </c>
      <c r="AC144" s="186">
        <v>0</v>
      </c>
      <c r="AD144" s="186">
        <v>0</v>
      </c>
      <c r="AE144" s="186">
        <v>0</v>
      </c>
      <c r="AF144" s="186">
        <v>0</v>
      </c>
      <c r="AG144" s="186">
        <v>1</v>
      </c>
      <c r="AH144" s="186">
        <v>1</v>
      </c>
      <c r="AI144" s="186">
        <v>0</v>
      </c>
      <c r="AJ144" s="186">
        <v>0</v>
      </c>
      <c r="AK144" s="186">
        <v>0</v>
      </c>
      <c r="AL144" s="186">
        <v>0</v>
      </c>
      <c r="AM144" s="186">
        <v>0</v>
      </c>
      <c r="AN144" s="186">
        <v>0</v>
      </c>
      <c r="AO144" s="186">
        <v>0</v>
      </c>
      <c r="AP144" s="186">
        <v>0</v>
      </c>
      <c r="AQ144" s="186">
        <v>4</v>
      </c>
      <c r="AR144" s="186">
        <v>4</v>
      </c>
      <c r="AS144" s="186">
        <v>0</v>
      </c>
      <c r="AT144" s="186">
        <v>0</v>
      </c>
      <c r="AU144" s="186">
        <v>0</v>
      </c>
      <c r="AV144" s="186">
        <v>0</v>
      </c>
      <c r="AW144" s="186">
        <v>4</v>
      </c>
      <c r="AX144" s="186">
        <v>4</v>
      </c>
      <c r="AY144" s="186">
        <v>26</v>
      </c>
      <c r="AZ144" s="186">
        <v>26</v>
      </c>
      <c r="BA144" s="186">
        <v>0</v>
      </c>
      <c r="BB144" s="186">
        <v>0</v>
      </c>
      <c r="BC144" s="186">
        <v>5</v>
      </c>
      <c r="BD144" s="186">
        <v>5</v>
      </c>
      <c r="BE144" s="186">
        <v>31</v>
      </c>
      <c r="BF144" s="186">
        <v>31</v>
      </c>
      <c r="BG144" s="186">
        <v>8</v>
      </c>
      <c r="BH144" s="186">
        <v>8</v>
      </c>
      <c r="BI144" s="186">
        <v>0</v>
      </c>
      <c r="BJ144" s="186">
        <v>0</v>
      </c>
      <c r="BK144" s="186">
        <v>2</v>
      </c>
      <c r="BL144" s="186">
        <v>2</v>
      </c>
      <c r="BM144" s="186">
        <v>10</v>
      </c>
      <c r="BN144" s="186">
        <v>10</v>
      </c>
      <c r="BO144" s="186">
        <v>45</v>
      </c>
      <c r="BP144" s="186">
        <v>45</v>
      </c>
      <c r="BQ144" s="186">
        <v>0</v>
      </c>
      <c r="BR144" s="186">
        <v>0</v>
      </c>
      <c r="BS144" s="186">
        <v>0</v>
      </c>
      <c r="BT144" s="186">
        <v>0</v>
      </c>
      <c r="BU144" s="186">
        <v>45</v>
      </c>
      <c r="BV144" s="186">
        <v>45</v>
      </c>
      <c r="BW144" s="186">
        <v>33</v>
      </c>
      <c r="BX144" s="186">
        <v>33</v>
      </c>
      <c r="BY144" s="186">
        <v>0</v>
      </c>
      <c r="BZ144" s="186">
        <v>0</v>
      </c>
      <c r="CA144" s="186">
        <v>5</v>
      </c>
      <c r="CB144" s="186">
        <v>5</v>
      </c>
      <c r="CC144" s="186">
        <v>38</v>
      </c>
      <c r="CD144" s="186">
        <v>38</v>
      </c>
      <c r="CE144" s="186">
        <v>14</v>
      </c>
      <c r="CF144" s="186">
        <v>14</v>
      </c>
      <c r="CG144" s="186">
        <v>0</v>
      </c>
      <c r="CH144" s="186">
        <v>0</v>
      </c>
      <c r="CI144" s="186">
        <v>3</v>
      </c>
      <c r="CJ144" s="186">
        <v>3</v>
      </c>
      <c r="CK144" s="186">
        <v>17</v>
      </c>
      <c r="CL144" s="186">
        <v>17</v>
      </c>
      <c r="CM144" s="186">
        <v>9</v>
      </c>
      <c r="CN144" s="186">
        <v>9</v>
      </c>
      <c r="CO144" s="186">
        <v>0</v>
      </c>
      <c r="CP144" s="186">
        <v>0</v>
      </c>
      <c r="CQ144" s="186">
        <v>0</v>
      </c>
      <c r="CR144" s="186">
        <v>0</v>
      </c>
      <c r="CS144" s="186">
        <v>9</v>
      </c>
      <c r="CT144" s="186">
        <v>9</v>
      </c>
    </row>
    <row r="145" spans="1:98" x14ac:dyDescent="0.2">
      <c r="A145" s="104">
        <v>22</v>
      </c>
      <c r="B145" s="139" t="s">
        <v>186</v>
      </c>
      <c r="C145" s="186">
        <v>12</v>
      </c>
      <c r="D145" s="186">
        <v>11</v>
      </c>
      <c r="E145" s="186">
        <v>0</v>
      </c>
      <c r="F145" s="186">
        <v>0</v>
      </c>
      <c r="G145" s="186">
        <v>17</v>
      </c>
      <c r="H145" s="186">
        <v>14</v>
      </c>
      <c r="I145" s="186">
        <v>29</v>
      </c>
      <c r="J145" s="186">
        <v>25</v>
      </c>
      <c r="K145" s="186">
        <v>66</v>
      </c>
      <c r="L145" s="186">
        <v>50</v>
      </c>
      <c r="M145" s="186">
        <v>0</v>
      </c>
      <c r="N145" s="186">
        <v>0</v>
      </c>
      <c r="O145" s="186">
        <v>17</v>
      </c>
      <c r="P145" s="186">
        <v>16</v>
      </c>
      <c r="Q145" s="186">
        <v>83</v>
      </c>
      <c r="R145" s="186">
        <v>66</v>
      </c>
      <c r="S145" s="186">
        <v>6</v>
      </c>
      <c r="T145" s="186">
        <v>7</v>
      </c>
      <c r="U145" s="186">
        <v>0</v>
      </c>
      <c r="V145" s="186">
        <v>0</v>
      </c>
      <c r="W145" s="186">
        <v>0</v>
      </c>
      <c r="X145" s="186">
        <v>4</v>
      </c>
      <c r="Y145" s="186">
        <v>6</v>
      </c>
      <c r="Z145" s="186">
        <v>11</v>
      </c>
      <c r="AA145" s="186">
        <v>0</v>
      </c>
      <c r="AB145" s="186">
        <v>0</v>
      </c>
      <c r="AC145" s="186">
        <v>0</v>
      </c>
      <c r="AD145" s="186">
        <v>0</v>
      </c>
      <c r="AE145" s="186">
        <v>0</v>
      </c>
      <c r="AF145" s="186">
        <v>0</v>
      </c>
      <c r="AG145" s="186">
        <v>0</v>
      </c>
      <c r="AH145" s="186">
        <v>0</v>
      </c>
      <c r="AI145" s="186">
        <v>0</v>
      </c>
      <c r="AJ145" s="186">
        <v>0</v>
      </c>
      <c r="AK145" s="186">
        <v>0</v>
      </c>
      <c r="AL145" s="186">
        <v>0</v>
      </c>
      <c r="AM145" s="186">
        <v>0</v>
      </c>
      <c r="AN145" s="186">
        <v>0</v>
      </c>
      <c r="AO145" s="186">
        <v>0</v>
      </c>
      <c r="AP145" s="186">
        <v>0</v>
      </c>
      <c r="AQ145" s="186">
        <v>4</v>
      </c>
      <c r="AR145" s="186">
        <v>5</v>
      </c>
      <c r="AS145" s="186">
        <v>0</v>
      </c>
      <c r="AT145" s="186">
        <v>0</v>
      </c>
      <c r="AU145" s="186">
        <v>0</v>
      </c>
      <c r="AV145" s="186">
        <v>0</v>
      </c>
      <c r="AW145" s="186">
        <v>4</v>
      </c>
      <c r="AX145" s="186">
        <v>5</v>
      </c>
      <c r="AY145" s="186">
        <v>31</v>
      </c>
      <c r="AZ145" s="186">
        <v>25</v>
      </c>
      <c r="BA145" s="186">
        <v>0</v>
      </c>
      <c r="BB145" s="186">
        <v>0</v>
      </c>
      <c r="BC145" s="186">
        <v>0</v>
      </c>
      <c r="BD145" s="186">
        <v>13</v>
      </c>
      <c r="BE145" s="186">
        <v>31</v>
      </c>
      <c r="BF145" s="186">
        <v>38</v>
      </c>
      <c r="BG145" s="186">
        <v>25</v>
      </c>
      <c r="BH145" s="186">
        <v>30</v>
      </c>
      <c r="BI145" s="186">
        <v>0</v>
      </c>
      <c r="BJ145" s="186">
        <v>0</v>
      </c>
      <c r="BK145" s="186">
        <v>0</v>
      </c>
      <c r="BL145" s="186">
        <v>11</v>
      </c>
      <c r="BM145" s="186">
        <v>25</v>
      </c>
      <c r="BN145" s="186">
        <v>41</v>
      </c>
      <c r="BO145" s="186">
        <v>46</v>
      </c>
      <c r="BP145" s="186">
        <v>44</v>
      </c>
      <c r="BQ145" s="186">
        <v>0</v>
      </c>
      <c r="BR145" s="186">
        <v>0</v>
      </c>
      <c r="BS145" s="186">
        <v>32</v>
      </c>
      <c r="BT145" s="186">
        <v>11</v>
      </c>
      <c r="BU145" s="186">
        <v>78</v>
      </c>
      <c r="BV145" s="186">
        <v>55</v>
      </c>
      <c r="BW145" s="186">
        <v>31</v>
      </c>
      <c r="BX145" s="186">
        <v>29</v>
      </c>
      <c r="BY145" s="186">
        <v>0</v>
      </c>
      <c r="BZ145" s="186">
        <v>0</v>
      </c>
      <c r="CA145" s="186">
        <v>0</v>
      </c>
      <c r="CB145" s="186">
        <v>7</v>
      </c>
      <c r="CC145" s="186">
        <v>31</v>
      </c>
      <c r="CD145" s="186">
        <v>36</v>
      </c>
      <c r="CE145" s="186">
        <v>16</v>
      </c>
      <c r="CF145" s="186">
        <v>12</v>
      </c>
      <c r="CG145" s="186">
        <v>0</v>
      </c>
      <c r="CH145" s="186">
        <v>0</v>
      </c>
      <c r="CI145" s="186">
        <v>0</v>
      </c>
      <c r="CJ145" s="186">
        <v>10</v>
      </c>
      <c r="CK145" s="186">
        <v>16</v>
      </c>
      <c r="CL145" s="186">
        <v>22</v>
      </c>
      <c r="CM145" s="186">
        <v>0</v>
      </c>
      <c r="CN145" s="186">
        <v>4</v>
      </c>
      <c r="CO145" s="186">
        <v>0</v>
      </c>
      <c r="CP145" s="186">
        <v>0</v>
      </c>
      <c r="CQ145" s="186">
        <v>0</v>
      </c>
      <c r="CR145" s="186">
        <v>4</v>
      </c>
      <c r="CS145" s="186">
        <v>0</v>
      </c>
      <c r="CT145" s="186">
        <v>8</v>
      </c>
    </row>
    <row r="146" spans="1:98" x14ac:dyDescent="0.2">
      <c r="A146" s="104">
        <v>23</v>
      </c>
      <c r="B146" s="139" t="s">
        <v>282</v>
      </c>
      <c r="C146" s="186">
        <v>0</v>
      </c>
      <c r="D146" s="186">
        <v>0</v>
      </c>
      <c r="E146" s="186">
        <v>0</v>
      </c>
      <c r="F146" s="186">
        <v>0</v>
      </c>
      <c r="G146" s="186">
        <v>0</v>
      </c>
      <c r="H146" s="186">
        <v>0</v>
      </c>
      <c r="I146" s="186">
        <v>0</v>
      </c>
      <c r="J146" s="186">
        <v>0</v>
      </c>
      <c r="K146" s="186">
        <v>48</v>
      </c>
      <c r="L146" s="186">
        <v>47</v>
      </c>
      <c r="M146" s="186">
        <v>0</v>
      </c>
      <c r="N146" s="186">
        <v>0</v>
      </c>
      <c r="O146" s="186">
        <v>0</v>
      </c>
      <c r="P146" s="186">
        <v>0</v>
      </c>
      <c r="Q146" s="186">
        <v>48</v>
      </c>
      <c r="R146" s="186">
        <v>47</v>
      </c>
      <c r="S146" s="186">
        <v>0</v>
      </c>
      <c r="T146" s="186">
        <v>0</v>
      </c>
      <c r="U146" s="186">
        <v>0</v>
      </c>
      <c r="V146" s="186">
        <v>0</v>
      </c>
      <c r="W146" s="186">
        <v>0</v>
      </c>
      <c r="X146" s="186">
        <v>0</v>
      </c>
      <c r="Y146" s="186">
        <v>0</v>
      </c>
      <c r="Z146" s="186">
        <v>0</v>
      </c>
      <c r="AA146" s="186">
        <v>0</v>
      </c>
      <c r="AB146" s="186">
        <v>0</v>
      </c>
      <c r="AC146" s="186">
        <v>0</v>
      </c>
      <c r="AD146" s="186">
        <v>0</v>
      </c>
      <c r="AE146" s="186">
        <v>0</v>
      </c>
      <c r="AF146" s="186">
        <v>0</v>
      </c>
      <c r="AG146" s="186">
        <v>0</v>
      </c>
      <c r="AH146" s="186">
        <v>0</v>
      </c>
      <c r="AI146" s="186">
        <v>0</v>
      </c>
      <c r="AJ146" s="186">
        <v>0</v>
      </c>
      <c r="AK146" s="186">
        <v>0</v>
      </c>
      <c r="AL146" s="186">
        <v>0</v>
      </c>
      <c r="AM146" s="186">
        <v>0</v>
      </c>
      <c r="AN146" s="186">
        <v>0</v>
      </c>
      <c r="AO146" s="186">
        <v>0</v>
      </c>
      <c r="AP146" s="186">
        <v>0</v>
      </c>
      <c r="AQ146" s="186">
        <v>0</v>
      </c>
      <c r="AR146" s="186">
        <v>0</v>
      </c>
      <c r="AS146" s="186">
        <v>0</v>
      </c>
      <c r="AT146" s="186">
        <v>0</v>
      </c>
      <c r="AU146" s="186">
        <v>0</v>
      </c>
      <c r="AV146" s="186">
        <v>0</v>
      </c>
      <c r="AW146" s="186">
        <v>0</v>
      </c>
      <c r="AX146" s="186">
        <v>0</v>
      </c>
      <c r="AY146" s="186">
        <v>0</v>
      </c>
      <c r="AZ146" s="186">
        <v>0</v>
      </c>
      <c r="BA146" s="186">
        <v>0</v>
      </c>
      <c r="BB146" s="186">
        <v>0</v>
      </c>
      <c r="BC146" s="186">
        <v>0</v>
      </c>
      <c r="BD146" s="186">
        <v>0</v>
      </c>
      <c r="BE146" s="186">
        <v>0</v>
      </c>
      <c r="BF146" s="186">
        <v>0</v>
      </c>
      <c r="BG146" s="186">
        <v>0</v>
      </c>
      <c r="BH146" s="186">
        <v>0</v>
      </c>
      <c r="BI146" s="186">
        <v>0</v>
      </c>
      <c r="BJ146" s="186">
        <v>0</v>
      </c>
      <c r="BK146" s="186">
        <v>0</v>
      </c>
      <c r="BL146" s="186">
        <v>0</v>
      </c>
      <c r="BM146" s="186">
        <v>0</v>
      </c>
      <c r="BN146" s="186">
        <v>0</v>
      </c>
      <c r="BO146" s="186">
        <v>0</v>
      </c>
      <c r="BP146" s="186">
        <v>0</v>
      </c>
      <c r="BQ146" s="186">
        <v>0</v>
      </c>
      <c r="BR146" s="186">
        <v>0</v>
      </c>
      <c r="BS146" s="186">
        <v>0</v>
      </c>
      <c r="BT146" s="186">
        <v>0</v>
      </c>
      <c r="BU146" s="186">
        <v>0</v>
      </c>
      <c r="BV146" s="186">
        <v>0</v>
      </c>
      <c r="BW146" s="186">
        <v>4</v>
      </c>
      <c r="BX146" s="186">
        <v>4</v>
      </c>
      <c r="BY146" s="186">
        <v>0</v>
      </c>
      <c r="BZ146" s="186">
        <v>0</v>
      </c>
      <c r="CA146" s="186">
        <v>0</v>
      </c>
      <c r="CB146" s="186">
        <v>0</v>
      </c>
      <c r="CC146" s="186">
        <v>4</v>
      </c>
      <c r="CD146" s="186">
        <v>4</v>
      </c>
      <c r="CE146" s="186">
        <v>0</v>
      </c>
      <c r="CF146" s="186">
        <v>0</v>
      </c>
      <c r="CG146" s="186">
        <v>0</v>
      </c>
      <c r="CH146" s="186">
        <v>0</v>
      </c>
      <c r="CI146" s="186">
        <v>0</v>
      </c>
      <c r="CJ146" s="186">
        <v>0</v>
      </c>
      <c r="CK146" s="186">
        <v>0</v>
      </c>
      <c r="CL146" s="186">
        <v>0</v>
      </c>
      <c r="CM146" s="186">
        <v>7</v>
      </c>
      <c r="CN146" s="186">
        <v>6</v>
      </c>
      <c r="CO146" s="186">
        <v>0</v>
      </c>
      <c r="CP146" s="186">
        <v>0</v>
      </c>
      <c r="CQ146" s="186">
        <v>0</v>
      </c>
      <c r="CR146" s="186">
        <v>0</v>
      </c>
      <c r="CS146" s="186">
        <v>7</v>
      </c>
      <c r="CT146" s="186">
        <v>6</v>
      </c>
    </row>
    <row r="147" spans="1:98" x14ac:dyDescent="0.2">
      <c r="A147" s="106"/>
      <c r="B147" s="107" t="s">
        <v>42</v>
      </c>
      <c r="C147" s="93">
        <f t="shared" ref="C147:AH147" si="9">SUM(C124:C146)</f>
        <v>788</v>
      </c>
      <c r="D147" s="93">
        <f t="shared" si="9"/>
        <v>1025</v>
      </c>
      <c r="E147" s="93">
        <f t="shared" si="9"/>
        <v>0</v>
      </c>
      <c r="F147" s="93">
        <f t="shared" si="9"/>
        <v>0</v>
      </c>
      <c r="G147" s="93">
        <f t="shared" si="9"/>
        <v>320</v>
      </c>
      <c r="H147" s="93">
        <f t="shared" si="9"/>
        <v>593</v>
      </c>
      <c r="I147" s="93">
        <f t="shared" si="9"/>
        <v>1108</v>
      </c>
      <c r="J147" s="93">
        <f t="shared" si="9"/>
        <v>1618</v>
      </c>
      <c r="K147" s="93">
        <f t="shared" si="9"/>
        <v>2752</v>
      </c>
      <c r="L147" s="93">
        <f t="shared" si="9"/>
        <v>2837</v>
      </c>
      <c r="M147" s="93">
        <f t="shared" si="9"/>
        <v>63</v>
      </c>
      <c r="N147" s="93">
        <f t="shared" si="9"/>
        <v>281</v>
      </c>
      <c r="O147" s="93">
        <f t="shared" si="9"/>
        <v>839</v>
      </c>
      <c r="P147" s="93">
        <f t="shared" si="9"/>
        <v>658</v>
      </c>
      <c r="Q147" s="93">
        <f t="shared" si="9"/>
        <v>3654</v>
      </c>
      <c r="R147" s="93">
        <f t="shared" si="9"/>
        <v>3776</v>
      </c>
      <c r="S147" s="93">
        <f t="shared" si="9"/>
        <v>374</v>
      </c>
      <c r="T147" s="93">
        <f t="shared" si="9"/>
        <v>505</v>
      </c>
      <c r="U147" s="93">
        <f t="shared" si="9"/>
        <v>0</v>
      </c>
      <c r="V147" s="93">
        <f t="shared" si="9"/>
        <v>4</v>
      </c>
      <c r="W147" s="93">
        <f t="shared" si="9"/>
        <v>249</v>
      </c>
      <c r="X147" s="93">
        <f t="shared" si="9"/>
        <v>203</v>
      </c>
      <c r="Y147" s="93">
        <f t="shared" si="9"/>
        <v>623</v>
      </c>
      <c r="Z147" s="93">
        <f t="shared" si="9"/>
        <v>712</v>
      </c>
      <c r="AA147" s="93">
        <f t="shared" si="9"/>
        <v>289</v>
      </c>
      <c r="AB147" s="93">
        <f t="shared" si="9"/>
        <v>296</v>
      </c>
      <c r="AC147" s="93">
        <f t="shared" si="9"/>
        <v>0</v>
      </c>
      <c r="AD147" s="93">
        <f t="shared" si="9"/>
        <v>2</v>
      </c>
      <c r="AE147" s="93">
        <f t="shared" si="9"/>
        <v>200</v>
      </c>
      <c r="AF147" s="93">
        <f t="shared" si="9"/>
        <v>234</v>
      </c>
      <c r="AG147" s="93">
        <f t="shared" si="9"/>
        <v>489</v>
      </c>
      <c r="AH147" s="93">
        <f t="shared" si="9"/>
        <v>532</v>
      </c>
      <c r="AI147" s="93">
        <f t="shared" ref="AI147:BN147" si="10">SUM(AI124:AI146)</f>
        <v>3</v>
      </c>
      <c r="AJ147" s="93">
        <f t="shared" si="10"/>
        <v>6</v>
      </c>
      <c r="AK147" s="93">
        <f t="shared" si="10"/>
        <v>0</v>
      </c>
      <c r="AL147" s="93">
        <f t="shared" si="10"/>
        <v>0</v>
      </c>
      <c r="AM147" s="93">
        <f t="shared" si="10"/>
        <v>8</v>
      </c>
      <c r="AN147" s="93">
        <f t="shared" si="10"/>
        <v>8</v>
      </c>
      <c r="AO147" s="93">
        <f t="shared" si="10"/>
        <v>11</v>
      </c>
      <c r="AP147" s="93">
        <f t="shared" si="10"/>
        <v>14</v>
      </c>
      <c r="AQ147" s="93">
        <f t="shared" si="10"/>
        <v>1288</v>
      </c>
      <c r="AR147" s="93">
        <f t="shared" si="10"/>
        <v>1404</v>
      </c>
      <c r="AS147" s="93">
        <f t="shared" si="10"/>
        <v>20</v>
      </c>
      <c r="AT147" s="93">
        <f t="shared" si="10"/>
        <v>61</v>
      </c>
      <c r="AU147" s="93">
        <f t="shared" si="10"/>
        <v>714</v>
      </c>
      <c r="AV147" s="93">
        <f t="shared" si="10"/>
        <v>759</v>
      </c>
      <c r="AW147" s="93">
        <f t="shared" si="10"/>
        <v>2022</v>
      </c>
      <c r="AX147" s="93">
        <f t="shared" si="10"/>
        <v>2224</v>
      </c>
      <c r="AY147" s="93">
        <f t="shared" si="10"/>
        <v>1028</v>
      </c>
      <c r="AZ147" s="93">
        <f t="shared" si="10"/>
        <v>729</v>
      </c>
      <c r="BA147" s="93">
        <f t="shared" si="10"/>
        <v>0</v>
      </c>
      <c r="BB147" s="93">
        <f t="shared" si="10"/>
        <v>0</v>
      </c>
      <c r="BC147" s="93">
        <f t="shared" si="10"/>
        <v>880</v>
      </c>
      <c r="BD147" s="93">
        <f t="shared" si="10"/>
        <v>789</v>
      </c>
      <c r="BE147" s="93">
        <f t="shared" si="10"/>
        <v>1908</v>
      </c>
      <c r="BF147" s="93">
        <f t="shared" si="10"/>
        <v>1518</v>
      </c>
      <c r="BG147" s="93">
        <f t="shared" si="10"/>
        <v>1200</v>
      </c>
      <c r="BH147" s="93">
        <f t="shared" si="10"/>
        <v>1360</v>
      </c>
      <c r="BI147" s="93">
        <f t="shared" si="10"/>
        <v>0</v>
      </c>
      <c r="BJ147" s="93">
        <f t="shared" si="10"/>
        <v>54</v>
      </c>
      <c r="BK147" s="93">
        <f t="shared" si="10"/>
        <v>572</v>
      </c>
      <c r="BL147" s="93">
        <f t="shared" si="10"/>
        <v>482</v>
      </c>
      <c r="BM147" s="93">
        <f t="shared" si="10"/>
        <v>1772</v>
      </c>
      <c r="BN147" s="93">
        <f t="shared" si="10"/>
        <v>1896</v>
      </c>
      <c r="BO147" s="93">
        <f t="shared" ref="BO147:CT147" si="11">SUM(BO124:BO146)</f>
        <v>2086</v>
      </c>
      <c r="BP147" s="93">
        <f t="shared" si="11"/>
        <v>2303</v>
      </c>
      <c r="BQ147" s="93">
        <f t="shared" si="11"/>
        <v>7</v>
      </c>
      <c r="BR147" s="93">
        <f t="shared" si="11"/>
        <v>0</v>
      </c>
      <c r="BS147" s="93">
        <f t="shared" si="11"/>
        <v>783</v>
      </c>
      <c r="BT147" s="93">
        <f t="shared" si="11"/>
        <v>662</v>
      </c>
      <c r="BU147" s="93">
        <f t="shared" si="11"/>
        <v>2876</v>
      </c>
      <c r="BV147" s="93">
        <f t="shared" si="11"/>
        <v>2965</v>
      </c>
      <c r="BW147" s="93">
        <f t="shared" si="11"/>
        <v>1164</v>
      </c>
      <c r="BX147" s="93">
        <f t="shared" si="11"/>
        <v>1247</v>
      </c>
      <c r="BY147" s="93">
        <f t="shared" si="11"/>
        <v>0</v>
      </c>
      <c r="BZ147" s="93">
        <f t="shared" si="11"/>
        <v>0</v>
      </c>
      <c r="CA147" s="93">
        <f t="shared" si="11"/>
        <v>854</v>
      </c>
      <c r="CB147" s="93">
        <f t="shared" si="11"/>
        <v>774</v>
      </c>
      <c r="CC147" s="93">
        <f t="shared" si="11"/>
        <v>2018</v>
      </c>
      <c r="CD147" s="93">
        <f t="shared" si="11"/>
        <v>2021</v>
      </c>
      <c r="CE147" s="93">
        <f t="shared" si="11"/>
        <v>1680</v>
      </c>
      <c r="CF147" s="93">
        <f t="shared" si="11"/>
        <v>1390</v>
      </c>
      <c r="CG147" s="93">
        <f t="shared" si="11"/>
        <v>0</v>
      </c>
      <c r="CH147" s="93">
        <f t="shared" si="11"/>
        <v>0</v>
      </c>
      <c r="CI147" s="93">
        <f t="shared" si="11"/>
        <v>726</v>
      </c>
      <c r="CJ147" s="93">
        <f t="shared" si="11"/>
        <v>911</v>
      </c>
      <c r="CK147" s="93">
        <f t="shared" si="11"/>
        <v>2406</v>
      </c>
      <c r="CL147" s="93">
        <f t="shared" si="11"/>
        <v>2301</v>
      </c>
      <c r="CM147" s="93">
        <f t="shared" si="11"/>
        <v>2009</v>
      </c>
      <c r="CN147" s="93">
        <f t="shared" si="11"/>
        <v>1723</v>
      </c>
      <c r="CO147" s="93">
        <f t="shared" si="11"/>
        <v>527</v>
      </c>
      <c r="CP147" s="93">
        <f t="shared" si="11"/>
        <v>419</v>
      </c>
      <c r="CQ147" s="93">
        <f t="shared" si="11"/>
        <v>932</v>
      </c>
      <c r="CR147" s="93">
        <f t="shared" si="11"/>
        <v>832</v>
      </c>
      <c r="CS147" s="93">
        <f t="shared" si="11"/>
        <v>3468</v>
      </c>
      <c r="CT147" s="93">
        <f t="shared" si="11"/>
        <v>2974</v>
      </c>
    </row>
    <row r="148" spans="1:98" x14ac:dyDescent="0.2">
      <c r="A148" s="108" t="s">
        <v>26</v>
      </c>
    </row>
    <row r="149" spans="1:98" x14ac:dyDescent="0.2">
      <c r="A149" s="108"/>
    </row>
    <row r="150" spans="1:98" x14ac:dyDescent="0.2">
      <c r="A150" s="109"/>
      <c r="B150" s="101" t="s">
        <v>86</v>
      </c>
      <c r="C150" s="236" t="s">
        <v>347</v>
      </c>
      <c r="D150" s="236"/>
      <c r="E150" s="236"/>
      <c r="F150" s="236"/>
      <c r="G150" s="236"/>
      <c r="H150" s="236"/>
      <c r="I150" s="236"/>
      <c r="J150" s="235"/>
      <c r="K150" s="236" t="s">
        <v>345</v>
      </c>
      <c r="L150" s="236"/>
      <c r="M150" s="236"/>
      <c r="N150" s="236"/>
      <c r="O150" s="236"/>
      <c r="P150" s="236"/>
      <c r="Q150" s="236"/>
      <c r="R150" s="235"/>
      <c r="S150" s="236" t="s">
        <v>40</v>
      </c>
      <c r="T150" s="236"/>
      <c r="U150" s="236"/>
      <c r="V150" s="236"/>
      <c r="W150" s="236"/>
      <c r="X150" s="236"/>
      <c r="Y150" s="236"/>
      <c r="Z150" s="235"/>
      <c r="AA150" s="236" t="s">
        <v>71</v>
      </c>
      <c r="AB150" s="236"/>
      <c r="AC150" s="236"/>
      <c r="AD150" s="236"/>
      <c r="AE150" s="236"/>
      <c r="AF150" s="236"/>
      <c r="AG150" s="236"/>
      <c r="AH150" s="235"/>
      <c r="AI150" s="236" t="s">
        <v>69</v>
      </c>
      <c r="AJ150" s="236"/>
      <c r="AK150" s="236"/>
      <c r="AL150" s="236"/>
      <c r="AM150" s="236"/>
      <c r="AN150" s="236"/>
      <c r="AO150" s="236"/>
      <c r="AP150" s="235"/>
      <c r="AQ150" s="236" t="s">
        <v>70</v>
      </c>
      <c r="AR150" s="236"/>
      <c r="AS150" s="236"/>
      <c r="AT150" s="236"/>
      <c r="AU150" s="236"/>
      <c r="AV150" s="236"/>
      <c r="AW150" s="236"/>
      <c r="AX150" s="235"/>
      <c r="AY150" s="236" t="s">
        <v>72</v>
      </c>
      <c r="AZ150" s="236"/>
      <c r="BA150" s="236"/>
      <c r="BB150" s="236"/>
      <c r="BC150" s="236"/>
      <c r="BD150" s="236"/>
      <c r="BE150" s="236"/>
      <c r="BF150" s="235"/>
      <c r="BG150" s="236" t="s">
        <v>346</v>
      </c>
      <c r="BH150" s="236"/>
      <c r="BI150" s="236"/>
      <c r="BJ150" s="236"/>
      <c r="BK150" s="236"/>
      <c r="BL150" s="236"/>
      <c r="BM150" s="236"/>
      <c r="BN150" s="235"/>
      <c r="BO150" s="236" t="s">
        <v>81</v>
      </c>
      <c r="BP150" s="236"/>
      <c r="BQ150" s="236"/>
      <c r="BR150" s="236"/>
      <c r="BS150" s="236"/>
      <c r="BT150" s="236"/>
      <c r="BU150" s="236"/>
      <c r="BV150" s="235"/>
      <c r="BW150" s="236" t="s">
        <v>82</v>
      </c>
      <c r="BX150" s="236"/>
      <c r="BY150" s="236"/>
      <c r="BZ150" s="236"/>
      <c r="CA150" s="236"/>
      <c r="CB150" s="236"/>
      <c r="CC150" s="236"/>
      <c r="CD150" s="235"/>
      <c r="CE150" s="236" t="s">
        <v>29</v>
      </c>
      <c r="CF150" s="236"/>
      <c r="CG150" s="236"/>
      <c r="CH150" s="236"/>
      <c r="CI150" s="236"/>
      <c r="CJ150" s="236"/>
      <c r="CK150" s="236"/>
      <c r="CL150" s="235"/>
      <c r="CM150" s="236" t="s">
        <v>63</v>
      </c>
      <c r="CN150" s="236"/>
      <c r="CO150" s="236"/>
      <c r="CP150" s="236"/>
      <c r="CQ150" s="236"/>
      <c r="CR150" s="236"/>
      <c r="CS150" s="236"/>
      <c r="CT150" s="235"/>
    </row>
    <row r="151" spans="1:98" x14ac:dyDescent="0.2">
      <c r="A151" s="231" t="s">
        <v>65</v>
      </c>
      <c r="B151" s="232" t="s">
        <v>41</v>
      </c>
      <c r="C151" s="234" t="s">
        <v>19</v>
      </c>
      <c r="D151" s="235"/>
      <c r="E151" s="234" t="s">
        <v>20</v>
      </c>
      <c r="F151" s="235"/>
      <c r="G151" s="234" t="s">
        <v>21</v>
      </c>
      <c r="H151" s="235"/>
      <c r="I151" s="234" t="s">
        <v>22</v>
      </c>
      <c r="J151" s="235"/>
      <c r="K151" s="234" t="s">
        <v>19</v>
      </c>
      <c r="L151" s="235"/>
      <c r="M151" s="234" t="s">
        <v>20</v>
      </c>
      <c r="N151" s="235"/>
      <c r="O151" s="234" t="s">
        <v>21</v>
      </c>
      <c r="P151" s="235"/>
      <c r="Q151" s="234" t="s">
        <v>22</v>
      </c>
      <c r="R151" s="235"/>
      <c r="S151" s="234" t="s">
        <v>19</v>
      </c>
      <c r="T151" s="235"/>
      <c r="U151" s="234" t="s">
        <v>20</v>
      </c>
      <c r="V151" s="235"/>
      <c r="W151" s="234" t="s">
        <v>21</v>
      </c>
      <c r="X151" s="235"/>
      <c r="Y151" s="234" t="s">
        <v>22</v>
      </c>
      <c r="Z151" s="235"/>
      <c r="AA151" s="234" t="s">
        <v>19</v>
      </c>
      <c r="AB151" s="235"/>
      <c r="AC151" s="234" t="s">
        <v>20</v>
      </c>
      <c r="AD151" s="235"/>
      <c r="AE151" s="234" t="s">
        <v>21</v>
      </c>
      <c r="AF151" s="235"/>
      <c r="AG151" s="234" t="s">
        <v>22</v>
      </c>
      <c r="AH151" s="235"/>
      <c r="AI151" s="234" t="s">
        <v>19</v>
      </c>
      <c r="AJ151" s="235"/>
      <c r="AK151" s="234" t="s">
        <v>20</v>
      </c>
      <c r="AL151" s="235"/>
      <c r="AM151" s="234" t="s">
        <v>21</v>
      </c>
      <c r="AN151" s="235"/>
      <c r="AO151" s="234" t="s">
        <v>22</v>
      </c>
      <c r="AP151" s="235"/>
      <c r="AQ151" s="234" t="s">
        <v>19</v>
      </c>
      <c r="AR151" s="235"/>
      <c r="AS151" s="234" t="s">
        <v>20</v>
      </c>
      <c r="AT151" s="235"/>
      <c r="AU151" s="234" t="s">
        <v>21</v>
      </c>
      <c r="AV151" s="235"/>
      <c r="AW151" s="234" t="s">
        <v>22</v>
      </c>
      <c r="AX151" s="235"/>
      <c r="AY151" s="234" t="s">
        <v>19</v>
      </c>
      <c r="AZ151" s="235"/>
      <c r="BA151" s="234" t="s">
        <v>20</v>
      </c>
      <c r="BB151" s="235"/>
      <c r="BC151" s="234" t="s">
        <v>21</v>
      </c>
      <c r="BD151" s="235"/>
      <c r="BE151" s="234" t="s">
        <v>22</v>
      </c>
      <c r="BF151" s="235"/>
      <c r="BG151" s="234" t="s">
        <v>19</v>
      </c>
      <c r="BH151" s="235"/>
      <c r="BI151" s="234" t="s">
        <v>20</v>
      </c>
      <c r="BJ151" s="235"/>
      <c r="BK151" s="234" t="s">
        <v>21</v>
      </c>
      <c r="BL151" s="235"/>
      <c r="BM151" s="234" t="s">
        <v>22</v>
      </c>
      <c r="BN151" s="235"/>
      <c r="BO151" s="234" t="s">
        <v>19</v>
      </c>
      <c r="BP151" s="235"/>
      <c r="BQ151" s="234" t="s">
        <v>20</v>
      </c>
      <c r="BR151" s="235"/>
      <c r="BS151" s="234" t="s">
        <v>21</v>
      </c>
      <c r="BT151" s="235"/>
      <c r="BU151" s="234" t="s">
        <v>22</v>
      </c>
      <c r="BV151" s="235"/>
      <c r="BW151" s="234" t="s">
        <v>19</v>
      </c>
      <c r="BX151" s="235"/>
      <c r="BY151" s="234" t="s">
        <v>20</v>
      </c>
      <c r="BZ151" s="235"/>
      <c r="CA151" s="234" t="s">
        <v>21</v>
      </c>
      <c r="CB151" s="235"/>
      <c r="CC151" s="234" t="s">
        <v>22</v>
      </c>
      <c r="CD151" s="235"/>
      <c r="CE151" s="234" t="s">
        <v>19</v>
      </c>
      <c r="CF151" s="235"/>
      <c r="CG151" s="234" t="s">
        <v>20</v>
      </c>
      <c r="CH151" s="235"/>
      <c r="CI151" s="234" t="s">
        <v>21</v>
      </c>
      <c r="CJ151" s="235"/>
      <c r="CK151" s="234" t="s">
        <v>22</v>
      </c>
      <c r="CL151" s="235"/>
      <c r="CM151" s="234" t="s">
        <v>19</v>
      </c>
      <c r="CN151" s="235"/>
      <c r="CO151" s="234" t="s">
        <v>20</v>
      </c>
      <c r="CP151" s="235"/>
      <c r="CQ151" s="234" t="s">
        <v>21</v>
      </c>
      <c r="CR151" s="235"/>
      <c r="CS151" s="234" t="s">
        <v>22</v>
      </c>
      <c r="CT151" s="235"/>
    </row>
    <row r="152" spans="1:98" x14ac:dyDescent="0.2">
      <c r="A152" s="231"/>
      <c r="B152" s="233"/>
      <c r="C152" s="103" t="s">
        <v>418</v>
      </c>
      <c r="D152" s="103">
        <v>2019</v>
      </c>
      <c r="E152" s="103" t="s">
        <v>418</v>
      </c>
      <c r="F152" s="103">
        <v>2019</v>
      </c>
      <c r="G152" s="103" t="s">
        <v>418</v>
      </c>
      <c r="H152" s="103">
        <v>2019</v>
      </c>
      <c r="I152" s="103" t="s">
        <v>418</v>
      </c>
      <c r="J152" s="103">
        <v>2019</v>
      </c>
      <c r="K152" s="103" t="s">
        <v>418</v>
      </c>
      <c r="L152" s="103">
        <v>2019</v>
      </c>
      <c r="M152" s="103" t="s">
        <v>418</v>
      </c>
      <c r="N152" s="103">
        <v>2019</v>
      </c>
      <c r="O152" s="103" t="s">
        <v>418</v>
      </c>
      <c r="P152" s="103">
        <v>2019</v>
      </c>
      <c r="Q152" s="103" t="s">
        <v>418</v>
      </c>
      <c r="R152" s="103">
        <v>2019</v>
      </c>
      <c r="S152" s="103" t="s">
        <v>418</v>
      </c>
      <c r="T152" s="103">
        <v>2019</v>
      </c>
      <c r="U152" s="103" t="s">
        <v>418</v>
      </c>
      <c r="V152" s="103">
        <v>2019</v>
      </c>
      <c r="W152" s="103" t="s">
        <v>418</v>
      </c>
      <c r="X152" s="103">
        <v>2019</v>
      </c>
      <c r="Y152" s="103" t="s">
        <v>418</v>
      </c>
      <c r="Z152" s="103">
        <v>2019</v>
      </c>
      <c r="AA152" s="103" t="s">
        <v>418</v>
      </c>
      <c r="AB152" s="103">
        <v>2019</v>
      </c>
      <c r="AC152" s="103" t="s">
        <v>418</v>
      </c>
      <c r="AD152" s="103">
        <v>2019</v>
      </c>
      <c r="AE152" s="103" t="s">
        <v>418</v>
      </c>
      <c r="AF152" s="103">
        <v>2019</v>
      </c>
      <c r="AG152" s="103" t="s">
        <v>418</v>
      </c>
      <c r="AH152" s="103">
        <v>2019</v>
      </c>
      <c r="AI152" s="103" t="s">
        <v>418</v>
      </c>
      <c r="AJ152" s="103">
        <v>2019</v>
      </c>
      <c r="AK152" s="103" t="s">
        <v>418</v>
      </c>
      <c r="AL152" s="103">
        <v>2019</v>
      </c>
      <c r="AM152" s="103" t="s">
        <v>418</v>
      </c>
      <c r="AN152" s="103">
        <v>2019</v>
      </c>
      <c r="AO152" s="103" t="s">
        <v>418</v>
      </c>
      <c r="AP152" s="103">
        <v>2019</v>
      </c>
      <c r="AQ152" s="103" t="s">
        <v>418</v>
      </c>
      <c r="AR152" s="103">
        <v>2019</v>
      </c>
      <c r="AS152" s="103" t="s">
        <v>418</v>
      </c>
      <c r="AT152" s="103">
        <v>2019</v>
      </c>
      <c r="AU152" s="103" t="s">
        <v>418</v>
      </c>
      <c r="AV152" s="103">
        <v>2019</v>
      </c>
      <c r="AW152" s="103" t="s">
        <v>418</v>
      </c>
      <c r="AX152" s="103">
        <v>2019</v>
      </c>
      <c r="AY152" s="103" t="s">
        <v>418</v>
      </c>
      <c r="AZ152" s="103">
        <v>2019</v>
      </c>
      <c r="BA152" s="103" t="s">
        <v>418</v>
      </c>
      <c r="BB152" s="103">
        <v>2019</v>
      </c>
      <c r="BC152" s="103" t="s">
        <v>418</v>
      </c>
      <c r="BD152" s="103">
        <v>2019</v>
      </c>
      <c r="BE152" s="103" t="s">
        <v>418</v>
      </c>
      <c r="BF152" s="103">
        <v>2019</v>
      </c>
      <c r="BG152" s="103" t="s">
        <v>418</v>
      </c>
      <c r="BH152" s="103">
        <v>2019</v>
      </c>
      <c r="BI152" s="103" t="s">
        <v>418</v>
      </c>
      <c r="BJ152" s="103">
        <v>2019</v>
      </c>
      <c r="BK152" s="103" t="s">
        <v>418</v>
      </c>
      <c r="BL152" s="103">
        <v>2019</v>
      </c>
      <c r="BM152" s="103" t="s">
        <v>418</v>
      </c>
      <c r="BN152" s="103">
        <v>2019</v>
      </c>
      <c r="BO152" s="103" t="s">
        <v>418</v>
      </c>
      <c r="BP152" s="103">
        <v>2019</v>
      </c>
      <c r="BQ152" s="103" t="s">
        <v>418</v>
      </c>
      <c r="BR152" s="103">
        <v>2019</v>
      </c>
      <c r="BS152" s="103" t="s">
        <v>418</v>
      </c>
      <c r="BT152" s="103">
        <v>2019</v>
      </c>
      <c r="BU152" s="103" t="s">
        <v>418</v>
      </c>
      <c r="BV152" s="103">
        <v>2019</v>
      </c>
      <c r="BW152" s="103" t="s">
        <v>418</v>
      </c>
      <c r="BX152" s="103">
        <v>2019</v>
      </c>
      <c r="BY152" s="103" t="s">
        <v>418</v>
      </c>
      <c r="BZ152" s="103">
        <v>2019</v>
      </c>
      <c r="CA152" s="103" t="s">
        <v>418</v>
      </c>
      <c r="CB152" s="103">
        <v>2019</v>
      </c>
      <c r="CC152" s="103" t="s">
        <v>418</v>
      </c>
      <c r="CD152" s="103">
        <v>2019</v>
      </c>
      <c r="CE152" s="103" t="s">
        <v>418</v>
      </c>
      <c r="CF152" s="103">
        <v>2019</v>
      </c>
      <c r="CG152" s="103" t="s">
        <v>418</v>
      </c>
      <c r="CH152" s="103">
        <v>2019</v>
      </c>
      <c r="CI152" s="103" t="s">
        <v>418</v>
      </c>
      <c r="CJ152" s="103">
        <v>2019</v>
      </c>
      <c r="CK152" s="103" t="s">
        <v>418</v>
      </c>
      <c r="CL152" s="103">
        <v>2019</v>
      </c>
      <c r="CM152" s="103" t="s">
        <v>418</v>
      </c>
      <c r="CN152" s="103">
        <v>2019</v>
      </c>
      <c r="CO152" s="103" t="s">
        <v>418</v>
      </c>
      <c r="CP152" s="103">
        <v>2019</v>
      </c>
      <c r="CQ152" s="103" t="s">
        <v>418</v>
      </c>
      <c r="CR152" s="103">
        <v>2019</v>
      </c>
      <c r="CS152" s="103" t="s">
        <v>418</v>
      </c>
      <c r="CT152" s="103">
        <v>2019</v>
      </c>
    </row>
    <row r="153" spans="1:98" ht="11.25" customHeight="1" x14ac:dyDescent="0.2">
      <c r="A153" s="104">
        <v>1</v>
      </c>
      <c r="B153" s="139" t="s">
        <v>187</v>
      </c>
      <c r="C153" s="186">
        <v>23</v>
      </c>
      <c r="D153" s="186">
        <v>35</v>
      </c>
      <c r="E153" s="186">
        <v>0</v>
      </c>
      <c r="F153" s="186">
        <v>0</v>
      </c>
      <c r="G153" s="186">
        <v>14</v>
      </c>
      <c r="H153" s="186">
        <v>32</v>
      </c>
      <c r="I153" s="186">
        <v>37</v>
      </c>
      <c r="J153" s="186">
        <v>67</v>
      </c>
      <c r="K153" s="186">
        <v>89</v>
      </c>
      <c r="L153" s="186">
        <v>95</v>
      </c>
      <c r="M153" s="186">
        <v>0</v>
      </c>
      <c r="N153" s="186">
        <v>0</v>
      </c>
      <c r="O153" s="186">
        <v>21</v>
      </c>
      <c r="P153" s="186">
        <v>43</v>
      </c>
      <c r="Q153" s="186">
        <v>110</v>
      </c>
      <c r="R153" s="186">
        <v>138</v>
      </c>
      <c r="S153" s="186">
        <v>40</v>
      </c>
      <c r="T153" s="186">
        <v>46</v>
      </c>
      <c r="U153" s="186">
        <v>0</v>
      </c>
      <c r="V153" s="186">
        <v>0</v>
      </c>
      <c r="W153" s="186">
        <v>2</v>
      </c>
      <c r="X153" s="186">
        <v>55</v>
      </c>
      <c r="Y153" s="186">
        <v>42</v>
      </c>
      <c r="Z153" s="186">
        <v>101</v>
      </c>
      <c r="AA153" s="186">
        <v>0</v>
      </c>
      <c r="AB153" s="186">
        <v>12</v>
      </c>
      <c r="AC153" s="186">
        <v>0</v>
      </c>
      <c r="AD153" s="186">
        <v>0</v>
      </c>
      <c r="AE153" s="186">
        <v>0</v>
      </c>
      <c r="AF153" s="186">
        <v>2</v>
      </c>
      <c r="AG153" s="186">
        <v>0</v>
      </c>
      <c r="AH153" s="186">
        <v>14</v>
      </c>
      <c r="AI153" s="186">
        <v>0</v>
      </c>
      <c r="AJ153" s="186">
        <v>0</v>
      </c>
      <c r="AK153" s="186">
        <v>0</v>
      </c>
      <c r="AL153" s="186">
        <v>0</v>
      </c>
      <c r="AM153" s="186">
        <v>0</v>
      </c>
      <c r="AN153" s="186">
        <v>0</v>
      </c>
      <c r="AO153" s="186">
        <v>0</v>
      </c>
      <c r="AP153" s="186">
        <v>0</v>
      </c>
      <c r="AQ153" s="186">
        <v>32</v>
      </c>
      <c r="AR153" s="186">
        <v>41</v>
      </c>
      <c r="AS153" s="186">
        <v>0</v>
      </c>
      <c r="AT153" s="186">
        <v>0</v>
      </c>
      <c r="AU153" s="186">
        <v>5</v>
      </c>
      <c r="AV153" s="186">
        <v>53</v>
      </c>
      <c r="AW153" s="186">
        <v>37</v>
      </c>
      <c r="AX153" s="186">
        <v>94</v>
      </c>
      <c r="AY153" s="186">
        <v>44</v>
      </c>
      <c r="AZ153" s="186">
        <v>39</v>
      </c>
      <c r="BA153" s="186">
        <v>0</v>
      </c>
      <c r="BB153" s="186">
        <v>0</v>
      </c>
      <c r="BC153" s="186">
        <v>2</v>
      </c>
      <c r="BD153" s="186">
        <v>34</v>
      </c>
      <c r="BE153" s="186">
        <v>46</v>
      </c>
      <c r="BF153" s="186">
        <v>73</v>
      </c>
      <c r="BG153" s="186">
        <v>11</v>
      </c>
      <c r="BH153" s="186">
        <v>8</v>
      </c>
      <c r="BI153" s="186">
        <v>0</v>
      </c>
      <c r="BJ153" s="186">
        <v>0</v>
      </c>
      <c r="BK153" s="186">
        <v>2</v>
      </c>
      <c r="BL153" s="186">
        <v>0</v>
      </c>
      <c r="BM153" s="186">
        <v>13</v>
      </c>
      <c r="BN153" s="186">
        <v>8</v>
      </c>
      <c r="BO153" s="186">
        <v>0</v>
      </c>
      <c r="BP153" s="186">
        <v>22</v>
      </c>
      <c r="BQ153" s="186">
        <v>0</v>
      </c>
      <c r="BR153" s="186">
        <v>0</v>
      </c>
      <c r="BS153" s="186">
        <v>0</v>
      </c>
      <c r="BT153" s="186">
        <v>9</v>
      </c>
      <c r="BU153" s="186">
        <v>0</v>
      </c>
      <c r="BV153" s="186">
        <v>31</v>
      </c>
      <c r="BW153" s="186">
        <v>90</v>
      </c>
      <c r="BX153" s="186">
        <v>55</v>
      </c>
      <c r="BY153" s="186">
        <v>0</v>
      </c>
      <c r="BZ153" s="186">
        <v>0</v>
      </c>
      <c r="CA153" s="186">
        <v>3</v>
      </c>
      <c r="CB153" s="186">
        <v>68</v>
      </c>
      <c r="CC153" s="186">
        <v>93</v>
      </c>
      <c r="CD153" s="186">
        <v>123</v>
      </c>
      <c r="CE153" s="186">
        <v>54</v>
      </c>
      <c r="CF153" s="186">
        <v>53</v>
      </c>
      <c r="CG153" s="186">
        <v>0</v>
      </c>
      <c r="CH153" s="186">
        <v>0</v>
      </c>
      <c r="CI153" s="186">
        <v>3</v>
      </c>
      <c r="CJ153" s="186">
        <v>31</v>
      </c>
      <c r="CK153" s="186">
        <v>57</v>
      </c>
      <c r="CL153" s="186">
        <v>84</v>
      </c>
      <c r="CM153" s="186">
        <v>0</v>
      </c>
      <c r="CN153" s="186">
        <v>6</v>
      </c>
      <c r="CO153" s="186">
        <v>0</v>
      </c>
      <c r="CP153" s="186">
        <v>0</v>
      </c>
      <c r="CQ153" s="186">
        <v>0</v>
      </c>
      <c r="CR153" s="186">
        <v>4</v>
      </c>
      <c r="CS153" s="186">
        <v>0</v>
      </c>
      <c r="CT153" s="186">
        <v>10</v>
      </c>
    </row>
    <row r="154" spans="1:98" x14ac:dyDescent="0.2">
      <c r="A154" s="104">
        <v>2</v>
      </c>
      <c r="B154" s="139" t="s">
        <v>366</v>
      </c>
      <c r="C154" s="186">
        <v>336</v>
      </c>
      <c r="D154" s="186">
        <v>309</v>
      </c>
      <c r="E154" s="186">
        <v>0</v>
      </c>
      <c r="F154" s="186">
        <v>296</v>
      </c>
      <c r="G154" s="186">
        <v>8</v>
      </c>
      <c r="H154" s="186">
        <v>14</v>
      </c>
      <c r="I154" s="186">
        <v>344</v>
      </c>
      <c r="J154" s="186">
        <v>619</v>
      </c>
      <c r="K154" s="186">
        <v>153</v>
      </c>
      <c r="L154" s="186">
        <v>149</v>
      </c>
      <c r="M154" s="186">
        <v>0</v>
      </c>
      <c r="N154" s="186">
        <v>45</v>
      </c>
      <c r="O154" s="186">
        <v>6</v>
      </c>
      <c r="P154" s="186">
        <v>4</v>
      </c>
      <c r="Q154" s="186">
        <v>159</v>
      </c>
      <c r="R154" s="186">
        <v>198</v>
      </c>
      <c r="S154" s="186">
        <v>0</v>
      </c>
      <c r="T154" s="186">
        <v>0</v>
      </c>
      <c r="U154" s="186">
        <v>0</v>
      </c>
      <c r="V154" s="186">
        <v>1</v>
      </c>
      <c r="W154" s="186">
        <v>0</v>
      </c>
      <c r="X154" s="186">
        <v>2</v>
      </c>
      <c r="Y154" s="186">
        <v>0</v>
      </c>
      <c r="Z154" s="186">
        <v>3</v>
      </c>
      <c r="AA154" s="186">
        <v>0</v>
      </c>
      <c r="AB154" s="186">
        <v>0</v>
      </c>
      <c r="AC154" s="186">
        <v>0</v>
      </c>
      <c r="AD154" s="186">
        <v>0</v>
      </c>
      <c r="AE154" s="186">
        <v>0</v>
      </c>
      <c r="AF154" s="186">
        <v>0</v>
      </c>
      <c r="AG154" s="186">
        <v>0</v>
      </c>
      <c r="AH154" s="186">
        <v>0</v>
      </c>
      <c r="AI154" s="186">
        <v>0</v>
      </c>
      <c r="AJ154" s="186">
        <v>0</v>
      </c>
      <c r="AK154" s="186">
        <v>0</v>
      </c>
      <c r="AL154" s="186">
        <v>0</v>
      </c>
      <c r="AM154" s="186">
        <v>0</v>
      </c>
      <c r="AN154" s="186">
        <v>0</v>
      </c>
      <c r="AO154" s="186">
        <v>0</v>
      </c>
      <c r="AP154" s="186">
        <v>0</v>
      </c>
      <c r="AQ154" s="186">
        <v>0</v>
      </c>
      <c r="AR154" s="186">
        <v>56</v>
      </c>
      <c r="AS154" s="186">
        <v>0</v>
      </c>
      <c r="AT154" s="186">
        <v>76</v>
      </c>
      <c r="AU154" s="186">
        <v>0</v>
      </c>
      <c r="AV154" s="186">
        <v>3</v>
      </c>
      <c r="AW154" s="186">
        <v>0</v>
      </c>
      <c r="AX154" s="186">
        <v>135</v>
      </c>
      <c r="AY154" s="186">
        <v>218</v>
      </c>
      <c r="AZ154" s="186">
        <v>215</v>
      </c>
      <c r="BA154" s="186">
        <v>0</v>
      </c>
      <c r="BB154" s="186">
        <v>10</v>
      </c>
      <c r="BC154" s="186">
        <v>8</v>
      </c>
      <c r="BD154" s="186">
        <v>6</v>
      </c>
      <c r="BE154" s="186">
        <v>226</v>
      </c>
      <c r="BF154" s="186">
        <v>231</v>
      </c>
      <c r="BG154" s="186">
        <v>0</v>
      </c>
      <c r="BH154" s="186">
        <v>0</v>
      </c>
      <c r="BI154" s="186">
        <v>0</v>
      </c>
      <c r="BJ154" s="186">
        <v>0</v>
      </c>
      <c r="BK154" s="186">
        <v>0</v>
      </c>
      <c r="BL154" s="186">
        <v>0</v>
      </c>
      <c r="BM154" s="186">
        <v>0</v>
      </c>
      <c r="BN154" s="186">
        <v>0</v>
      </c>
      <c r="BO154" s="186">
        <v>0</v>
      </c>
      <c r="BP154" s="186">
        <v>33</v>
      </c>
      <c r="BQ154" s="186">
        <v>0</v>
      </c>
      <c r="BR154" s="186">
        <v>8</v>
      </c>
      <c r="BS154" s="186">
        <v>0</v>
      </c>
      <c r="BT154" s="186">
        <v>6</v>
      </c>
      <c r="BU154" s="186">
        <v>0</v>
      </c>
      <c r="BV154" s="186">
        <v>47</v>
      </c>
      <c r="BW154" s="186">
        <v>0</v>
      </c>
      <c r="BX154" s="186">
        <v>0</v>
      </c>
      <c r="BY154" s="186">
        <v>0</v>
      </c>
      <c r="BZ154" s="186">
        <v>0</v>
      </c>
      <c r="CA154" s="186">
        <v>0</v>
      </c>
      <c r="CB154" s="186">
        <v>0</v>
      </c>
      <c r="CC154" s="186">
        <v>0</v>
      </c>
      <c r="CD154" s="186">
        <v>0</v>
      </c>
      <c r="CE154" s="186">
        <v>0</v>
      </c>
      <c r="CF154" s="186">
        <v>0</v>
      </c>
      <c r="CG154" s="186">
        <v>0</v>
      </c>
      <c r="CH154" s="186">
        <v>0</v>
      </c>
      <c r="CI154" s="186">
        <v>0</v>
      </c>
      <c r="CJ154" s="186">
        <v>0</v>
      </c>
      <c r="CK154" s="186">
        <v>0</v>
      </c>
      <c r="CL154" s="186">
        <v>0</v>
      </c>
      <c r="CM154" s="186">
        <v>1116</v>
      </c>
      <c r="CN154" s="186">
        <v>23</v>
      </c>
      <c r="CO154" s="186">
        <v>360</v>
      </c>
      <c r="CP154" s="186">
        <v>6</v>
      </c>
      <c r="CQ154" s="186">
        <v>1</v>
      </c>
      <c r="CR154" s="186">
        <v>1</v>
      </c>
      <c r="CS154" s="186">
        <v>1477</v>
      </c>
      <c r="CT154" s="186">
        <v>30</v>
      </c>
    </row>
    <row r="155" spans="1:98" x14ac:dyDescent="0.2">
      <c r="A155" s="104">
        <v>3</v>
      </c>
      <c r="B155" s="139" t="s">
        <v>283</v>
      </c>
      <c r="C155" s="186">
        <v>12</v>
      </c>
      <c r="D155" s="186">
        <v>12</v>
      </c>
      <c r="E155" s="186">
        <v>0</v>
      </c>
      <c r="F155" s="186">
        <v>0</v>
      </c>
      <c r="G155" s="186">
        <v>5</v>
      </c>
      <c r="H155" s="186">
        <v>5</v>
      </c>
      <c r="I155" s="186">
        <v>17</v>
      </c>
      <c r="J155" s="186">
        <v>17</v>
      </c>
      <c r="K155" s="186">
        <v>55</v>
      </c>
      <c r="L155" s="186">
        <v>51</v>
      </c>
      <c r="M155" s="186">
        <v>0</v>
      </c>
      <c r="N155" s="186">
        <v>0</v>
      </c>
      <c r="O155" s="186">
        <v>14</v>
      </c>
      <c r="P155" s="186">
        <v>18</v>
      </c>
      <c r="Q155" s="186">
        <v>69</v>
      </c>
      <c r="R155" s="186">
        <v>69</v>
      </c>
      <c r="S155" s="186">
        <v>2</v>
      </c>
      <c r="T155" s="186">
        <v>2</v>
      </c>
      <c r="U155" s="186">
        <v>0</v>
      </c>
      <c r="V155" s="186">
        <v>0</v>
      </c>
      <c r="W155" s="186">
        <v>0</v>
      </c>
      <c r="X155" s="186">
        <v>0</v>
      </c>
      <c r="Y155" s="186">
        <v>2</v>
      </c>
      <c r="Z155" s="186">
        <v>2</v>
      </c>
      <c r="AA155" s="186">
        <v>4</v>
      </c>
      <c r="AB155" s="186">
        <v>4</v>
      </c>
      <c r="AC155" s="186">
        <v>0</v>
      </c>
      <c r="AD155" s="186">
        <v>0</v>
      </c>
      <c r="AE155" s="186">
        <v>0</v>
      </c>
      <c r="AF155" s="186">
        <v>0</v>
      </c>
      <c r="AG155" s="186">
        <v>4</v>
      </c>
      <c r="AH155" s="186">
        <v>4</v>
      </c>
      <c r="AI155" s="186">
        <v>0</v>
      </c>
      <c r="AJ155" s="186">
        <v>0</v>
      </c>
      <c r="AK155" s="186">
        <v>0</v>
      </c>
      <c r="AL155" s="186">
        <v>0</v>
      </c>
      <c r="AM155" s="186">
        <v>0</v>
      </c>
      <c r="AN155" s="186">
        <v>0</v>
      </c>
      <c r="AO155" s="186">
        <v>0</v>
      </c>
      <c r="AP155" s="186">
        <v>0</v>
      </c>
      <c r="AQ155" s="186">
        <v>0</v>
      </c>
      <c r="AR155" s="186">
        <v>0</v>
      </c>
      <c r="AS155" s="186">
        <v>0</v>
      </c>
      <c r="AT155" s="186">
        <v>0</v>
      </c>
      <c r="AU155" s="186">
        <v>0</v>
      </c>
      <c r="AV155" s="186">
        <v>0</v>
      </c>
      <c r="AW155" s="186">
        <v>0</v>
      </c>
      <c r="AX155" s="186">
        <v>0</v>
      </c>
      <c r="AY155" s="186">
        <v>0</v>
      </c>
      <c r="AZ155" s="186">
        <v>0</v>
      </c>
      <c r="BA155" s="186">
        <v>0</v>
      </c>
      <c r="BB155" s="186">
        <v>0</v>
      </c>
      <c r="BC155" s="186">
        <v>0</v>
      </c>
      <c r="BD155" s="186">
        <v>0</v>
      </c>
      <c r="BE155" s="186">
        <v>0</v>
      </c>
      <c r="BF155" s="186">
        <v>0</v>
      </c>
      <c r="BG155" s="186">
        <v>1</v>
      </c>
      <c r="BH155" s="186">
        <v>1</v>
      </c>
      <c r="BI155" s="186">
        <v>0</v>
      </c>
      <c r="BJ155" s="186">
        <v>0</v>
      </c>
      <c r="BK155" s="186">
        <v>0</v>
      </c>
      <c r="BL155" s="186">
        <v>1</v>
      </c>
      <c r="BM155" s="186">
        <v>1</v>
      </c>
      <c r="BN155" s="186">
        <v>2</v>
      </c>
      <c r="BO155" s="186">
        <v>0</v>
      </c>
      <c r="BP155" s="186">
        <v>0</v>
      </c>
      <c r="BQ155" s="186">
        <v>0</v>
      </c>
      <c r="BR155" s="186">
        <v>0</v>
      </c>
      <c r="BS155" s="186">
        <v>0</v>
      </c>
      <c r="BT155" s="186">
        <v>0</v>
      </c>
      <c r="BU155" s="186">
        <v>0</v>
      </c>
      <c r="BV155" s="186">
        <v>0</v>
      </c>
      <c r="BW155" s="186">
        <v>23</v>
      </c>
      <c r="BX155" s="186">
        <v>22</v>
      </c>
      <c r="BY155" s="186">
        <v>0</v>
      </c>
      <c r="BZ155" s="186">
        <v>0</v>
      </c>
      <c r="CA155" s="186">
        <v>13</v>
      </c>
      <c r="CB155" s="186">
        <v>14</v>
      </c>
      <c r="CC155" s="186">
        <v>36</v>
      </c>
      <c r="CD155" s="186">
        <v>36</v>
      </c>
      <c r="CE155" s="186">
        <v>36</v>
      </c>
      <c r="CF155" s="186">
        <v>34</v>
      </c>
      <c r="CG155" s="186">
        <v>0</v>
      </c>
      <c r="CH155" s="186">
        <v>0</v>
      </c>
      <c r="CI155" s="186">
        <v>17</v>
      </c>
      <c r="CJ155" s="186">
        <v>18</v>
      </c>
      <c r="CK155" s="186">
        <v>53</v>
      </c>
      <c r="CL155" s="186">
        <v>52</v>
      </c>
      <c r="CM155" s="186">
        <v>54</v>
      </c>
      <c r="CN155" s="186">
        <v>4</v>
      </c>
      <c r="CO155" s="186">
        <v>0</v>
      </c>
      <c r="CP155" s="186">
        <v>0</v>
      </c>
      <c r="CQ155" s="186">
        <v>0</v>
      </c>
      <c r="CR155" s="186">
        <v>2</v>
      </c>
      <c r="CS155" s="186">
        <v>54</v>
      </c>
      <c r="CT155" s="186">
        <v>6</v>
      </c>
    </row>
    <row r="156" spans="1:98" x14ac:dyDescent="0.2">
      <c r="A156" s="104">
        <v>4</v>
      </c>
      <c r="B156" s="139" t="s">
        <v>188</v>
      </c>
      <c r="C156" s="186">
        <v>66</v>
      </c>
      <c r="D156" s="186">
        <v>23</v>
      </c>
      <c r="E156" s="186">
        <v>0</v>
      </c>
      <c r="F156" s="186">
        <v>0</v>
      </c>
      <c r="G156" s="186">
        <v>0</v>
      </c>
      <c r="H156" s="186">
        <v>0</v>
      </c>
      <c r="I156" s="186">
        <v>66</v>
      </c>
      <c r="J156" s="186">
        <v>23</v>
      </c>
      <c r="K156" s="186">
        <v>26</v>
      </c>
      <c r="L156" s="186">
        <v>20</v>
      </c>
      <c r="M156" s="186">
        <v>0</v>
      </c>
      <c r="N156" s="186">
        <v>0</v>
      </c>
      <c r="O156" s="186">
        <v>0</v>
      </c>
      <c r="P156" s="186">
        <v>0</v>
      </c>
      <c r="Q156" s="186">
        <v>26</v>
      </c>
      <c r="R156" s="186">
        <v>20</v>
      </c>
      <c r="S156" s="186">
        <v>0</v>
      </c>
      <c r="T156" s="186">
        <v>0</v>
      </c>
      <c r="U156" s="186">
        <v>0</v>
      </c>
      <c r="V156" s="186">
        <v>0</v>
      </c>
      <c r="W156" s="186">
        <v>0</v>
      </c>
      <c r="X156" s="186">
        <v>0</v>
      </c>
      <c r="Y156" s="186">
        <v>0</v>
      </c>
      <c r="Z156" s="186">
        <v>0</v>
      </c>
      <c r="AA156" s="186">
        <v>0</v>
      </c>
      <c r="AB156" s="186">
        <v>0</v>
      </c>
      <c r="AC156" s="186">
        <v>0</v>
      </c>
      <c r="AD156" s="186">
        <v>0</v>
      </c>
      <c r="AE156" s="186">
        <v>0</v>
      </c>
      <c r="AF156" s="186">
        <v>0</v>
      </c>
      <c r="AG156" s="186">
        <v>0</v>
      </c>
      <c r="AH156" s="186">
        <v>0</v>
      </c>
      <c r="AI156" s="186">
        <v>0</v>
      </c>
      <c r="AJ156" s="186">
        <v>0</v>
      </c>
      <c r="AK156" s="186">
        <v>0</v>
      </c>
      <c r="AL156" s="186">
        <v>0</v>
      </c>
      <c r="AM156" s="186">
        <v>0</v>
      </c>
      <c r="AN156" s="186">
        <v>0</v>
      </c>
      <c r="AO156" s="186">
        <v>0</v>
      </c>
      <c r="AP156" s="186">
        <v>0</v>
      </c>
      <c r="AQ156" s="186">
        <v>16</v>
      </c>
      <c r="AR156" s="186">
        <v>9</v>
      </c>
      <c r="AS156" s="186">
        <v>0</v>
      </c>
      <c r="AT156" s="186">
        <v>0</v>
      </c>
      <c r="AU156" s="186">
        <v>0</v>
      </c>
      <c r="AV156" s="186">
        <v>0</v>
      </c>
      <c r="AW156" s="186">
        <v>16</v>
      </c>
      <c r="AX156" s="186">
        <v>9</v>
      </c>
      <c r="AY156" s="186">
        <v>0</v>
      </c>
      <c r="AZ156" s="186">
        <v>0</v>
      </c>
      <c r="BA156" s="186">
        <v>0</v>
      </c>
      <c r="BB156" s="186">
        <v>0</v>
      </c>
      <c r="BC156" s="186">
        <v>0</v>
      </c>
      <c r="BD156" s="186">
        <v>0</v>
      </c>
      <c r="BE156" s="186">
        <v>0</v>
      </c>
      <c r="BF156" s="186">
        <v>0</v>
      </c>
      <c r="BG156" s="186">
        <v>0</v>
      </c>
      <c r="BH156" s="186">
        <v>0</v>
      </c>
      <c r="BI156" s="186">
        <v>0</v>
      </c>
      <c r="BJ156" s="186">
        <v>0</v>
      </c>
      <c r="BK156" s="186">
        <v>0</v>
      </c>
      <c r="BL156" s="186">
        <v>0</v>
      </c>
      <c r="BM156" s="186">
        <v>0</v>
      </c>
      <c r="BN156" s="186">
        <v>0</v>
      </c>
      <c r="BO156" s="186">
        <v>0</v>
      </c>
      <c r="BP156" s="186">
        <v>0</v>
      </c>
      <c r="BQ156" s="186">
        <v>0</v>
      </c>
      <c r="BR156" s="186">
        <v>0</v>
      </c>
      <c r="BS156" s="186">
        <v>0</v>
      </c>
      <c r="BT156" s="186">
        <v>0</v>
      </c>
      <c r="BU156" s="186">
        <v>0</v>
      </c>
      <c r="BV156" s="186">
        <v>0</v>
      </c>
      <c r="BW156" s="186">
        <v>0</v>
      </c>
      <c r="BX156" s="186">
        <v>0</v>
      </c>
      <c r="BY156" s="186">
        <v>0</v>
      </c>
      <c r="BZ156" s="186">
        <v>0</v>
      </c>
      <c r="CA156" s="186">
        <v>0</v>
      </c>
      <c r="CB156" s="186">
        <v>0</v>
      </c>
      <c r="CC156" s="186">
        <v>0</v>
      </c>
      <c r="CD156" s="186">
        <v>0</v>
      </c>
      <c r="CE156" s="186">
        <v>0</v>
      </c>
      <c r="CF156" s="186">
        <v>0</v>
      </c>
      <c r="CG156" s="186">
        <v>0</v>
      </c>
      <c r="CH156" s="186">
        <v>0</v>
      </c>
      <c r="CI156" s="186">
        <v>0</v>
      </c>
      <c r="CJ156" s="186">
        <v>0</v>
      </c>
      <c r="CK156" s="186">
        <v>0</v>
      </c>
      <c r="CL156" s="186">
        <v>0</v>
      </c>
      <c r="CM156" s="186">
        <v>24</v>
      </c>
      <c r="CN156" s="186">
        <v>22</v>
      </c>
      <c r="CO156" s="186">
        <v>0</v>
      </c>
      <c r="CP156" s="186">
        <v>0</v>
      </c>
      <c r="CQ156" s="186">
        <v>0</v>
      </c>
      <c r="CR156" s="186">
        <v>0</v>
      </c>
      <c r="CS156" s="186">
        <v>24</v>
      </c>
      <c r="CT156" s="186">
        <v>22</v>
      </c>
    </row>
    <row r="157" spans="1:98" x14ac:dyDescent="0.2">
      <c r="A157" s="104">
        <v>5</v>
      </c>
      <c r="B157" s="139" t="s">
        <v>363</v>
      </c>
      <c r="C157" s="186">
        <v>48</v>
      </c>
      <c r="D157" s="186">
        <v>48</v>
      </c>
      <c r="E157" s="186">
        <v>6</v>
      </c>
      <c r="F157" s="186">
        <v>6</v>
      </c>
      <c r="G157" s="186">
        <v>19</v>
      </c>
      <c r="H157" s="186">
        <v>19</v>
      </c>
      <c r="I157" s="186">
        <v>73</v>
      </c>
      <c r="J157" s="186">
        <v>73</v>
      </c>
      <c r="K157" s="186">
        <v>55</v>
      </c>
      <c r="L157" s="186">
        <v>55</v>
      </c>
      <c r="M157" s="186">
        <v>12</v>
      </c>
      <c r="N157" s="186">
        <v>12</v>
      </c>
      <c r="O157" s="186">
        <v>20</v>
      </c>
      <c r="P157" s="186">
        <v>20</v>
      </c>
      <c r="Q157" s="186">
        <v>87</v>
      </c>
      <c r="R157" s="186">
        <v>87</v>
      </c>
      <c r="S157" s="186">
        <v>1</v>
      </c>
      <c r="T157" s="186">
        <v>1</v>
      </c>
      <c r="U157" s="186">
        <v>1</v>
      </c>
      <c r="V157" s="186">
        <v>1</v>
      </c>
      <c r="W157" s="186">
        <v>0</v>
      </c>
      <c r="X157" s="186">
        <v>0</v>
      </c>
      <c r="Y157" s="186">
        <v>2</v>
      </c>
      <c r="Z157" s="186">
        <v>2</v>
      </c>
      <c r="AA157" s="186">
        <v>0</v>
      </c>
      <c r="AB157" s="186">
        <v>0</v>
      </c>
      <c r="AC157" s="186">
        <v>0</v>
      </c>
      <c r="AD157" s="186">
        <v>0</v>
      </c>
      <c r="AE157" s="186">
        <v>0</v>
      </c>
      <c r="AF157" s="186">
        <v>0</v>
      </c>
      <c r="AG157" s="186">
        <v>0</v>
      </c>
      <c r="AH157" s="186">
        <v>0</v>
      </c>
      <c r="AI157" s="186">
        <v>0</v>
      </c>
      <c r="AJ157" s="186">
        <v>0</v>
      </c>
      <c r="AK157" s="186">
        <v>0</v>
      </c>
      <c r="AL157" s="186">
        <v>0</v>
      </c>
      <c r="AM157" s="186">
        <v>0</v>
      </c>
      <c r="AN157" s="186">
        <v>0</v>
      </c>
      <c r="AO157" s="186">
        <v>0</v>
      </c>
      <c r="AP157" s="186">
        <v>0</v>
      </c>
      <c r="AQ157" s="186">
        <v>16</v>
      </c>
      <c r="AR157" s="186">
        <v>16</v>
      </c>
      <c r="AS157" s="186">
        <v>0</v>
      </c>
      <c r="AT157" s="186">
        <v>0</v>
      </c>
      <c r="AU157" s="186">
        <v>8</v>
      </c>
      <c r="AV157" s="186">
        <v>8</v>
      </c>
      <c r="AW157" s="186">
        <v>24</v>
      </c>
      <c r="AX157" s="186">
        <v>24</v>
      </c>
      <c r="AY157" s="186">
        <v>38</v>
      </c>
      <c r="AZ157" s="186">
        <v>38</v>
      </c>
      <c r="BA157" s="186">
        <v>0</v>
      </c>
      <c r="BB157" s="186">
        <v>0</v>
      </c>
      <c r="BC157" s="186">
        <v>23</v>
      </c>
      <c r="BD157" s="186">
        <v>23</v>
      </c>
      <c r="BE157" s="186">
        <v>61</v>
      </c>
      <c r="BF157" s="186">
        <v>61</v>
      </c>
      <c r="BG157" s="186">
        <v>2</v>
      </c>
      <c r="BH157" s="186">
        <v>2</v>
      </c>
      <c r="BI157" s="186">
        <v>0</v>
      </c>
      <c r="BJ157" s="186">
        <v>0</v>
      </c>
      <c r="BK157" s="186">
        <v>0</v>
      </c>
      <c r="BL157" s="186">
        <v>0</v>
      </c>
      <c r="BM157" s="186">
        <v>2</v>
      </c>
      <c r="BN157" s="186">
        <v>2</v>
      </c>
      <c r="BO157" s="186">
        <v>19</v>
      </c>
      <c r="BP157" s="186">
        <v>19</v>
      </c>
      <c r="BQ157" s="186">
        <v>0</v>
      </c>
      <c r="BR157" s="186">
        <v>0</v>
      </c>
      <c r="BS157" s="186">
        <v>17</v>
      </c>
      <c r="BT157" s="186">
        <v>17</v>
      </c>
      <c r="BU157" s="186">
        <v>36</v>
      </c>
      <c r="BV157" s="186">
        <v>36</v>
      </c>
      <c r="BW157" s="186">
        <v>0</v>
      </c>
      <c r="BX157" s="186">
        <v>0</v>
      </c>
      <c r="BY157" s="186">
        <v>0</v>
      </c>
      <c r="BZ157" s="186">
        <v>0</v>
      </c>
      <c r="CA157" s="186">
        <v>0</v>
      </c>
      <c r="CB157" s="186">
        <v>0</v>
      </c>
      <c r="CC157" s="186">
        <v>0</v>
      </c>
      <c r="CD157" s="186">
        <v>0</v>
      </c>
      <c r="CE157" s="186">
        <v>0</v>
      </c>
      <c r="CF157" s="186">
        <v>0</v>
      </c>
      <c r="CG157" s="186">
        <v>0</v>
      </c>
      <c r="CH157" s="186">
        <v>0</v>
      </c>
      <c r="CI157" s="186">
        <v>0</v>
      </c>
      <c r="CJ157" s="186">
        <v>0</v>
      </c>
      <c r="CK157" s="186">
        <v>0</v>
      </c>
      <c r="CL157" s="186">
        <v>0</v>
      </c>
      <c r="CM157" s="186">
        <v>11</v>
      </c>
      <c r="CN157" s="186">
        <v>11</v>
      </c>
      <c r="CO157" s="186">
        <v>0</v>
      </c>
      <c r="CP157" s="186">
        <v>0</v>
      </c>
      <c r="CQ157" s="186">
        <v>10</v>
      </c>
      <c r="CR157" s="186">
        <v>10</v>
      </c>
      <c r="CS157" s="186">
        <v>21</v>
      </c>
      <c r="CT157" s="186">
        <v>21</v>
      </c>
    </row>
    <row r="158" spans="1:98" x14ac:dyDescent="0.2">
      <c r="A158" s="104">
        <v>6</v>
      </c>
      <c r="B158" s="139" t="s">
        <v>213</v>
      </c>
      <c r="C158" s="186">
        <v>15</v>
      </c>
      <c r="D158" s="186">
        <v>12</v>
      </c>
      <c r="E158" s="186">
        <v>0</v>
      </c>
      <c r="F158" s="186">
        <v>0</v>
      </c>
      <c r="G158" s="186">
        <v>1</v>
      </c>
      <c r="H158" s="186">
        <v>1</v>
      </c>
      <c r="I158" s="186">
        <v>16</v>
      </c>
      <c r="J158" s="186">
        <v>13</v>
      </c>
      <c r="K158" s="186">
        <v>39</v>
      </c>
      <c r="L158" s="186">
        <v>35</v>
      </c>
      <c r="M158" s="186">
        <v>0</v>
      </c>
      <c r="N158" s="186">
        <v>0</v>
      </c>
      <c r="O158" s="186">
        <v>4</v>
      </c>
      <c r="P158" s="186">
        <v>4</v>
      </c>
      <c r="Q158" s="186">
        <v>43</v>
      </c>
      <c r="R158" s="186">
        <v>39</v>
      </c>
      <c r="S158" s="186">
        <v>4</v>
      </c>
      <c r="T158" s="186">
        <v>4</v>
      </c>
      <c r="U158" s="186">
        <v>0</v>
      </c>
      <c r="V158" s="186">
        <v>0</v>
      </c>
      <c r="W158" s="186">
        <v>4</v>
      </c>
      <c r="X158" s="186">
        <v>4</v>
      </c>
      <c r="Y158" s="186">
        <v>8</v>
      </c>
      <c r="Z158" s="186">
        <v>8</v>
      </c>
      <c r="AA158" s="186">
        <v>1</v>
      </c>
      <c r="AB158" s="186">
        <v>1</v>
      </c>
      <c r="AC158" s="186">
        <v>0</v>
      </c>
      <c r="AD158" s="186">
        <v>0</v>
      </c>
      <c r="AE158" s="186">
        <v>0</v>
      </c>
      <c r="AF158" s="186">
        <v>0</v>
      </c>
      <c r="AG158" s="186">
        <v>1</v>
      </c>
      <c r="AH158" s="186">
        <v>1</v>
      </c>
      <c r="AI158" s="186">
        <v>0</v>
      </c>
      <c r="AJ158" s="186">
        <v>0</v>
      </c>
      <c r="AK158" s="186">
        <v>0</v>
      </c>
      <c r="AL158" s="186">
        <v>0</v>
      </c>
      <c r="AM158" s="186">
        <v>0</v>
      </c>
      <c r="AN158" s="186">
        <v>0</v>
      </c>
      <c r="AO158" s="186">
        <v>0</v>
      </c>
      <c r="AP158" s="186">
        <v>0</v>
      </c>
      <c r="AQ158" s="186">
        <v>20</v>
      </c>
      <c r="AR158" s="186">
        <v>19</v>
      </c>
      <c r="AS158" s="186">
        <v>0</v>
      </c>
      <c r="AT158" s="186">
        <v>0</v>
      </c>
      <c r="AU158" s="186">
        <v>4</v>
      </c>
      <c r="AV158" s="186">
        <v>4</v>
      </c>
      <c r="AW158" s="186">
        <v>24</v>
      </c>
      <c r="AX158" s="186">
        <v>23</v>
      </c>
      <c r="AY158" s="186">
        <v>16</v>
      </c>
      <c r="AZ158" s="186">
        <v>16</v>
      </c>
      <c r="BA158" s="186">
        <v>0</v>
      </c>
      <c r="BB158" s="186">
        <v>0</v>
      </c>
      <c r="BC158" s="186">
        <v>0</v>
      </c>
      <c r="BD158" s="186">
        <v>0</v>
      </c>
      <c r="BE158" s="186">
        <v>16</v>
      </c>
      <c r="BF158" s="186">
        <v>16</v>
      </c>
      <c r="BG158" s="186">
        <v>1</v>
      </c>
      <c r="BH158" s="186">
        <v>1</v>
      </c>
      <c r="BI158" s="186">
        <v>0</v>
      </c>
      <c r="BJ158" s="186">
        <v>0</v>
      </c>
      <c r="BK158" s="186">
        <v>0</v>
      </c>
      <c r="BL158" s="186">
        <v>0</v>
      </c>
      <c r="BM158" s="186">
        <v>1</v>
      </c>
      <c r="BN158" s="186">
        <v>1</v>
      </c>
      <c r="BO158" s="186">
        <v>13</v>
      </c>
      <c r="BP158" s="186">
        <v>12</v>
      </c>
      <c r="BQ158" s="186">
        <v>0</v>
      </c>
      <c r="BR158" s="186">
        <v>0</v>
      </c>
      <c r="BS158" s="186">
        <v>0</v>
      </c>
      <c r="BT158" s="186">
        <v>0</v>
      </c>
      <c r="BU158" s="186">
        <v>13</v>
      </c>
      <c r="BV158" s="186">
        <v>12</v>
      </c>
      <c r="BW158" s="186">
        <v>0</v>
      </c>
      <c r="BX158" s="186">
        <v>0</v>
      </c>
      <c r="BY158" s="186">
        <v>0</v>
      </c>
      <c r="BZ158" s="186">
        <v>0</v>
      </c>
      <c r="CA158" s="186">
        <v>0</v>
      </c>
      <c r="CB158" s="186">
        <v>0</v>
      </c>
      <c r="CC158" s="186">
        <v>0</v>
      </c>
      <c r="CD158" s="186">
        <v>0</v>
      </c>
      <c r="CE158" s="186">
        <v>0</v>
      </c>
      <c r="CF158" s="186">
        <v>0</v>
      </c>
      <c r="CG158" s="186">
        <v>0</v>
      </c>
      <c r="CH158" s="186">
        <v>0</v>
      </c>
      <c r="CI158" s="186">
        <v>0</v>
      </c>
      <c r="CJ158" s="186">
        <v>0</v>
      </c>
      <c r="CK158" s="186">
        <v>0</v>
      </c>
      <c r="CL158" s="186">
        <v>0</v>
      </c>
      <c r="CM158" s="186">
        <v>27</v>
      </c>
      <c r="CN158" s="186">
        <v>55</v>
      </c>
      <c r="CO158" s="186">
        <v>0</v>
      </c>
      <c r="CP158" s="186">
        <v>0</v>
      </c>
      <c r="CQ158" s="186">
        <v>0</v>
      </c>
      <c r="CR158" s="186">
        <v>0</v>
      </c>
      <c r="CS158" s="186">
        <v>27</v>
      </c>
      <c r="CT158" s="186">
        <v>55</v>
      </c>
    </row>
    <row r="159" spans="1:98" x14ac:dyDescent="0.2">
      <c r="A159" s="104">
        <v>7</v>
      </c>
      <c r="B159" s="139" t="s">
        <v>331</v>
      </c>
      <c r="C159" s="186">
        <v>22</v>
      </c>
      <c r="D159" s="186">
        <v>6</v>
      </c>
      <c r="E159" s="186">
        <v>0</v>
      </c>
      <c r="F159" s="186">
        <v>0</v>
      </c>
      <c r="G159" s="186">
        <v>12</v>
      </c>
      <c r="H159" s="186">
        <v>0</v>
      </c>
      <c r="I159" s="186">
        <v>34</v>
      </c>
      <c r="J159" s="186">
        <v>6</v>
      </c>
      <c r="K159" s="186">
        <v>31</v>
      </c>
      <c r="L159" s="186">
        <v>32</v>
      </c>
      <c r="M159" s="186">
        <v>0</v>
      </c>
      <c r="N159" s="186">
        <v>0</v>
      </c>
      <c r="O159" s="186">
        <v>6</v>
      </c>
      <c r="P159" s="186">
        <v>0</v>
      </c>
      <c r="Q159" s="186">
        <v>37</v>
      </c>
      <c r="R159" s="186">
        <v>32</v>
      </c>
      <c r="S159" s="186">
        <v>8</v>
      </c>
      <c r="T159" s="186">
        <v>6</v>
      </c>
      <c r="U159" s="186">
        <v>0</v>
      </c>
      <c r="V159" s="186">
        <v>0</v>
      </c>
      <c r="W159" s="186">
        <v>0</v>
      </c>
      <c r="X159" s="186">
        <v>2</v>
      </c>
      <c r="Y159" s="186">
        <v>8</v>
      </c>
      <c r="Z159" s="186">
        <v>8</v>
      </c>
      <c r="AA159" s="186">
        <v>9</v>
      </c>
      <c r="AB159" s="186">
        <v>0</v>
      </c>
      <c r="AC159" s="186">
        <v>0</v>
      </c>
      <c r="AD159" s="186">
        <v>0</v>
      </c>
      <c r="AE159" s="186">
        <v>5</v>
      </c>
      <c r="AF159" s="186">
        <v>0</v>
      </c>
      <c r="AG159" s="186">
        <v>14</v>
      </c>
      <c r="AH159" s="186">
        <v>0</v>
      </c>
      <c r="AI159" s="186">
        <v>0</v>
      </c>
      <c r="AJ159" s="186">
        <v>0</v>
      </c>
      <c r="AK159" s="186">
        <v>0</v>
      </c>
      <c r="AL159" s="186">
        <v>0</v>
      </c>
      <c r="AM159" s="186">
        <v>0</v>
      </c>
      <c r="AN159" s="186">
        <v>0</v>
      </c>
      <c r="AO159" s="186">
        <v>0</v>
      </c>
      <c r="AP159" s="186">
        <v>0</v>
      </c>
      <c r="AQ159" s="186">
        <v>23</v>
      </c>
      <c r="AR159" s="186">
        <v>15</v>
      </c>
      <c r="AS159" s="186">
        <v>0</v>
      </c>
      <c r="AT159" s="186">
        <v>0</v>
      </c>
      <c r="AU159" s="186">
        <v>2</v>
      </c>
      <c r="AV159" s="186">
        <v>2</v>
      </c>
      <c r="AW159" s="186">
        <v>25</v>
      </c>
      <c r="AX159" s="186">
        <v>17</v>
      </c>
      <c r="AY159" s="186">
        <v>13</v>
      </c>
      <c r="AZ159" s="186">
        <v>15</v>
      </c>
      <c r="BA159" s="186">
        <v>0</v>
      </c>
      <c r="BB159" s="186">
        <v>0</v>
      </c>
      <c r="BC159" s="186">
        <v>5</v>
      </c>
      <c r="BD159" s="186">
        <v>4</v>
      </c>
      <c r="BE159" s="186">
        <v>18</v>
      </c>
      <c r="BF159" s="186">
        <v>19</v>
      </c>
      <c r="BG159" s="186">
        <v>2</v>
      </c>
      <c r="BH159" s="186">
        <v>10</v>
      </c>
      <c r="BI159" s="186">
        <v>0</v>
      </c>
      <c r="BJ159" s="186">
        <v>0</v>
      </c>
      <c r="BK159" s="186">
        <v>0</v>
      </c>
      <c r="BL159" s="186">
        <v>0</v>
      </c>
      <c r="BM159" s="186">
        <v>2</v>
      </c>
      <c r="BN159" s="186">
        <v>10</v>
      </c>
      <c r="BO159" s="186">
        <v>6</v>
      </c>
      <c r="BP159" s="186">
        <v>11</v>
      </c>
      <c r="BQ159" s="186">
        <v>0</v>
      </c>
      <c r="BR159" s="186">
        <v>0</v>
      </c>
      <c r="BS159" s="186">
        <v>1</v>
      </c>
      <c r="BT159" s="186">
        <v>2</v>
      </c>
      <c r="BU159" s="186">
        <v>7</v>
      </c>
      <c r="BV159" s="186">
        <v>13</v>
      </c>
      <c r="BW159" s="186">
        <v>0</v>
      </c>
      <c r="BX159" s="186">
        <v>0</v>
      </c>
      <c r="BY159" s="186">
        <v>0</v>
      </c>
      <c r="BZ159" s="186">
        <v>0</v>
      </c>
      <c r="CA159" s="186">
        <v>0</v>
      </c>
      <c r="CB159" s="186">
        <v>0</v>
      </c>
      <c r="CC159" s="186">
        <v>0</v>
      </c>
      <c r="CD159" s="186">
        <v>0</v>
      </c>
      <c r="CE159" s="186">
        <v>0</v>
      </c>
      <c r="CF159" s="186">
        <v>0</v>
      </c>
      <c r="CG159" s="186">
        <v>0</v>
      </c>
      <c r="CH159" s="186">
        <v>0</v>
      </c>
      <c r="CI159" s="186">
        <v>0</v>
      </c>
      <c r="CJ159" s="186">
        <v>0</v>
      </c>
      <c r="CK159" s="186">
        <v>0</v>
      </c>
      <c r="CL159" s="186">
        <v>0</v>
      </c>
      <c r="CM159" s="186">
        <v>27</v>
      </c>
      <c r="CN159" s="186">
        <v>30</v>
      </c>
      <c r="CO159" s="186">
        <v>0</v>
      </c>
      <c r="CP159" s="186">
        <v>0</v>
      </c>
      <c r="CQ159" s="186">
        <v>15</v>
      </c>
      <c r="CR159" s="186">
        <v>12</v>
      </c>
      <c r="CS159" s="186">
        <v>42</v>
      </c>
      <c r="CT159" s="186">
        <v>42</v>
      </c>
    </row>
    <row r="160" spans="1:98" x14ac:dyDescent="0.2">
      <c r="A160" s="104">
        <v>8</v>
      </c>
      <c r="B160" s="139" t="s">
        <v>189</v>
      </c>
      <c r="C160" s="186">
        <v>50</v>
      </c>
      <c r="D160" s="186">
        <v>55</v>
      </c>
      <c r="E160" s="186">
        <v>0</v>
      </c>
      <c r="F160" s="186">
        <v>0</v>
      </c>
      <c r="G160" s="186">
        <v>18</v>
      </c>
      <c r="H160" s="186">
        <v>14</v>
      </c>
      <c r="I160" s="186">
        <v>68</v>
      </c>
      <c r="J160" s="186">
        <v>69</v>
      </c>
      <c r="K160" s="186">
        <v>102</v>
      </c>
      <c r="L160" s="186">
        <v>74</v>
      </c>
      <c r="M160" s="186">
        <v>0</v>
      </c>
      <c r="N160" s="186">
        <v>0</v>
      </c>
      <c r="O160" s="186">
        <v>17</v>
      </c>
      <c r="P160" s="186">
        <v>19</v>
      </c>
      <c r="Q160" s="186">
        <v>119</v>
      </c>
      <c r="R160" s="186">
        <v>93</v>
      </c>
      <c r="S160" s="186">
        <v>29</v>
      </c>
      <c r="T160" s="186">
        <v>27</v>
      </c>
      <c r="U160" s="186">
        <v>0</v>
      </c>
      <c r="V160" s="186">
        <v>0</v>
      </c>
      <c r="W160" s="186">
        <v>3</v>
      </c>
      <c r="X160" s="186">
        <v>2</v>
      </c>
      <c r="Y160" s="186">
        <v>32</v>
      </c>
      <c r="Z160" s="186">
        <v>29</v>
      </c>
      <c r="AA160" s="186">
        <v>0</v>
      </c>
      <c r="AB160" s="186">
        <v>0</v>
      </c>
      <c r="AC160" s="186">
        <v>0</v>
      </c>
      <c r="AD160" s="186">
        <v>0</v>
      </c>
      <c r="AE160" s="186">
        <v>0</v>
      </c>
      <c r="AF160" s="186">
        <v>0</v>
      </c>
      <c r="AG160" s="186">
        <v>0</v>
      </c>
      <c r="AH160" s="186">
        <v>0</v>
      </c>
      <c r="AI160" s="186">
        <v>0</v>
      </c>
      <c r="AJ160" s="186">
        <v>0</v>
      </c>
      <c r="AK160" s="186">
        <v>0</v>
      </c>
      <c r="AL160" s="186">
        <v>0</v>
      </c>
      <c r="AM160" s="186">
        <v>0</v>
      </c>
      <c r="AN160" s="186">
        <v>0</v>
      </c>
      <c r="AO160" s="186">
        <v>0</v>
      </c>
      <c r="AP160" s="186">
        <v>0</v>
      </c>
      <c r="AQ160" s="186">
        <v>41</v>
      </c>
      <c r="AR160" s="186">
        <v>34</v>
      </c>
      <c r="AS160" s="186">
        <v>0</v>
      </c>
      <c r="AT160" s="186">
        <v>0</v>
      </c>
      <c r="AU160" s="186">
        <v>11</v>
      </c>
      <c r="AV160" s="186">
        <v>5</v>
      </c>
      <c r="AW160" s="186">
        <v>52</v>
      </c>
      <c r="AX160" s="186">
        <v>39</v>
      </c>
      <c r="AY160" s="186">
        <v>46</v>
      </c>
      <c r="AZ160" s="186">
        <v>53</v>
      </c>
      <c r="BA160" s="186">
        <v>0</v>
      </c>
      <c r="BB160" s="186">
        <v>0</v>
      </c>
      <c r="BC160" s="186">
        <v>7</v>
      </c>
      <c r="BD160" s="186">
        <v>2</v>
      </c>
      <c r="BE160" s="186">
        <v>53</v>
      </c>
      <c r="BF160" s="186">
        <v>55</v>
      </c>
      <c r="BG160" s="186">
        <v>0</v>
      </c>
      <c r="BH160" s="186">
        <v>37</v>
      </c>
      <c r="BI160" s="186">
        <v>0</v>
      </c>
      <c r="BJ160" s="186">
        <v>0</v>
      </c>
      <c r="BK160" s="186">
        <v>0</v>
      </c>
      <c r="BL160" s="186">
        <v>5</v>
      </c>
      <c r="BM160" s="186">
        <v>0</v>
      </c>
      <c r="BN160" s="186">
        <v>42</v>
      </c>
      <c r="BO160" s="186">
        <v>87</v>
      </c>
      <c r="BP160" s="186">
        <v>43</v>
      </c>
      <c r="BQ160" s="186">
        <v>0</v>
      </c>
      <c r="BR160" s="186">
        <v>0</v>
      </c>
      <c r="BS160" s="186">
        <v>6</v>
      </c>
      <c r="BT160" s="186">
        <v>0</v>
      </c>
      <c r="BU160" s="186">
        <v>93</v>
      </c>
      <c r="BV160" s="186">
        <v>43</v>
      </c>
      <c r="BW160" s="186">
        <v>0</v>
      </c>
      <c r="BX160" s="186">
        <v>0</v>
      </c>
      <c r="BY160" s="186">
        <v>0</v>
      </c>
      <c r="BZ160" s="186">
        <v>0</v>
      </c>
      <c r="CA160" s="186">
        <v>0</v>
      </c>
      <c r="CB160" s="186">
        <v>0</v>
      </c>
      <c r="CC160" s="186">
        <v>0</v>
      </c>
      <c r="CD160" s="186">
        <v>0</v>
      </c>
      <c r="CE160" s="186">
        <v>0</v>
      </c>
      <c r="CF160" s="186">
        <v>0</v>
      </c>
      <c r="CG160" s="186">
        <v>0</v>
      </c>
      <c r="CH160" s="186">
        <v>0</v>
      </c>
      <c r="CI160" s="186">
        <v>0</v>
      </c>
      <c r="CJ160" s="186">
        <v>0</v>
      </c>
      <c r="CK160" s="186">
        <v>0</v>
      </c>
      <c r="CL160" s="186">
        <v>0</v>
      </c>
      <c r="CM160" s="186">
        <v>9</v>
      </c>
      <c r="CN160" s="186">
        <v>10</v>
      </c>
      <c r="CO160" s="186">
        <v>0</v>
      </c>
      <c r="CP160" s="186">
        <v>0</v>
      </c>
      <c r="CQ160" s="186">
        <v>0</v>
      </c>
      <c r="CR160" s="186">
        <v>0</v>
      </c>
      <c r="CS160" s="186">
        <v>9</v>
      </c>
      <c r="CT160" s="186">
        <v>10</v>
      </c>
    </row>
    <row r="161" spans="1:98" x14ac:dyDescent="0.2">
      <c r="A161" s="104">
        <v>9</v>
      </c>
      <c r="B161" s="139" t="s">
        <v>335</v>
      </c>
      <c r="C161" s="186">
        <v>4244</v>
      </c>
      <c r="D161" s="186">
        <v>3153</v>
      </c>
      <c r="E161" s="186">
        <v>171</v>
      </c>
      <c r="F161" s="186">
        <v>1062</v>
      </c>
      <c r="G161" s="186">
        <v>603</v>
      </c>
      <c r="H161" s="186">
        <v>0</v>
      </c>
      <c r="I161" s="186">
        <v>5018</v>
      </c>
      <c r="J161" s="186">
        <v>4215</v>
      </c>
      <c r="K161" s="186">
        <v>2805</v>
      </c>
      <c r="L161" s="186">
        <v>2773</v>
      </c>
      <c r="M161" s="186">
        <v>0</v>
      </c>
      <c r="N161" s="186">
        <v>18</v>
      </c>
      <c r="O161" s="186">
        <v>439</v>
      </c>
      <c r="P161" s="186">
        <v>306</v>
      </c>
      <c r="Q161" s="186">
        <v>3244</v>
      </c>
      <c r="R161" s="186">
        <v>3097</v>
      </c>
      <c r="S161" s="186">
        <v>2342</v>
      </c>
      <c r="T161" s="186">
        <v>2626</v>
      </c>
      <c r="U161" s="186">
        <v>0</v>
      </c>
      <c r="V161" s="186">
        <v>0</v>
      </c>
      <c r="W161" s="186">
        <v>595</v>
      </c>
      <c r="X161" s="186">
        <v>453</v>
      </c>
      <c r="Y161" s="186">
        <v>2937</v>
      </c>
      <c r="Z161" s="186">
        <v>3079</v>
      </c>
      <c r="AA161" s="186">
        <v>307</v>
      </c>
      <c r="AB161" s="186">
        <v>606</v>
      </c>
      <c r="AC161" s="186">
        <v>0</v>
      </c>
      <c r="AD161" s="186">
        <v>0</v>
      </c>
      <c r="AE161" s="186">
        <v>29</v>
      </c>
      <c r="AF161" s="186">
        <v>66</v>
      </c>
      <c r="AG161" s="186">
        <v>336</v>
      </c>
      <c r="AH161" s="186">
        <v>672</v>
      </c>
      <c r="AI161" s="186">
        <v>1327</v>
      </c>
      <c r="AJ161" s="186">
        <v>1240</v>
      </c>
      <c r="AK161" s="186">
        <v>7</v>
      </c>
      <c r="AL161" s="186">
        <v>57</v>
      </c>
      <c r="AM161" s="186">
        <v>309</v>
      </c>
      <c r="AN161" s="186">
        <v>211</v>
      </c>
      <c r="AO161" s="186">
        <v>1643</v>
      </c>
      <c r="AP161" s="186">
        <v>1508</v>
      </c>
      <c r="AQ161" s="186">
        <v>3460</v>
      </c>
      <c r="AR161" s="186">
        <v>3445</v>
      </c>
      <c r="AS161" s="186">
        <v>310</v>
      </c>
      <c r="AT161" s="186">
        <v>292</v>
      </c>
      <c r="AU161" s="186">
        <v>427</v>
      </c>
      <c r="AV161" s="186">
        <v>825</v>
      </c>
      <c r="AW161" s="186">
        <v>4197</v>
      </c>
      <c r="AX161" s="186">
        <v>4562</v>
      </c>
      <c r="AY161" s="186">
        <v>2270</v>
      </c>
      <c r="AZ161" s="186">
        <v>2647</v>
      </c>
      <c r="BA161" s="186">
        <v>0</v>
      </c>
      <c r="BB161" s="186">
        <v>0</v>
      </c>
      <c r="BC161" s="186">
        <v>437</v>
      </c>
      <c r="BD161" s="186">
        <v>401</v>
      </c>
      <c r="BE161" s="186">
        <v>2707</v>
      </c>
      <c r="BF161" s="186">
        <v>3048</v>
      </c>
      <c r="BG161" s="186">
        <v>14</v>
      </c>
      <c r="BH161" s="186">
        <v>13</v>
      </c>
      <c r="BI161" s="186">
        <v>0</v>
      </c>
      <c r="BJ161" s="186">
        <v>0</v>
      </c>
      <c r="BK161" s="186">
        <v>0</v>
      </c>
      <c r="BL161" s="186">
        <v>2</v>
      </c>
      <c r="BM161" s="186">
        <v>14</v>
      </c>
      <c r="BN161" s="186">
        <v>15</v>
      </c>
      <c r="BO161" s="186">
        <v>2093</v>
      </c>
      <c r="BP161" s="186">
        <v>3937</v>
      </c>
      <c r="BQ161" s="186">
        <v>0</v>
      </c>
      <c r="BR161" s="186">
        <v>0</v>
      </c>
      <c r="BS161" s="186">
        <v>253</v>
      </c>
      <c r="BT161" s="186">
        <v>133</v>
      </c>
      <c r="BU161" s="186">
        <v>2346</v>
      </c>
      <c r="BV161" s="186">
        <v>4070</v>
      </c>
      <c r="BW161" s="186">
        <v>1165</v>
      </c>
      <c r="BX161" s="186">
        <v>2321</v>
      </c>
      <c r="BY161" s="186">
        <v>0</v>
      </c>
      <c r="BZ161" s="186">
        <v>0</v>
      </c>
      <c r="CA161" s="186">
        <v>138</v>
      </c>
      <c r="CB161" s="186">
        <v>268</v>
      </c>
      <c r="CC161" s="186">
        <v>1303</v>
      </c>
      <c r="CD161" s="186">
        <v>2589</v>
      </c>
      <c r="CE161" s="186">
        <v>2321</v>
      </c>
      <c r="CF161" s="186">
        <v>1220</v>
      </c>
      <c r="CG161" s="186">
        <v>0</v>
      </c>
      <c r="CH161" s="186">
        <v>0</v>
      </c>
      <c r="CI161" s="186">
        <v>252</v>
      </c>
      <c r="CJ161" s="186">
        <v>139</v>
      </c>
      <c r="CK161" s="186">
        <v>2573</v>
      </c>
      <c r="CL161" s="186">
        <v>1359</v>
      </c>
      <c r="CM161" s="186">
        <v>794</v>
      </c>
      <c r="CN161" s="186">
        <v>1189</v>
      </c>
      <c r="CO161" s="186">
        <v>0</v>
      </c>
      <c r="CP161" s="186">
        <v>7</v>
      </c>
      <c r="CQ161" s="186">
        <v>184</v>
      </c>
      <c r="CR161" s="186">
        <v>134</v>
      </c>
      <c r="CS161" s="186">
        <v>978</v>
      </c>
      <c r="CT161" s="186">
        <v>1330</v>
      </c>
    </row>
    <row r="162" spans="1:98" x14ac:dyDescent="0.2">
      <c r="A162" s="104">
        <v>10</v>
      </c>
      <c r="B162" s="139" t="s">
        <v>190</v>
      </c>
      <c r="C162" s="186">
        <v>5</v>
      </c>
      <c r="D162" s="186">
        <v>7</v>
      </c>
      <c r="E162" s="186">
        <v>0</v>
      </c>
      <c r="F162" s="186">
        <v>0</v>
      </c>
      <c r="G162" s="186">
        <v>7</v>
      </c>
      <c r="H162" s="186">
        <v>0</v>
      </c>
      <c r="I162" s="186">
        <v>12</v>
      </c>
      <c r="J162" s="186">
        <v>7</v>
      </c>
      <c r="K162" s="186">
        <v>103</v>
      </c>
      <c r="L162" s="186">
        <v>103</v>
      </c>
      <c r="M162" s="186">
        <v>0</v>
      </c>
      <c r="N162" s="186">
        <v>0</v>
      </c>
      <c r="O162" s="186">
        <v>23</v>
      </c>
      <c r="P162" s="186">
        <v>4</v>
      </c>
      <c r="Q162" s="186">
        <v>126</v>
      </c>
      <c r="R162" s="186">
        <v>107</v>
      </c>
      <c r="S162" s="186">
        <v>35</v>
      </c>
      <c r="T162" s="186">
        <v>33</v>
      </c>
      <c r="U162" s="186">
        <v>0</v>
      </c>
      <c r="V162" s="186">
        <v>0</v>
      </c>
      <c r="W162" s="186">
        <v>5</v>
      </c>
      <c r="X162" s="186">
        <v>0</v>
      </c>
      <c r="Y162" s="186">
        <v>40</v>
      </c>
      <c r="Z162" s="186">
        <v>33</v>
      </c>
      <c r="AA162" s="186">
        <v>0</v>
      </c>
      <c r="AB162" s="186">
        <v>0</v>
      </c>
      <c r="AC162" s="186">
        <v>0</v>
      </c>
      <c r="AD162" s="186">
        <v>0</v>
      </c>
      <c r="AE162" s="186">
        <v>0</v>
      </c>
      <c r="AF162" s="186">
        <v>0</v>
      </c>
      <c r="AG162" s="186">
        <v>0</v>
      </c>
      <c r="AH162" s="186">
        <v>0</v>
      </c>
      <c r="AI162" s="186">
        <v>0</v>
      </c>
      <c r="AJ162" s="186">
        <v>0</v>
      </c>
      <c r="AK162" s="186">
        <v>0</v>
      </c>
      <c r="AL162" s="186">
        <v>0</v>
      </c>
      <c r="AM162" s="186">
        <v>0</v>
      </c>
      <c r="AN162" s="186">
        <v>0</v>
      </c>
      <c r="AO162" s="186">
        <v>0</v>
      </c>
      <c r="AP162" s="186">
        <v>0</v>
      </c>
      <c r="AQ162" s="186">
        <v>44</v>
      </c>
      <c r="AR162" s="186">
        <v>44</v>
      </c>
      <c r="AS162" s="186">
        <v>0</v>
      </c>
      <c r="AT162" s="186">
        <v>0</v>
      </c>
      <c r="AU162" s="186">
        <v>31</v>
      </c>
      <c r="AV162" s="186">
        <v>0</v>
      </c>
      <c r="AW162" s="186">
        <v>75</v>
      </c>
      <c r="AX162" s="186">
        <v>44</v>
      </c>
      <c r="AY162" s="186">
        <v>75</v>
      </c>
      <c r="AZ162" s="186">
        <v>76</v>
      </c>
      <c r="BA162" s="186">
        <v>0</v>
      </c>
      <c r="BB162" s="186">
        <v>2</v>
      </c>
      <c r="BC162" s="186">
        <v>29</v>
      </c>
      <c r="BD162" s="186">
        <v>0</v>
      </c>
      <c r="BE162" s="186">
        <v>104</v>
      </c>
      <c r="BF162" s="186">
        <v>78</v>
      </c>
      <c r="BG162" s="186">
        <v>0</v>
      </c>
      <c r="BH162" s="186">
        <v>0</v>
      </c>
      <c r="BI162" s="186">
        <v>0</v>
      </c>
      <c r="BJ162" s="186">
        <v>0</v>
      </c>
      <c r="BK162" s="186">
        <v>0</v>
      </c>
      <c r="BL162" s="186">
        <v>0</v>
      </c>
      <c r="BM162" s="186">
        <v>0</v>
      </c>
      <c r="BN162" s="186">
        <v>0</v>
      </c>
      <c r="BO162" s="186">
        <v>83</v>
      </c>
      <c r="BP162" s="186">
        <v>104</v>
      </c>
      <c r="BQ162" s="186">
        <v>0</v>
      </c>
      <c r="BR162" s="186">
        <v>0</v>
      </c>
      <c r="BS162" s="186">
        <v>57</v>
      </c>
      <c r="BT162" s="186">
        <v>0</v>
      </c>
      <c r="BU162" s="186">
        <v>140</v>
      </c>
      <c r="BV162" s="186">
        <v>104</v>
      </c>
      <c r="BW162" s="186">
        <v>0</v>
      </c>
      <c r="BX162" s="186">
        <v>0</v>
      </c>
      <c r="BY162" s="186">
        <v>0</v>
      </c>
      <c r="BZ162" s="186">
        <v>0</v>
      </c>
      <c r="CA162" s="186">
        <v>0</v>
      </c>
      <c r="CB162" s="186">
        <v>0</v>
      </c>
      <c r="CC162" s="186">
        <v>0</v>
      </c>
      <c r="CD162" s="186">
        <v>0</v>
      </c>
      <c r="CE162" s="186">
        <v>0</v>
      </c>
      <c r="CF162" s="186">
        <v>0</v>
      </c>
      <c r="CG162" s="186">
        <v>0</v>
      </c>
      <c r="CH162" s="186">
        <v>0</v>
      </c>
      <c r="CI162" s="186">
        <v>0</v>
      </c>
      <c r="CJ162" s="186">
        <v>0</v>
      </c>
      <c r="CK162" s="186">
        <v>0</v>
      </c>
      <c r="CL162" s="186">
        <v>0</v>
      </c>
      <c r="CM162" s="186">
        <v>0</v>
      </c>
      <c r="CN162" s="186">
        <v>0</v>
      </c>
      <c r="CO162" s="186">
        <v>0</v>
      </c>
      <c r="CP162" s="186">
        <v>0</v>
      </c>
      <c r="CQ162" s="186">
        <v>0</v>
      </c>
      <c r="CR162" s="186">
        <v>0</v>
      </c>
      <c r="CS162" s="186">
        <v>0</v>
      </c>
      <c r="CT162" s="186">
        <v>0</v>
      </c>
    </row>
    <row r="163" spans="1:98" x14ac:dyDescent="0.2">
      <c r="A163" s="104">
        <v>11</v>
      </c>
      <c r="B163" s="139" t="s">
        <v>322</v>
      </c>
      <c r="C163" s="186">
        <v>25</v>
      </c>
      <c r="D163" s="186">
        <v>26</v>
      </c>
      <c r="E163" s="186">
        <v>0</v>
      </c>
      <c r="F163" s="186">
        <v>0</v>
      </c>
      <c r="G163" s="186">
        <v>1</v>
      </c>
      <c r="H163" s="186">
        <v>0</v>
      </c>
      <c r="I163" s="186">
        <v>26</v>
      </c>
      <c r="J163" s="186">
        <v>26</v>
      </c>
      <c r="K163" s="186">
        <v>106</v>
      </c>
      <c r="L163" s="186">
        <v>104</v>
      </c>
      <c r="M163" s="186">
        <v>0</v>
      </c>
      <c r="N163" s="186">
        <v>0</v>
      </c>
      <c r="O163" s="186">
        <v>8</v>
      </c>
      <c r="P163" s="186">
        <v>16</v>
      </c>
      <c r="Q163" s="186">
        <v>114</v>
      </c>
      <c r="R163" s="186">
        <v>120</v>
      </c>
      <c r="S163" s="186">
        <v>0</v>
      </c>
      <c r="T163" s="186">
        <v>0</v>
      </c>
      <c r="U163" s="186">
        <v>0</v>
      </c>
      <c r="V163" s="186">
        <v>0</v>
      </c>
      <c r="W163" s="186">
        <v>0</v>
      </c>
      <c r="X163" s="186">
        <v>0</v>
      </c>
      <c r="Y163" s="186">
        <v>0</v>
      </c>
      <c r="Z163" s="186">
        <v>0</v>
      </c>
      <c r="AA163" s="186">
        <v>0</v>
      </c>
      <c r="AB163" s="186">
        <v>0</v>
      </c>
      <c r="AC163" s="186">
        <v>0</v>
      </c>
      <c r="AD163" s="186">
        <v>0</v>
      </c>
      <c r="AE163" s="186">
        <v>0</v>
      </c>
      <c r="AF163" s="186">
        <v>0</v>
      </c>
      <c r="AG163" s="186">
        <v>0</v>
      </c>
      <c r="AH163" s="186">
        <v>0</v>
      </c>
      <c r="AI163" s="186">
        <v>4</v>
      </c>
      <c r="AJ163" s="186">
        <v>0</v>
      </c>
      <c r="AK163" s="186">
        <v>0</v>
      </c>
      <c r="AL163" s="186">
        <v>0</v>
      </c>
      <c r="AM163" s="186">
        <v>1</v>
      </c>
      <c r="AN163" s="186">
        <v>0</v>
      </c>
      <c r="AO163" s="186">
        <v>5</v>
      </c>
      <c r="AP163" s="186">
        <v>0</v>
      </c>
      <c r="AQ163" s="186">
        <v>0</v>
      </c>
      <c r="AR163" s="186">
        <v>0</v>
      </c>
      <c r="AS163" s="186">
        <v>0</v>
      </c>
      <c r="AT163" s="186">
        <v>0</v>
      </c>
      <c r="AU163" s="186">
        <v>0</v>
      </c>
      <c r="AV163" s="186">
        <v>0</v>
      </c>
      <c r="AW163" s="186">
        <v>0</v>
      </c>
      <c r="AX163" s="186">
        <v>0</v>
      </c>
      <c r="AY163" s="186">
        <v>0</v>
      </c>
      <c r="AZ163" s="186">
        <v>0</v>
      </c>
      <c r="BA163" s="186">
        <v>0</v>
      </c>
      <c r="BB163" s="186">
        <v>0</v>
      </c>
      <c r="BC163" s="186">
        <v>0</v>
      </c>
      <c r="BD163" s="186">
        <v>0</v>
      </c>
      <c r="BE163" s="186">
        <v>0</v>
      </c>
      <c r="BF163" s="186">
        <v>0</v>
      </c>
      <c r="BG163" s="186">
        <v>2</v>
      </c>
      <c r="BH163" s="186">
        <v>0</v>
      </c>
      <c r="BI163" s="186">
        <v>0</v>
      </c>
      <c r="BJ163" s="186">
        <v>0</v>
      </c>
      <c r="BK163" s="186">
        <v>0</v>
      </c>
      <c r="BL163" s="186">
        <v>0</v>
      </c>
      <c r="BM163" s="186">
        <v>2</v>
      </c>
      <c r="BN163" s="186">
        <v>0</v>
      </c>
      <c r="BO163" s="186">
        <v>0</v>
      </c>
      <c r="BP163" s="186">
        <v>0</v>
      </c>
      <c r="BQ163" s="186">
        <v>0</v>
      </c>
      <c r="BR163" s="186">
        <v>0</v>
      </c>
      <c r="BS163" s="186">
        <v>0</v>
      </c>
      <c r="BT163" s="186">
        <v>0</v>
      </c>
      <c r="BU163" s="186">
        <v>0</v>
      </c>
      <c r="BV163" s="186">
        <v>0</v>
      </c>
      <c r="BW163" s="186">
        <v>54</v>
      </c>
      <c r="BX163" s="186">
        <v>71</v>
      </c>
      <c r="BY163" s="186">
        <v>0</v>
      </c>
      <c r="BZ163" s="186">
        <v>0</v>
      </c>
      <c r="CA163" s="186">
        <v>3</v>
      </c>
      <c r="CB163" s="186">
        <v>16</v>
      </c>
      <c r="CC163" s="186">
        <v>57</v>
      </c>
      <c r="CD163" s="186">
        <v>87</v>
      </c>
      <c r="CE163" s="186">
        <v>90</v>
      </c>
      <c r="CF163" s="186">
        <v>101</v>
      </c>
      <c r="CG163" s="186">
        <v>0</v>
      </c>
      <c r="CH163" s="186">
        <v>0</v>
      </c>
      <c r="CI163" s="186">
        <v>14</v>
      </c>
      <c r="CJ163" s="186">
        <v>14</v>
      </c>
      <c r="CK163" s="186">
        <v>104</v>
      </c>
      <c r="CL163" s="186">
        <v>115</v>
      </c>
      <c r="CM163" s="186">
        <v>13</v>
      </c>
      <c r="CN163" s="186">
        <v>0</v>
      </c>
      <c r="CO163" s="186">
        <v>0</v>
      </c>
      <c r="CP163" s="186">
        <v>0</v>
      </c>
      <c r="CQ163" s="186">
        <v>1</v>
      </c>
      <c r="CR163" s="186">
        <v>0</v>
      </c>
      <c r="CS163" s="186">
        <v>14</v>
      </c>
      <c r="CT163" s="186">
        <v>0</v>
      </c>
    </row>
    <row r="164" spans="1:98" x14ac:dyDescent="0.2">
      <c r="A164" s="104">
        <v>12</v>
      </c>
      <c r="B164" s="139" t="s">
        <v>286</v>
      </c>
      <c r="C164" s="186">
        <v>50</v>
      </c>
      <c r="D164" s="186">
        <v>42</v>
      </c>
      <c r="E164" s="186">
        <v>1</v>
      </c>
      <c r="F164" s="186">
        <v>0</v>
      </c>
      <c r="G164" s="186">
        <v>28</v>
      </c>
      <c r="H164" s="186">
        <v>29</v>
      </c>
      <c r="I164" s="186">
        <v>79</v>
      </c>
      <c r="J164" s="186">
        <v>71</v>
      </c>
      <c r="K164" s="186">
        <v>193</v>
      </c>
      <c r="L164" s="186">
        <v>175</v>
      </c>
      <c r="M164" s="186">
        <v>2</v>
      </c>
      <c r="N164" s="186">
        <v>3</v>
      </c>
      <c r="O164" s="186">
        <v>68</v>
      </c>
      <c r="P164" s="186">
        <v>61</v>
      </c>
      <c r="Q164" s="186">
        <v>263</v>
      </c>
      <c r="R164" s="186">
        <v>239</v>
      </c>
      <c r="S164" s="186">
        <v>0</v>
      </c>
      <c r="T164" s="186">
        <v>0</v>
      </c>
      <c r="U164" s="186">
        <v>0</v>
      </c>
      <c r="V164" s="186">
        <v>0</v>
      </c>
      <c r="W164" s="186">
        <v>0</v>
      </c>
      <c r="X164" s="186">
        <v>0</v>
      </c>
      <c r="Y164" s="186">
        <v>0</v>
      </c>
      <c r="Z164" s="186">
        <v>0</v>
      </c>
      <c r="AA164" s="186">
        <v>0</v>
      </c>
      <c r="AB164" s="186">
        <v>0</v>
      </c>
      <c r="AC164" s="186">
        <v>0</v>
      </c>
      <c r="AD164" s="186">
        <v>0</v>
      </c>
      <c r="AE164" s="186">
        <v>0</v>
      </c>
      <c r="AF164" s="186">
        <v>0</v>
      </c>
      <c r="AG164" s="186">
        <v>0</v>
      </c>
      <c r="AH164" s="186">
        <v>0</v>
      </c>
      <c r="AI164" s="186">
        <v>0</v>
      </c>
      <c r="AJ164" s="186">
        <v>0</v>
      </c>
      <c r="AK164" s="186">
        <v>0</v>
      </c>
      <c r="AL164" s="186">
        <v>0</v>
      </c>
      <c r="AM164" s="186">
        <v>0</v>
      </c>
      <c r="AN164" s="186">
        <v>0</v>
      </c>
      <c r="AO164" s="186">
        <v>0</v>
      </c>
      <c r="AP164" s="186">
        <v>0</v>
      </c>
      <c r="AQ164" s="186">
        <v>0</v>
      </c>
      <c r="AR164" s="186">
        <v>0</v>
      </c>
      <c r="AS164" s="186">
        <v>0</v>
      </c>
      <c r="AT164" s="186">
        <v>0</v>
      </c>
      <c r="AU164" s="186">
        <v>0</v>
      </c>
      <c r="AV164" s="186">
        <v>0</v>
      </c>
      <c r="AW164" s="186">
        <v>0</v>
      </c>
      <c r="AX164" s="186">
        <v>0</v>
      </c>
      <c r="AY164" s="186">
        <v>0</v>
      </c>
      <c r="AZ164" s="186">
        <v>0</v>
      </c>
      <c r="BA164" s="186">
        <v>0</v>
      </c>
      <c r="BB164" s="186">
        <v>0</v>
      </c>
      <c r="BC164" s="186">
        <v>0</v>
      </c>
      <c r="BD164" s="186">
        <v>0</v>
      </c>
      <c r="BE164" s="186">
        <v>0</v>
      </c>
      <c r="BF164" s="186">
        <v>0</v>
      </c>
      <c r="BG164" s="186">
        <v>0</v>
      </c>
      <c r="BH164" s="186">
        <v>0</v>
      </c>
      <c r="BI164" s="186">
        <v>0</v>
      </c>
      <c r="BJ164" s="186">
        <v>0</v>
      </c>
      <c r="BK164" s="186">
        <v>0</v>
      </c>
      <c r="BL164" s="186">
        <v>0</v>
      </c>
      <c r="BM164" s="186">
        <v>0</v>
      </c>
      <c r="BN164" s="186">
        <v>0</v>
      </c>
      <c r="BO164" s="186">
        <v>0</v>
      </c>
      <c r="BP164" s="186">
        <v>0</v>
      </c>
      <c r="BQ164" s="186">
        <v>0</v>
      </c>
      <c r="BR164" s="186">
        <v>0</v>
      </c>
      <c r="BS164" s="186">
        <v>0</v>
      </c>
      <c r="BT164" s="186">
        <v>0</v>
      </c>
      <c r="BU164" s="186">
        <v>0</v>
      </c>
      <c r="BV164" s="186">
        <v>0</v>
      </c>
      <c r="BW164" s="186">
        <v>159</v>
      </c>
      <c r="BX164" s="186">
        <v>315</v>
      </c>
      <c r="BY164" s="186">
        <v>0</v>
      </c>
      <c r="BZ164" s="186">
        <v>0</v>
      </c>
      <c r="CA164" s="186">
        <v>26</v>
      </c>
      <c r="CB164" s="186">
        <v>73</v>
      </c>
      <c r="CC164" s="186">
        <v>185</v>
      </c>
      <c r="CD164" s="186">
        <v>388</v>
      </c>
      <c r="CE164" s="186">
        <v>159</v>
      </c>
      <c r="CF164" s="186">
        <v>0</v>
      </c>
      <c r="CG164" s="186">
        <v>0</v>
      </c>
      <c r="CH164" s="186">
        <v>0</v>
      </c>
      <c r="CI164" s="186">
        <v>46</v>
      </c>
      <c r="CJ164" s="186">
        <v>0</v>
      </c>
      <c r="CK164" s="186">
        <v>205</v>
      </c>
      <c r="CL164" s="186">
        <v>0</v>
      </c>
      <c r="CM164" s="186">
        <v>0</v>
      </c>
      <c r="CN164" s="186">
        <v>0</v>
      </c>
      <c r="CO164" s="186">
        <v>0</v>
      </c>
      <c r="CP164" s="186">
        <v>0</v>
      </c>
      <c r="CQ164" s="186">
        <v>0</v>
      </c>
      <c r="CR164" s="186">
        <v>0</v>
      </c>
      <c r="CS164" s="186">
        <v>0</v>
      </c>
      <c r="CT164" s="186">
        <v>0</v>
      </c>
    </row>
    <row r="165" spans="1:98" x14ac:dyDescent="0.2">
      <c r="A165" s="104">
        <v>13</v>
      </c>
      <c r="B165" s="139" t="s">
        <v>191</v>
      </c>
      <c r="C165" s="186">
        <v>9</v>
      </c>
      <c r="D165" s="186">
        <v>13</v>
      </c>
      <c r="E165" s="186">
        <v>0</v>
      </c>
      <c r="F165" s="186">
        <v>0</v>
      </c>
      <c r="G165" s="186">
        <v>1</v>
      </c>
      <c r="H165" s="186">
        <v>13</v>
      </c>
      <c r="I165" s="186">
        <v>10</v>
      </c>
      <c r="J165" s="186">
        <v>26</v>
      </c>
      <c r="K165" s="186">
        <v>59</v>
      </c>
      <c r="L165" s="186">
        <v>65</v>
      </c>
      <c r="M165" s="186">
        <v>0</v>
      </c>
      <c r="N165" s="186">
        <v>0</v>
      </c>
      <c r="O165" s="186">
        <v>0</v>
      </c>
      <c r="P165" s="186">
        <v>31</v>
      </c>
      <c r="Q165" s="186">
        <v>59</v>
      </c>
      <c r="R165" s="186">
        <v>96</v>
      </c>
      <c r="S165" s="186">
        <v>0</v>
      </c>
      <c r="T165" s="186">
        <v>0</v>
      </c>
      <c r="U165" s="186">
        <v>0</v>
      </c>
      <c r="V165" s="186">
        <v>0</v>
      </c>
      <c r="W165" s="186">
        <v>0</v>
      </c>
      <c r="X165" s="186">
        <v>0</v>
      </c>
      <c r="Y165" s="186">
        <v>0</v>
      </c>
      <c r="Z165" s="186">
        <v>0</v>
      </c>
      <c r="AA165" s="186">
        <v>0</v>
      </c>
      <c r="AB165" s="186">
        <v>1</v>
      </c>
      <c r="AC165" s="186">
        <v>0</v>
      </c>
      <c r="AD165" s="186">
        <v>0</v>
      </c>
      <c r="AE165" s="186">
        <v>0</v>
      </c>
      <c r="AF165" s="186">
        <v>0</v>
      </c>
      <c r="AG165" s="186">
        <v>0</v>
      </c>
      <c r="AH165" s="186">
        <v>1</v>
      </c>
      <c r="AI165" s="186">
        <v>0</v>
      </c>
      <c r="AJ165" s="186">
        <v>0</v>
      </c>
      <c r="AK165" s="186">
        <v>0</v>
      </c>
      <c r="AL165" s="186">
        <v>0</v>
      </c>
      <c r="AM165" s="186">
        <v>0</v>
      </c>
      <c r="AN165" s="186">
        <v>0</v>
      </c>
      <c r="AO165" s="186">
        <v>0</v>
      </c>
      <c r="AP165" s="186">
        <v>0</v>
      </c>
      <c r="AQ165" s="186">
        <v>0</v>
      </c>
      <c r="AR165" s="186">
        <v>0</v>
      </c>
      <c r="AS165" s="186">
        <v>0</v>
      </c>
      <c r="AT165" s="186">
        <v>0</v>
      </c>
      <c r="AU165" s="186">
        <v>0</v>
      </c>
      <c r="AV165" s="186">
        <v>0</v>
      </c>
      <c r="AW165" s="186">
        <v>0</v>
      </c>
      <c r="AX165" s="186">
        <v>0</v>
      </c>
      <c r="AY165" s="186">
        <v>0</v>
      </c>
      <c r="AZ165" s="186">
        <v>0</v>
      </c>
      <c r="BA165" s="186">
        <v>0</v>
      </c>
      <c r="BB165" s="186">
        <v>0</v>
      </c>
      <c r="BC165" s="186">
        <v>0</v>
      </c>
      <c r="BD165" s="186">
        <v>0</v>
      </c>
      <c r="BE165" s="186">
        <v>0</v>
      </c>
      <c r="BF165" s="186">
        <v>0</v>
      </c>
      <c r="BG165" s="186">
        <v>4</v>
      </c>
      <c r="BH165" s="186">
        <v>4</v>
      </c>
      <c r="BI165" s="186">
        <v>0</v>
      </c>
      <c r="BJ165" s="186">
        <v>0</v>
      </c>
      <c r="BK165" s="186">
        <v>0</v>
      </c>
      <c r="BL165" s="186">
        <v>0</v>
      </c>
      <c r="BM165" s="186">
        <v>4</v>
      </c>
      <c r="BN165" s="186">
        <v>4</v>
      </c>
      <c r="BO165" s="186">
        <v>2</v>
      </c>
      <c r="BP165" s="186">
        <v>2</v>
      </c>
      <c r="BQ165" s="186">
        <v>0</v>
      </c>
      <c r="BR165" s="186">
        <v>0</v>
      </c>
      <c r="BS165" s="186">
        <v>0</v>
      </c>
      <c r="BT165" s="186">
        <v>0</v>
      </c>
      <c r="BU165" s="186">
        <v>2</v>
      </c>
      <c r="BV165" s="186">
        <v>2</v>
      </c>
      <c r="BW165" s="186">
        <v>0</v>
      </c>
      <c r="BX165" s="186">
        <v>0</v>
      </c>
      <c r="BY165" s="186">
        <v>0</v>
      </c>
      <c r="BZ165" s="186">
        <v>0</v>
      </c>
      <c r="CA165" s="186">
        <v>0</v>
      </c>
      <c r="CB165" s="186">
        <v>0</v>
      </c>
      <c r="CC165" s="186">
        <v>0</v>
      </c>
      <c r="CD165" s="186">
        <v>0</v>
      </c>
      <c r="CE165" s="186">
        <v>0</v>
      </c>
      <c r="CF165" s="186">
        <v>0</v>
      </c>
      <c r="CG165" s="186">
        <v>0</v>
      </c>
      <c r="CH165" s="186">
        <v>0</v>
      </c>
      <c r="CI165" s="186">
        <v>0</v>
      </c>
      <c r="CJ165" s="186">
        <v>0</v>
      </c>
      <c r="CK165" s="186">
        <v>0</v>
      </c>
      <c r="CL165" s="186">
        <v>0</v>
      </c>
      <c r="CM165" s="186">
        <v>29</v>
      </c>
      <c r="CN165" s="186">
        <v>21</v>
      </c>
      <c r="CO165" s="186">
        <v>0</v>
      </c>
      <c r="CP165" s="186">
        <v>0</v>
      </c>
      <c r="CQ165" s="186">
        <v>2</v>
      </c>
      <c r="CR165" s="186">
        <v>15</v>
      </c>
      <c r="CS165" s="186">
        <v>31</v>
      </c>
      <c r="CT165" s="186">
        <v>36</v>
      </c>
    </row>
    <row r="166" spans="1:98" x14ac:dyDescent="0.2">
      <c r="A166" s="104">
        <v>14</v>
      </c>
      <c r="B166" s="139" t="s">
        <v>367</v>
      </c>
      <c r="C166" s="186">
        <v>272</v>
      </c>
      <c r="D166" s="186">
        <v>113</v>
      </c>
      <c r="E166" s="186">
        <v>0</v>
      </c>
      <c r="F166" s="186">
        <v>0</v>
      </c>
      <c r="G166" s="186">
        <v>0</v>
      </c>
      <c r="H166" s="186">
        <v>0</v>
      </c>
      <c r="I166" s="186">
        <v>272</v>
      </c>
      <c r="J166" s="186">
        <v>113</v>
      </c>
      <c r="K166" s="186">
        <v>86</v>
      </c>
      <c r="L166" s="186">
        <v>126</v>
      </c>
      <c r="M166" s="186">
        <v>0</v>
      </c>
      <c r="N166" s="186">
        <v>0</v>
      </c>
      <c r="O166" s="186">
        <v>0</v>
      </c>
      <c r="P166" s="186">
        <v>0</v>
      </c>
      <c r="Q166" s="186">
        <v>86</v>
      </c>
      <c r="R166" s="186">
        <v>126</v>
      </c>
      <c r="S166" s="186">
        <v>55</v>
      </c>
      <c r="T166" s="186">
        <v>37</v>
      </c>
      <c r="U166" s="186">
        <v>0</v>
      </c>
      <c r="V166" s="186">
        <v>0</v>
      </c>
      <c r="W166" s="186">
        <v>0</v>
      </c>
      <c r="X166" s="186">
        <v>0</v>
      </c>
      <c r="Y166" s="186">
        <v>55</v>
      </c>
      <c r="Z166" s="186">
        <v>37</v>
      </c>
      <c r="AA166" s="186">
        <v>0</v>
      </c>
      <c r="AB166" s="186">
        <v>0</v>
      </c>
      <c r="AC166" s="186">
        <v>0</v>
      </c>
      <c r="AD166" s="186">
        <v>0</v>
      </c>
      <c r="AE166" s="186">
        <v>0</v>
      </c>
      <c r="AF166" s="186">
        <v>0</v>
      </c>
      <c r="AG166" s="186">
        <v>0</v>
      </c>
      <c r="AH166" s="186">
        <v>0</v>
      </c>
      <c r="AI166" s="186">
        <v>0</v>
      </c>
      <c r="AJ166" s="186">
        <v>0</v>
      </c>
      <c r="AK166" s="186">
        <v>0</v>
      </c>
      <c r="AL166" s="186">
        <v>0</v>
      </c>
      <c r="AM166" s="186">
        <v>0</v>
      </c>
      <c r="AN166" s="186">
        <v>0</v>
      </c>
      <c r="AO166" s="186">
        <v>0</v>
      </c>
      <c r="AP166" s="186">
        <v>0</v>
      </c>
      <c r="AQ166" s="186">
        <v>44</v>
      </c>
      <c r="AR166" s="186">
        <v>44</v>
      </c>
      <c r="AS166" s="186">
        <v>0</v>
      </c>
      <c r="AT166" s="186">
        <v>0</v>
      </c>
      <c r="AU166" s="186">
        <v>0</v>
      </c>
      <c r="AV166" s="186">
        <v>0</v>
      </c>
      <c r="AW166" s="186">
        <v>44</v>
      </c>
      <c r="AX166" s="186">
        <v>44</v>
      </c>
      <c r="AY166" s="186">
        <v>63</v>
      </c>
      <c r="AZ166" s="186">
        <v>91</v>
      </c>
      <c r="BA166" s="186">
        <v>0</v>
      </c>
      <c r="BB166" s="186">
        <v>0</v>
      </c>
      <c r="BC166" s="186">
        <v>0</v>
      </c>
      <c r="BD166" s="186">
        <v>0</v>
      </c>
      <c r="BE166" s="186">
        <v>63</v>
      </c>
      <c r="BF166" s="186">
        <v>91</v>
      </c>
      <c r="BG166" s="186">
        <v>0</v>
      </c>
      <c r="BH166" s="186">
        <v>0</v>
      </c>
      <c r="BI166" s="186">
        <v>0</v>
      </c>
      <c r="BJ166" s="186">
        <v>0</v>
      </c>
      <c r="BK166" s="186">
        <v>0</v>
      </c>
      <c r="BL166" s="186">
        <v>0</v>
      </c>
      <c r="BM166" s="186">
        <v>0</v>
      </c>
      <c r="BN166" s="186">
        <v>0</v>
      </c>
      <c r="BO166" s="186">
        <v>126</v>
      </c>
      <c r="BP166" s="186">
        <v>122</v>
      </c>
      <c r="BQ166" s="186">
        <v>0</v>
      </c>
      <c r="BR166" s="186">
        <v>0</v>
      </c>
      <c r="BS166" s="186">
        <v>0</v>
      </c>
      <c r="BT166" s="186">
        <v>28</v>
      </c>
      <c r="BU166" s="186">
        <v>126</v>
      </c>
      <c r="BV166" s="186">
        <v>150</v>
      </c>
      <c r="BW166" s="186">
        <v>0</v>
      </c>
      <c r="BX166" s="186">
        <v>0</v>
      </c>
      <c r="BY166" s="186">
        <v>0</v>
      </c>
      <c r="BZ166" s="186">
        <v>0</v>
      </c>
      <c r="CA166" s="186">
        <v>0</v>
      </c>
      <c r="CB166" s="186">
        <v>0</v>
      </c>
      <c r="CC166" s="186">
        <v>0</v>
      </c>
      <c r="CD166" s="186">
        <v>0</v>
      </c>
      <c r="CE166" s="186">
        <v>0</v>
      </c>
      <c r="CF166" s="186">
        <v>0</v>
      </c>
      <c r="CG166" s="186">
        <v>0</v>
      </c>
      <c r="CH166" s="186">
        <v>0</v>
      </c>
      <c r="CI166" s="186">
        <v>0</v>
      </c>
      <c r="CJ166" s="186">
        <v>0</v>
      </c>
      <c r="CK166" s="186">
        <v>0</v>
      </c>
      <c r="CL166" s="186">
        <v>0</v>
      </c>
      <c r="CM166" s="186">
        <v>22</v>
      </c>
      <c r="CN166" s="186">
        <v>0</v>
      </c>
      <c r="CO166" s="186">
        <v>0</v>
      </c>
      <c r="CP166" s="186">
        <v>551</v>
      </c>
      <c r="CQ166" s="186">
        <v>16</v>
      </c>
      <c r="CR166" s="186">
        <v>0</v>
      </c>
      <c r="CS166" s="186">
        <v>38</v>
      </c>
      <c r="CT166" s="186">
        <v>551</v>
      </c>
    </row>
    <row r="167" spans="1:98" x14ac:dyDescent="0.2">
      <c r="A167" s="104">
        <v>15</v>
      </c>
      <c r="B167" s="139" t="s">
        <v>192</v>
      </c>
      <c r="C167" s="186">
        <v>13</v>
      </c>
      <c r="D167" s="186">
        <v>71</v>
      </c>
      <c r="E167" s="186">
        <v>0</v>
      </c>
      <c r="F167" s="186">
        <v>0</v>
      </c>
      <c r="G167" s="186">
        <v>23</v>
      </c>
      <c r="H167" s="186">
        <v>12</v>
      </c>
      <c r="I167" s="186">
        <v>36</v>
      </c>
      <c r="J167" s="186">
        <v>83</v>
      </c>
      <c r="K167" s="186">
        <v>33</v>
      </c>
      <c r="L167" s="186">
        <v>62</v>
      </c>
      <c r="M167" s="186">
        <v>0</v>
      </c>
      <c r="N167" s="186">
        <v>0</v>
      </c>
      <c r="O167" s="186">
        <v>53</v>
      </c>
      <c r="P167" s="186">
        <v>8</v>
      </c>
      <c r="Q167" s="186">
        <v>86</v>
      </c>
      <c r="R167" s="186">
        <v>70</v>
      </c>
      <c r="S167" s="186">
        <v>0</v>
      </c>
      <c r="T167" s="186">
        <v>0</v>
      </c>
      <c r="U167" s="186">
        <v>0</v>
      </c>
      <c r="V167" s="186">
        <v>0</v>
      </c>
      <c r="W167" s="186">
        <v>0</v>
      </c>
      <c r="X167" s="186">
        <v>0</v>
      </c>
      <c r="Y167" s="186">
        <v>0</v>
      </c>
      <c r="Z167" s="186">
        <v>0</v>
      </c>
      <c r="AA167" s="186">
        <v>0</v>
      </c>
      <c r="AB167" s="186">
        <v>5</v>
      </c>
      <c r="AC167" s="186">
        <v>0</v>
      </c>
      <c r="AD167" s="186">
        <v>0</v>
      </c>
      <c r="AE167" s="186">
        <v>0</v>
      </c>
      <c r="AF167" s="186">
        <v>0</v>
      </c>
      <c r="AG167" s="186">
        <v>0</v>
      </c>
      <c r="AH167" s="186">
        <v>5</v>
      </c>
      <c r="AI167" s="186">
        <v>0</v>
      </c>
      <c r="AJ167" s="186">
        <v>0</v>
      </c>
      <c r="AK167" s="186">
        <v>0</v>
      </c>
      <c r="AL167" s="186">
        <v>0</v>
      </c>
      <c r="AM167" s="186">
        <v>0</v>
      </c>
      <c r="AN167" s="186">
        <v>0</v>
      </c>
      <c r="AO167" s="186">
        <v>0</v>
      </c>
      <c r="AP167" s="186">
        <v>0</v>
      </c>
      <c r="AQ167" s="186">
        <v>47</v>
      </c>
      <c r="AR167" s="186">
        <v>41</v>
      </c>
      <c r="AS167" s="186">
        <v>0</v>
      </c>
      <c r="AT167" s="186">
        <v>0</v>
      </c>
      <c r="AU167" s="186">
        <v>29</v>
      </c>
      <c r="AV167" s="186">
        <v>14</v>
      </c>
      <c r="AW167" s="186">
        <v>76</v>
      </c>
      <c r="AX167" s="186">
        <v>55</v>
      </c>
      <c r="AY167" s="186">
        <v>0</v>
      </c>
      <c r="AZ167" s="186">
        <v>10</v>
      </c>
      <c r="BA167" s="186">
        <v>0</v>
      </c>
      <c r="BB167" s="186">
        <v>0</v>
      </c>
      <c r="BC167" s="186">
        <v>0</v>
      </c>
      <c r="BD167" s="186">
        <v>0</v>
      </c>
      <c r="BE167" s="186">
        <v>0</v>
      </c>
      <c r="BF167" s="186">
        <v>10</v>
      </c>
      <c r="BG167" s="186">
        <v>0</v>
      </c>
      <c r="BH167" s="186">
        <v>1</v>
      </c>
      <c r="BI167" s="186">
        <v>0</v>
      </c>
      <c r="BJ167" s="186">
        <v>0</v>
      </c>
      <c r="BK167" s="186">
        <v>0</v>
      </c>
      <c r="BL167" s="186">
        <v>0</v>
      </c>
      <c r="BM167" s="186">
        <v>0</v>
      </c>
      <c r="BN167" s="186">
        <v>1</v>
      </c>
      <c r="BO167" s="186">
        <v>22</v>
      </c>
      <c r="BP167" s="186">
        <v>14</v>
      </c>
      <c r="BQ167" s="186">
        <v>445</v>
      </c>
      <c r="BR167" s="186">
        <v>426</v>
      </c>
      <c r="BS167" s="186">
        <v>38</v>
      </c>
      <c r="BT167" s="186">
        <v>0</v>
      </c>
      <c r="BU167" s="186">
        <v>505</v>
      </c>
      <c r="BV167" s="186">
        <v>440</v>
      </c>
      <c r="BW167" s="186">
        <v>0</v>
      </c>
      <c r="BX167" s="186">
        <v>0</v>
      </c>
      <c r="BY167" s="186">
        <v>0</v>
      </c>
      <c r="BZ167" s="186">
        <v>0</v>
      </c>
      <c r="CA167" s="186">
        <v>0</v>
      </c>
      <c r="CB167" s="186">
        <v>0</v>
      </c>
      <c r="CC167" s="186">
        <v>0</v>
      </c>
      <c r="CD167" s="186">
        <v>0</v>
      </c>
      <c r="CE167" s="186">
        <v>0</v>
      </c>
      <c r="CF167" s="186">
        <v>0</v>
      </c>
      <c r="CG167" s="186">
        <v>0</v>
      </c>
      <c r="CH167" s="186">
        <v>0</v>
      </c>
      <c r="CI167" s="186">
        <v>0</v>
      </c>
      <c r="CJ167" s="186">
        <v>0</v>
      </c>
      <c r="CK167" s="186">
        <v>0</v>
      </c>
      <c r="CL167" s="186">
        <v>0</v>
      </c>
      <c r="CM167" s="186">
        <v>75</v>
      </c>
      <c r="CN167" s="186">
        <v>36</v>
      </c>
      <c r="CO167" s="186">
        <v>0</v>
      </c>
      <c r="CP167" s="186">
        <v>0</v>
      </c>
      <c r="CQ167" s="186">
        <v>29</v>
      </c>
      <c r="CR167" s="186">
        <v>5</v>
      </c>
      <c r="CS167" s="186">
        <v>104</v>
      </c>
      <c r="CT167" s="186">
        <v>41</v>
      </c>
    </row>
    <row r="168" spans="1:98" x14ac:dyDescent="0.2">
      <c r="A168" s="104">
        <v>16</v>
      </c>
      <c r="B168" s="139" t="s">
        <v>361</v>
      </c>
      <c r="C168" s="186">
        <v>14</v>
      </c>
      <c r="D168" s="186">
        <v>27</v>
      </c>
      <c r="E168" s="186">
        <v>0</v>
      </c>
      <c r="F168" s="186">
        <v>0</v>
      </c>
      <c r="G168" s="186">
        <v>0</v>
      </c>
      <c r="H168" s="186">
        <v>1</v>
      </c>
      <c r="I168" s="186">
        <v>14</v>
      </c>
      <c r="J168" s="186">
        <v>28</v>
      </c>
      <c r="K168" s="186">
        <v>162</v>
      </c>
      <c r="L168" s="186">
        <v>152</v>
      </c>
      <c r="M168" s="186">
        <v>0</v>
      </c>
      <c r="N168" s="186">
        <v>0</v>
      </c>
      <c r="O168" s="186">
        <v>0</v>
      </c>
      <c r="P168" s="186">
        <v>8</v>
      </c>
      <c r="Q168" s="186">
        <v>162</v>
      </c>
      <c r="R168" s="186">
        <v>160</v>
      </c>
      <c r="S168" s="186">
        <v>0</v>
      </c>
      <c r="T168" s="186">
        <v>0</v>
      </c>
      <c r="U168" s="186">
        <v>0</v>
      </c>
      <c r="V168" s="186">
        <v>0</v>
      </c>
      <c r="W168" s="186">
        <v>0</v>
      </c>
      <c r="X168" s="186">
        <v>0</v>
      </c>
      <c r="Y168" s="186">
        <v>0</v>
      </c>
      <c r="Z168" s="186">
        <v>0</v>
      </c>
      <c r="AA168" s="186">
        <v>0</v>
      </c>
      <c r="AB168" s="186">
        <v>0</v>
      </c>
      <c r="AC168" s="186">
        <v>0</v>
      </c>
      <c r="AD168" s="186">
        <v>0</v>
      </c>
      <c r="AE168" s="186">
        <v>0</v>
      </c>
      <c r="AF168" s="186">
        <v>0</v>
      </c>
      <c r="AG168" s="186">
        <v>0</v>
      </c>
      <c r="AH168" s="186">
        <v>0</v>
      </c>
      <c r="AI168" s="186">
        <v>0</v>
      </c>
      <c r="AJ168" s="186">
        <v>0</v>
      </c>
      <c r="AK168" s="186">
        <v>0</v>
      </c>
      <c r="AL168" s="186">
        <v>0</v>
      </c>
      <c r="AM168" s="186">
        <v>0</v>
      </c>
      <c r="AN168" s="186">
        <v>0</v>
      </c>
      <c r="AO168" s="186">
        <v>0</v>
      </c>
      <c r="AP168" s="186">
        <v>0</v>
      </c>
      <c r="AQ168" s="186">
        <v>12</v>
      </c>
      <c r="AR168" s="186">
        <v>12</v>
      </c>
      <c r="AS168" s="186">
        <v>0</v>
      </c>
      <c r="AT168" s="186">
        <v>0</v>
      </c>
      <c r="AU168" s="186">
        <v>0</v>
      </c>
      <c r="AV168" s="186">
        <v>0</v>
      </c>
      <c r="AW168" s="186">
        <v>12</v>
      </c>
      <c r="AX168" s="186">
        <v>12</v>
      </c>
      <c r="AY168" s="186">
        <v>0</v>
      </c>
      <c r="AZ168" s="186">
        <v>0</v>
      </c>
      <c r="BA168" s="186">
        <v>0</v>
      </c>
      <c r="BB168" s="186">
        <v>0</v>
      </c>
      <c r="BC168" s="186">
        <v>0</v>
      </c>
      <c r="BD168" s="186">
        <v>0</v>
      </c>
      <c r="BE168" s="186">
        <v>0</v>
      </c>
      <c r="BF168" s="186">
        <v>0</v>
      </c>
      <c r="BG168" s="186">
        <v>0</v>
      </c>
      <c r="BH168" s="186">
        <v>0</v>
      </c>
      <c r="BI168" s="186">
        <v>0</v>
      </c>
      <c r="BJ168" s="186">
        <v>0</v>
      </c>
      <c r="BK168" s="186">
        <v>0</v>
      </c>
      <c r="BL168" s="186">
        <v>1</v>
      </c>
      <c r="BM168" s="186">
        <v>0</v>
      </c>
      <c r="BN168" s="186">
        <v>1</v>
      </c>
      <c r="BO168" s="186">
        <v>15</v>
      </c>
      <c r="BP168" s="186">
        <v>14</v>
      </c>
      <c r="BQ168" s="186">
        <v>0</v>
      </c>
      <c r="BR168" s="186">
        <v>0</v>
      </c>
      <c r="BS168" s="186">
        <v>0</v>
      </c>
      <c r="BT168" s="186">
        <v>0</v>
      </c>
      <c r="BU168" s="186">
        <v>15</v>
      </c>
      <c r="BV168" s="186">
        <v>14</v>
      </c>
      <c r="BW168" s="186">
        <v>39</v>
      </c>
      <c r="BX168" s="186">
        <v>0</v>
      </c>
      <c r="BY168" s="186">
        <v>0</v>
      </c>
      <c r="BZ168" s="186">
        <v>0</v>
      </c>
      <c r="CA168" s="186">
        <v>0</v>
      </c>
      <c r="CB168" s="186">
        <v>1</v>
      </c>
      <c r="CC168" s="186">
        <v>39</v>
      </c>
      <c r="CD168" s="186">
        <v>1</v>
      </c>
      <c r="CE168" s="186">
        <v>168</v>
      </c>
      <c r="CF168" s="186">
        <v>158</v>
      </c>
      <c r="CG168" s="186">
        <v>0</v>
      </c>
      <c r="CH168" s="186">
        <v>0</v>
      </c>
      <c r="CI168" s="186">
        <v>0</v>
      </c>
      <c r="CJ168" s="186">
        <v>16</v>
      </c>
      <c r="CK168" s="186">
        <v>168</v>
      </c>
      <c r="CL168" s="186">
        <v>174</v>
      </c>
      <c r="CM168" s="186">
        <v>0</v>
      </c>
      <c r="CN168" s="186">
        <v>56</v>
      </c>
      <c r="CO168" s="186">
        <v>0</v>
      </c>
      <c r="CP168" s="186">
        <v>0</v>
      </c>
      <c r="CQ168" s="186">
        <v>0</v>
      </c>
      <c r="CR168" s="186">
        <v>0</v>
      </c>
      <c r="CS168" s="186">
        <v>0</v>
      </c>
      <c r="CT168" s="186">
        <v>56</v>
      </c>
    </row>
    <row r="169" spans="1:98" x14ac:dyDescent="0.2">
      <c r="A169" s="104">
        <v>17</v>
      </c>
      <c r="B169" s="139" t="s">
        <v>193</v>
      </c>
      <c r="C169" s="186">
        <v>168</v>
      </c>
      <c r="D169" s="186">
        <v>169</v>
      </c>
      <c r="E169" s="186">
        <v>0</v>
      </c>
      <c r="F169" s="186">
        <v>0</v>
      </c>
      <c r="G169" s="186">
        <v>0</v>
      </c>
      <c r="H169" s="186">
        <v>1</v>
      </c>
      <c r="I169" s="186">
        <v>168</v>
      </c>
      <c r="J169" s="186">
        <v>170</v>
      </c>
      <c r="K169" s="186">
        <v>173</v>
      </c>
      <c r="L169" s="186">
        <v>148</v>
      </c>
      <c r="M169" s="186">
        <v>0</v>
      </c>
      <c r="N169" s="186">
        <v>0</v>
      </c>
      <c r="O169" s="186">
        <v>0</v>
      </c>
      <c r="P169" s="186">
        <v>5</v>
      </c>
      <c r="Q169" s="186">
        <v>173</v>
      </c>
      <c r="R169" s="186">
        <v>153</v>
      </c>
      <c r="S169" s="186">
        <v>108</v>
      </c>
      <c r="T169" s="186">
        <v>110</v>
      </c>
      <c r="U169" s="186">
        <v>2</v>
      </c>
      <c r="V169" s="186">
        <v>0</v>
      </c>
      <c r="W169" s="186">
        <v>10</v>
      </c>
      <c r="X169" s="186">
        <v>15</v>
      </c>
      <c r="Y169" s="186">
        <v>120</v>
      </c>
      <c r="Z169" s="186">
        <v>125</v>
      </c>
      <c r="AA169" s="186">
        <v>80</v>
      </c>
      <c r="AB169" s="186">
        <v>82</v>
      </c>
      <c r="AC169" s="186">
        <v>2</v>
      </c>
      <c r="AD169" s="186">
        <v>2</v>
      </c>
      <c r="AE169" s="186">
        <v>0</v>
      </c>
      <c r="AF169" s="186">
        <v>0</v>
      </c>
      <c r="AG169" s="186">
        <v>82</v>
      </c>
      <c r="AH169" s="186">
        <v>84</v>
      </c>
      <c r="AI169" s="186">
        <v>1</v>
      </c>
      <c r="AJ169" s="186">
        <v>1</v>
      </c>
      <c r="AK169" s="186">
        <v>0</v>
      </c>
      <c r="AL169" s="186">
        <v>0</v>
      </c>
      <c r="AM169" s="186">
        <v>0</v>
      </c>
      <c r="AN169" s="186">
        <v>0</v>
      </c>
      <c r="AO169" s="186">
        <v>1</v>
      </c>
      <c r="AP169" s="186">
        <v>1</v>
      </c>
      <c r="AQ169" s="186">
        <v>251</v>
      </c>
      <c r="AR169" s="186">
        <v>243</v>
      </c>
      <c r="AS169" s="186">
        <v>0</v>
      </c>
      <c r="AT169" s="186">
        <v>0</v>
      </c>
      <c r="AU169" s="186">
        <v>0</v>
      </c>
      <c r="AV169" s="186">
        <v>6</v>
      </c>
      <c r="AW169" s="186">
        <v>251</v>
      </c>
      <c r="AX169" s="186">
        <v>249</v>
      </c>
      <c r="AY169" s="186">
        <v>35</v>
      </c>
      <c r="AZ169" s="186">
        <v>36</v>
      </c>
      <c r="BA169" s="186">
        <v>1</v>
      </c>
      <c r="BB169" s="186">
        <v>1</v>
      </c>
      <c r="BC169" s="186">
        <v>8</v>
      </c>
      <c r="BD169" s="186">
        <v>7</v>
      </c>
      <c r="BE169" s="186">
        <v>44</v>
      </c>
      <c r="BF169" s="186">
        <v>44</v>
      </c>
      <c r="BG169" s="186">
        <v>2</v>
      </c>
      <c r="BH169" s="186">
        <v>3</v>
      </c>
      <c r="BI169" s="186">
        <v>0</v>
      </c>
      <c r="BJ169" s="186">
        <v>0</v>
      </c>
      <c r="BK169" s="186">
        <v>0</v>
      </c>
      <c r="BL169" s="186">
        <v>1</v>
      </c>
      <c r="BM169" s="186">
        <v>2</v>
      </c>
      <c r="BN169" s="186">
        <v>4</v>
      </c>
      <c r="BO169" s="186">
        <v>89</v>
      </c>
      <c r="BP169" s="186">
        <v>92</v>
      </c>
      <c r="BQ169" s="186">
        <v>1</v>
      </c>
      <c r="BR169" s="186">
        <v>0</v>
      </c>
      <c r="BS169" s="186">
        <v>0</v>
      </c>
      <c r="BT169" s="186">
        <v>3</v>
      </c>
      <c r="BU169" s="186">
        <v>90</v>
      </c>
      <c r="BV169" s="186">
        <v>95</v>
      </c>
      <c r="BW169" s="186">
        <v>0</v>
      </c>
      <c r="BX169" s="186">
        <v>0</v>
      </c>
      <c r="BY169" s="186">
        <v>0</v>
      </c>
      <c r="BZ169" s="186">
        <v>0</v>
      </c>
      <c r="CA169" s="186">
        <v>0</v>
      </c>
      <c r="CB169" s="186">
        <v>0</v>
      </c>
      <c r="CC169" s="186">
        <v>0</v>
      </c>
      <c r="CD169" s="186">
        <v>0</v>
      </c>
      <c r="CE169" s="186">
        <v>0</v>
      </c>
      <c r="CF169" s="186">
        <v>0</v>
      </c>
      <c r="CG169" s="186">
        <v>0</v>
      </c>
      <c r="CH169" s="186">
        <v>0</v>
      </c>
      <c r="CI169" s="186">
        <v>0</v>
      </c>
      <c r="CJ169" s="186">
        <v>0</v>
      </c>
      <c r="CK169" s="186">
        <v>0</v>
      </c>
      <c r="CL169" s="186">
        <v>0</v>
      </c>
      <c r="CM169" s="186">
        <v>40</v>
      </c>
      <c r="CN169" s="186">
        <v>52</v>
      </c>
      <c r="CO169" s="186">
        <v>1</v>
      </c>
      <c r="CP169" s="186">
        <v>0</v>
      </c>
      <c r="CQ169" s="186">
        <v>0</v>
      </c>
      <c r="CR169" s="186">
        <v>0</v>
      </c>
      <c r="CS169" s="186">
        <v>41</v>
      </c>
      <c r="CT169" s="186">
        <v>52</v>
      </c>
    </row>
    <row r="170" spans="1:98" x14ac:dyDescent="0.2">
      <c r="A170" s="104">
        <v>18</v>
      </c>
      <c r="B170" s="139" t="s">
        <v>194</v>
      </c>
      <c r="C170" s="186">
        <v>20</v>
      </c>
      <c r="D170" s="186">
        <v>44</v>
      </c>
      <c r="E170" s="186">
        <v>0</v>
      </c>
      <c r="F170" s="186">
        <v>0</v>
      </c>
      <c r="G170" s="186">
        <v>0</v>
      </c>
      <c r="H170" s="186">
        <v>6</v>
      </c>
      <c r="I170" s="186">
        <v>20</v>
      </c>
      <c r="J170" s="186">
        <v>50</v>
      </c>
      <c r="K170" s="186">
        <v>63</v>
      </c>
      <c r="L170" s="186">
        <v>75</v>
      </c>
      <c r="M170" s="186">
        <v>0</v>
      </c>
      <c r="N170" s="186">
        <v>0</v>
      </c>
      <c r="O170" s="186">
        <v>0</v>
      </c>
      <c r="P170" s="186">
        <v>3</v>
      </c>
      <c r="Q170" s="186">
        <v>63</v>
      </c>
      <c r="R170" s="186">
        <v>78</v>
      </c>
      <c r="S170" s="186">
        <v>5</v>
      </c>
      <c r="T170" s="186">
        <v>4</v>
      </c>
      <c r="U170" s="186">
        <v>0</v>
      </c>
      <c r="V170" s="186">
        <v>0</v>
      </c>
      <c r="W170" s="186">
        <v>0</v>
      </c>
      <c r="X170" s="186">
        <v>1</v>
      </c>
      <c r="Y170" s="186">
        <v>5</v>
      </c>
      <c r="Z170" s="186">
        <v>5</v>
      </c>
      <c r="AA170" s="186">
        <v>0</v>
      </c>
      <c r="AB170" s="186">
        <v>0</v>
      </c>
      <c r="AC170" s="186">
        <v>0</v>
      </c>
      <c r="AD170" s="186">
        <v>0</v>
      </c>
      <c r="AE170" s="186">
        <v>0</v>
      </c>
      <c r="AF170" s="186">
        <v>0</v>
      </c>
      <c r="AG170" s="186">
        <v>0</v>
      </c>
      <c r="AH170" s="186">
        <v>0</v>
      </c>
      <c r="AI170" s="186">
        <v>0</v>
      </c>
      <c r="AJ170" s="186">
        <v>0</v>
      </c>
      <c r="AK170" s="186">
        <v>0</v>
      </c>
      <c r="AL170" s="186">
        <v>0</v>
      </c>
      <c r="AM170" s="186">
        <v>0</v>
      </c>
      <c r="AN170" s="186">
        <v>0</v>
      </c>
      <c r="AO170" s="186">
        <v>0</v>
      </c>
      <c r="AP170" s="186">
        <v>0</v>
      </c>
      <c r="AQ170" s="186">
        <v>10</v>
      </c>
      <c r="AR170" s="186">
        <v>19</v>
      </c>
      <c r="AS170" s="186">
        <v>0</v>
      </c>
      <c r="AT170" s="186">
        <v>0</v>
      </c>
      <c r="AU170" s="186">
        <v>0</v>
      </c>
      <c r="AV170" s="186">
        <v>1</v>
      </c>
      <c r="AW170" s="186">
        <v>10</v>
      </c>
      <c r="AX170" s="186">
        <v>20</v>
      </c>
      <c r="AY170" s="186">
        <v>21</v>
      </c>
      <c r="AZ170" s="186">
        <v>18</v>
      </c>
      <c r="BA170" s="186">
        <v>0</v>
      </c>
      <c r="BB170" s="186">
        <v>0</v>
      </c>
      <c r="BC170" s="186">
        <v>0</v>
      </c>
      <c r="BD170" s="186">
        <v>0</v>
      </c>
      <c r="BE170" s="186">
        <v>21</v>
      </c>
      <c r="BF170" s="186">
        <v>18</v>
      </c>
      <c r="BG170" s="186">
        <v>0</v>
      </c>
      <c r="BH170" s="186">
        <v>0</v>
      </c>
      <c r="BI170" s="186">
        <v>0</v>
      </c>
      <c r="BJ170" s="186">
        <v>0</v>
      </c>
      <c r="BK170" s="186">
        <v>0</v>
      </c>
      <c r="BL170" s="186">
        <v>0</v>
      </c>
      <c r="BM170" s="186">
        <v>0</v>
      </c>
      <c r="BN170" s="186">
        <v>0</v>
      </c>
      <c r="BO170" s="186">
        <v>42</v>
      </c>
      <c r="BP170" s="186">
        <v>15</v>
      </c>
      <c r="BQ170" s="186">
        <v>0</v>
      </c>
      <c r="BR170" s="186">
        <v>0</v>
      </c>
      <c r="BS170" s="186">
        <v>0</v>
      </c>
      <c r="BT170" s="186">
        <v>0</v>
      </c>
      <c r="BU170" s="186">
        <v>42</v>
      </c>
      <c r="BV170" s="186">
        <v>15</v>
      </c>
      <c r="BW170" s="186">
        <v>0</v>
      </c>
      <c r="BX170" s="186">
        <v>0</v>
      </c>
      <c r="BY170" s="186">
        <v>0</v>
      </c>
      <c r="BZ170" s="186">
        <v>0</v>
      </c>
      <c r="CA170" s="186">
        <v>0</v>
      </c>
      <c r="CB170" s="186">
        <v>0</v>
      </c>
      <c r="CC170" s="186">
        <v>0</v>
      </c>
      <c r="CD170" s="186">
        <v>0</v>
      </c>
      <c r="CE170" s="186">
        <v>0</v>
      </c>
      <c r="CF170" s="186">
        <v>0</v>
      </c>
      <c r="CG170" s="186">
        <v>0</v>
      </c>
      <c r="CH170" s="186">
        <v>0</v>
      </c>
      <c r="CI170" s="186">
        <v>0</v>
      </c>
      <c r="CJ170" s="186">
        <v>0</v>
      </c>
      <c r="CK170" s="186">
        <v>0</v>
      </c>
      <c r="CL170" s="186">
        <v>0</v>
      </c>
      <c r="CM170" s="186">
        <v>34</v>
      </c>
      <c r="CN170" s="186">
        <v>54</v>
      </c>
      <c r="CO170" s="186">
        <v>0</v>
      </c>
      <c r="CP170" s="186">
        <v>0</v>
      </c>
      <c r="CQ170" s="186">
        <v>0</v>
      </c>
      <c r="CR170" s="186">
        <v>1</v>
      </c>
      <c r="CS170" s="186">
        <v>34</v>
      </c>
      <c r="CT170" s="186">
        <v>55</v>
      </c>
    </row>
    <row r="171" spans="1:98" x14ac:dyDescent="0.2">
      <c r="A171" s="104">
        <v>19</v>
      </c>
      <c r="B171" s="139" t="s">
        <v>195</v>
      </c>
      <c r="C171" s="186">
        <v>10</v>
      </c>
      <c r="D171" s="186">
        <v>6</v>
      </c>
      <c r="E171" s="186">
        <v>0</v>
      </c>
      <c r="F171" s="186">
        <v>0</v>
      </c>
      <c r="G171" s="186">
        <v>7</v>
      </c>
      <c r="H171" s="186">
        <v>2</v>
      </c>
      <c r="I171" s="186">
        <v>17</v>
      </c>
      <c r="J171" s="186">
        <v>8</v>
      </c>
      <c r="K171" s="186">
        <v>32</v>
      </c>
      <c r="L171" s="186">
        <v>33</v>
      </c>
      <c r="M171" s="186">
        <v>0</v>
      </c>
      <c r="N171" s="186">
        <v>0</v>
      </c>
      <c r="O171" s="186">
        <v>6</v>
      </c>
      <c r="P171" s="186">
        <v>2</v>
      </c>
      <c r="Q171" s="186">
        <v>38</v>
      </c>
      <c r="R171" s="186">
        <v>35</v>
      </c>
      <c r="S171" s="186">
        <v>3</v>
      </c>
      <c r="T171" s="186">
        <v>0</v>
      </c>
      <c r="U171" s="186">
        <v>0</v>
      </c>
      <c r="V171" s="186">
        <v>0</v>
      </c>
      <c r="W171" s="186">
        <v>0</v>
      </c>
      <c r="X171" s="186">
        <v>0</v>
      </c>
      <c r="Y171" s="186">
        <v>3</v>
      </c>
      <c r="Z171" s="186">
        <v>0</v>
      </c>
      <c r="AA171" s="186">
        <v>0</v>
      </c>
      <c r="AB171" s="186">
        <v>1</v>
      </c>
      <c r="AC171" s="186">
        <v>0</v>
      </c>
      <c r="AD171" s="186">
        <v>0</v>
      </c>
      <c r="AE171" s="186">
        <v>1</v>
      </c>
      <c r="AF171" s="186">
        <v>0</v>
      </c>
      <c r="AG171" s="186">
        <v>1</v>
      </c>
      <c r="AH171" s="186">
        <v>1</v>
      </c>
      <c r="AI171" s="186">
        <v>0</v>
      </c>
      <c r="AJ171" s="186">
        <v>0</v>
      </c>
      <c r="AK171" s="186">
        <v>0</v>
      </c>
      <c r="AL171" s="186">
        <v>0</v>
      </c>
      <c r="AM171" s="186">
        <v>0</v>
      </c>
      <c r="AN171" s="186">
        <v>0</v>
      </c>
      <c r="AO171" s="186">
        <v>0</v>
      </c>
      <c r="AP171" s="186">
        <v>0</v>
      </c>
      <c r="AQ171" s="186">
        <v>0</v>
      </c>
      <c r="AR171" s="186">
        <v>0</v>
      </c>
      <c r="AS171" s="186">
        <v>0</v>
      </c>
      <c r="AT171" s="186">
        <v>0</v>
      </c>
      <c r="AU171" s="186">
        <v>0</v>
      </c>
      <c r="AV171" s="186">
        <v>0</v>
      </c>
      <c r="AW171" s="186">
        <v>0</v>
      </c>
      <c r="AX171" s="186">
        <v>0</v>
      </c>
      <c r="AY171" s="186">
        <v>12</v>
      </c>
      <c r="AZ171" s="186">
        <v>13</v>
      </c>
      <c r="BA171" s="186">
        <v>0</v>
      </c>
      <c r="BB171" s="186">
        <v>0</v>
      </c>
      <c r="BC171" s="186">
        <v>0</v>
      </c>
      <c r="BD171" s="186">
        <v>0</v>
      </c>
      <c r="BE171" s="186">
        <v>12</v>
      </c>
      <c r="BF171" s="186">
        <v>13</v>
      </c>
      <c r="BG171" s="186">
        <v>3</v>
      </c>
      <c r="BH171" s="186">
        <v>0</v>
      </c>
      <c r="BI171" s="186">
        <v>0</v>
      </c>
      <c r="BJ171" s="186">
        <v>0</v>
      </c>
      <c r="BK171" s="186">
        <v>0</v>
      </c>
      <c r="BL171" s="186">
        <v>0</v>
      </c>
      <c r="BM171" s="186">
        <v>3</v>
      </c>
      <c r="BN171" s="186">
        <v>0</v>
      </c>
      <c r="BO171" s="186">
        <v>0</v>
      </c>
      <c r="BP171" s="186">
        <v>0</v>
      </c>
      <c r="BQ171" s="186">
        <v>0</v>
      </c>
      <c r="BR171" s="186">
        <v>0</v>
      </c>
      <c r="BS171" s="186">
        <v>0</v>
      </c>
      <c r="BT171" s="186">
        <v>0</v>
      </c>
      <c r="BU171" s="186">
        <v>0</v>
      </c>
      <c r="BV171" s="186">
        <v>0</v>
      </c>
      <c r="BW171" s="186">
        <v>0</v>
      </c>
      <c r="BX171" s="186">
        <v>0</v>
      </c>
      <c r="BY171" s="186">
        <v>0</v>
      </c>
      <c r="BZ171" s="186">
        <v>0</v>
      </c>
      <c r="CA171" s="186">
        <v>0</v>
      </c>
      <c r="CB171" s="186">
        <v>0</v>
      </c>
      <c r="CC171" s="186">
        <v>0</v>
      </c>
      <c r="CD171" s="186">
        <v>0</v>
      </c>
      <c r="CE171" s="186">
        <v>0</v>
      </c>
      <c r="CF171" s="186">
        <v>0</v>
      </c>
      <c r="CG171" s="186">
        <v>0</v>
      </c>
      <c r="CH171" s="186">
        <v>0</v>
      </c>
      <c r="CI171" s="186">
        <v>0</v>
      </c>
      <c r="CJ171" s="186">
        <v>0</v>
      </c>
      <c r="CK171" s="186">
        <v>0</v>
      </c>
      <c r="CL171" s="186">
        <v>0</v>
      </c>
      <c r="CM171" s="186">
        <v>28</v>
      </c>
      <c r="CN171" s="186">
        <v>36</v>
      </c>
      <c r="CO171" s="186">
        <v>0</v>
      </c>
      <c r="CP171" s="186">
        <v>0</v>
      </c>
      <c r="CQ171" s="186">
        <v>2</v>
      </c>
      <c r="CR171" s="186">
        <v>5</v>
      </c>
      <c r="CS171" s="186">
        <v>30</v>
      </c>
      <c r="CT171" s="186">
        <v>41</v>
      </c>
    </row>
    <row r="172" spans="1:98" x14ac:dyDescent="0.2">
      <c r="A172" s="104">
        <v>20</v>
      </c>
      <c r="B172" s="139" t="s">
        <v>196</v>
      </c>
      <c r="C172" s="186">
        <v>19</v>
      </c>
      <c r="D172" s="186">
        <v>30</v>
      </c>
      <c r="E172" s="186">
        <v>0</v>
      </c>
      <c r="F172" s="186">
        <v>0</v>
      </c>
      <c r="G172" s="186">
        <v>0</v>
      </c>
      <c r="H172" s="186">
        <v>0</v>
      </c>
      <c r="I172" s="186">
        <v>19</v>
      </c>
      <c r="J172" s="186">
        <v>30</v>
      </c>
      <c r="K172" s="186">
        <v>35</v>
      </c>
      <c r="L172" s="186">
        <v>35</v>
      </c>
      <c r="M172" s="186">
        <v>0</v>
      </c>
      <c r="N172" s="186">
        <v>0</v>
      </c>
      <c r="O172" s="186">
        <v>0</v>
      </c>
      <c r="P172" s="186">
        <v>0</v>
      </c>
      <c r="Q172" s="186">
        <v>35</v>
      </c>
      <c r="R172" s="186">
        <v>35</v>
      </c>
      <c r="S172" s="186">
        <v>0</v>
      </c>
      <c r="T172" s="186">
        <v>0</v>
      </c>
      <c r="U172" s="186">
        <v>0</v>
      </c>
      <c r="V172" s="186">
        <v>0</v>
      </c>
      <c r="W172" s="186">
        <v>0</v>
      </c>
      <c r="X172" s="186">
        <v>0</v>
      </c>
      <c r="Y172" s="186">
        <v>0</v>
      </c>
      <c r="Z172" s="186">
        <v>0</v>
      </c>
      <c r="AA172" s="186">
        <v>0</v>
      </c>
      <c r="AB172" s="186">
        <v>0</v>
      </c>
      <c r="AC172" s="186">
        <v>0</v>
      </c>
      <c r="AD172" s="186">
        <v>0</v>
      </c>
      <c r="AE172" s="186">
        <v>0</v>
      </c>
      <c r="AF172" s="186">
        <v>0</v>
      </c>
      <c r="AG172" s="186">
        <v>0</v>
      </c>
      <c r="AH172" s="186">
        <v>0</v>
      </c>
      <c r="AI172" s="186">
        <v>0</v>
      </c>
      <c r="AJ172" s="186">
        <v>0</v>
      </c>
      <c r="AK172" s="186">
        <v>0</v>
      </c>
      <c r="AL172" s="186">
        <v>0</v>
      </c>
      <c r="AM172" s="186">
        <v>0</v>
      </c>
      <c r="AN172" s="186">
        <v>0</v>
      </c>
      <c r="AO172" s="186">
        <v>0</v>
      </c>
      <c r="AP172" s="186">
        <v>0</v>
      </c>
      <c r="AQ172" s="186">
        <v>0</v>
      </c>
      <c r="AR172" s="186">
        <v>1</v>
      </c>
      <c r="AS172" s="186">
        <v>0</v>
      </c>
      <c r="AT172" s="186">
        <v>0</v>
      </c>
      <c r="AU172" s="186">
        <v>0</v>
      </c>
      <c r="AV172" s="186">
        <v>0</v>
      </c>
      <c r="AW172" s="186">
        <v>0</v>
      </c>
      <c r="AX172" s="186">
        <v>1</v>
      </c>
      <c r="AY172" s="186">
        <v>19</v>
      </c>
      <c r="AZ172" s="186">
        <v>7</v>
      </c>
      <c r="BA172" s="186">
        <v>0</v>
      </c>
      <c r="BB172" s="186">
        <v>0</v>
      </c>
      <c r="BC172" s="186">
        <v>0</v>
      </c>
      <c r="BD172" s="186">
        <v>0</v>
      </c>
      <c r="BE172" s="186">
        <v>19</v>
      </c>
      <c r="BF172" s="186">
        <v>7</v>
      </c>
      <c r="BG172" s="186">
        <v>0</v>
      </c>
      <c r="BH172" s="186">
        <v>0</v>
      </c>
      <c r="BI172" s="186">
        <v>0</v>
      </c>
      <c r="BJ172" s="186">
        <v>0</v>
      </c>
      <c r="BK172" s="186">
        <v>0</v>
      </c>
      <c r="BL172" s="186">
        <v>0</v>
      </c>
      <c r="BM172" s="186">
        <v>0</v>
      </c>
      <c r="BN172" s="186">
        <v>0</v>
      </c>
      <c r="BO172" s="186">
        <v>9</v>
      </c>
      <c r="BP172" s="186">
        <v>9</v>
      </c>
      <c r="BQ172" s="186">
        <v>0</v>
      </c>
      <c r="BR172" s="186">
        <v>0</v>
      </c>
      <c r="BS172" s="186">
        <v>0</v>
      </c>
      <c r="BT172" s="186">
        <v>0</v>
      </c>
      <c r="BU172" s="186">
        <v>9</v>
      </c>
      <c r="BV172" s="186">
        <v>9</v>
      </c>
      <c r="BW172" s="186">
        <v>0</v>
      </c>
      <c r="BX172" s="186">
        <v>0</v>
      </c>
      <c r="BY172" s="186">
        <v>0</v>
      </c>
      <c r="BZ172" s="186">
        <v>0</v>
      </c>
      <c r="CA172" s="186">
        <v>0</v>
      </c>
      <c r="CB172" s="186">
        <v>0</v>
      </c>
      <c r="CC172" s="186">
        <v>0</v>
      </c>
      <c r="CD172" s="186">
        <v>0</v>
      </c>
      <c r="CE172" s="186">
        <v>0</v>
      </c>
      <c r="CF172" s="186">
        <v>0</v>
      </c>
      <c r="CG172" s="186">
        <v>0</v>
      </c>
      <c r="CH172" s="186">
        <v>0</v>
      </c>
      <c r="CI172" s="186">
        <v>0</v>
      </c>
      <c r="CJ172" s="186">
        <v>0</v>
      </c>
      <c r="CK172" s="186">
        <v>0</v>
      </c>
      <c r="CL172" s="186">
        <v>0</v>
      </c>
      <c r="CM172" s="186">
        <v>0</v>
      </c>
      <c r="CN172" s="186">
        <v>5</v>
      </c>
      <c r="CO172" s="186">
        <v>0</v>
      </c>
      <c r="CP172" s="186">
        <v>6</v>
      </c>
      <c r="CQ172" s="186">
        <v>0</v>
      </c>
      <c r="CR172" s="186">
        <v>0</v>
      </c>
      <c r="CS172" s="186">
        <v>0</v>
      </c>
      <c r="CT172" s="186">
        <v>11</v>
      </c>
    </row>
    <row r="173" spans="1:98" x14ac:dyDescent="0.2">
      <c r="A173" s="104">
        <v>21</v>
      </c>
      <c r="B173" s="139" t="s">
        <v>197</v>
      </c>
      <c r="C173" s="186">
        <v>5</v>
      </c>
      <c r="D173" s="186">
        <v>19</v>
      </c>
      <c r="E173" s="186">
        <v>0</v>
      </c>
      <c r="F173" s="186">
        <v>0</v>
      </c>
      <c r="G173" s="186">
        <v>3</v>
      </c>
      <c r="H173" s="186">
        <v>8</v>
      </c>
      <c r="I173" s="186">
        <v>8</v>
      </c>
      <c r="J173" s="186">
        <v>27</v>
      </c>
      <c r="K173" s="186">
        <v>35</v>
      </c>
      <c r="L173" s="186">
        <v>38</v>
      </c>
      <c r="M173" s="186">
        <v>0</v>
      </c>
      <c r="N173" s="186">
        <v>0</v>
      </c>
      <c r="O173" s="186">
        <v>17</v>
      </c>
      <c r="P173" s="186">
        <v>18</v>
      </c>
      <c r="Q173" s="186">
        <v>52</v>
      </c>
      <c r="R173" s="186">
        <v>56</v>
      </c>
      <c r="S173" s="186">
        <v>18</v>
      </c>
      <c r="T173" s="186">
        <v>18</v>
      </c>
      <c r="U173" s="186">
        <v>0</v>
      </c>
      <c r="V173" s="186">
        <v>0</v>
      </c>
      <c r="W173" s="186">
        <v>7</v>
      </c>
      <c r="X173" s="186">
        <v>9</v>
      </c>
      <c r="Y173" s="186">
        <v>25</v>
      </c>
      <c r="Z173" s="186">
        <v>27</v>
      </c>
      <c r="AA173" s="186">
        <v>0</v>
      </c>
      <c r="AB173" s="186">
        <v>11</v>
      </c>
      <c r="AC173" s="186">
        <v>0</v>
      </c>
      <c r="AD173" s="186">
        <v>0</v>
      </c>
      <c r="AE173" s="186">
        <v>1</v>
      </c>
      <c r="AF173" s="186">
        <v>0</v>
      </c>
      <c r="AG173" s="186">
        <v>1</v>
      </c>
      <c r="AH173" s="186">
        <v>11</v>
      </c>
      <c r="AI173" s="186">
        <v>0</v>
      </c>
      <c r="AJ173" s="186">
        <v>0</v>
      </c>
      <c r="AK173" s="186">
        <v>0</v>
      </c>
      <c r="AL173" s="186">
        <v>0</v>
      </c>
      <c r="AM173" s="186">
        <v>0</v>
      </c>
      <c r="AN173" s="186">
        <v>0</v>
      </c>
      <c r="AO173" s="186">
        <v>0</v>
      </c>
      <c r="AP173" s="186">
        <v>0</v>
      </c>
      <c r="AQ173" s="186">
        <v>24</v>
      </c>
      <c r="AR173" s="186">
        <v>26</v>
      </c>
      <c r="AS173" s="186">
        <v>0</v>
      </c>
      <c r="AT173" s="186">
        <v>0</v>
      </c>
      <c r="AU173" s="186">
        <v>8</v>
      </c>
      <c r="AV173" s="186">
        <v>10</v>
      </c>
      <c r="AW173" s="186">
        <v>32</v>
      </c>
      <c r="AX173" s="186">
        <v>36</v>
      </c>
      <c r="AY173" s="186">
        <v>6</v>
      </c>
      <c r="AZ173" s="186">
        <v>13</v>
      </c>
      <c r="BA173" s="186">
        <v>0</v>
      </c>
      <c r="BB173" s="186">
        <v>0</v>
      </c>
      <c r="BC173" s="186">
        <v>3</v>
      </c>
      <c r="BD173" s="186">
        <v>11</v>
      </c>
      <c r="BE173" s="186">
        <v>9</v>
      </c>
      <c r="BF173" s="186">
        <v>24</v>
      </c>
      <c r="BG173" s="186">
        <v>1</v>
      </c>
      <c r="BH173" s="186">
        <v>0</v>
      </c>
      <c r="BI173" s="186">
        <v>0</v>
      </c>
      <c r="BJ173" s="186">
        <v>9</v>
      </c>
      <c r="BK173" s="186">
        <v>3</v>
      </c>
      <c r="BL173" s="186">
        <v>1</v>
      </c>
      <c r="BM173" s="186">
        <v>4</v>
      </c>
      <c r="BN173" s="186">
        <v>10</v>
      </c>
      <c r="BO173" s="186">
        <v>17</v>
      </c>
      <c r="BP173" s="186">
        <v>17</v>
      </c>
      <c r="BQ173" s="186">
        <v>0</v>
      </c>
      <c r="BR173" s="186">
        <v>0</v>
      </c>
      <c r="BS173" s="186">
        <v>13</v>
      </c>
      <c r="BT173" s="186">
        <v>14</v>
      </c>
      <c r="BU173" s="186">
        <v>30</v>
      </c>
      <c r="BV173" s="186">
        <v>31</v>
      </c>
      <c r="BW173" s="186">
        <v>0</v>
      </c>
      <c r="BX173" s="186">
        <v>0</v>
      </c>
      <c r="BY173" s="186">
        <v>0</v>
      </c>
      <c r="BZ173" s="186">
        <v>0</v>
      </c>
      <c r="CA173" s="186">
        <v>0</v>
      </c>
      <c r="CB173" s="186">
        <v>0</v>
      </c>
      <c r="CC173" s="186">
        <v>0</v>
      </c>
      <c r="CD173" s="186">
        <v>0</v>
      </c>
      <c r="CE173" s="186">
        <v>0</v>
      </c>
      <c r="CF173" s="186">
        <v>0</v>
      </c>
      <c r="CG173" s="186">
        <v>0</v>
      </c>
      <c r="CH173" s="186">
        <v>0</v>
      </c>
      <c r="CI173" s="186">
        <v>0</v>
      </c>
      <c r="CJ173" s="186">
        <v>0</v>
      </c>
      <c r="CK173" s="186">
        <v>0</v>
      </c>
      <c r="CL173" s="186">
        <v>0</v>
      </c>
      <c r="CM173" s="186">
        <v>0</v>
      </c>
      <c r="CN173" s="186">
        <v>0</v>
      </c>
      <c r="CO173" s="186">
        <v>0</v>
      </c>
      <c r="CP173" s="186">
        <v>0</v>
      </c>
      <c r="CQ173" s="186">
        <v>0</v>
      </c>
      <c r="CR173" s="186">
        <v>0</v>
      </c>
      <c r="CS173" s="186">
        <v>0</v>
      </c>
      <c r="CT173" s="186">
        <v>0</v>
      </c>
    </row>
    <row r="174" spans="1:98" x14ac:dyDescent="0.2">
      <c r="A174" s="104">
        <v>22</v>
      </c>
      <c r="B174" s="139" t="s">
        <v>198</v>
      </c>
      <c r="C174" s="186">
        <v>111</v>
      </c>
      <c r="D174" s="186">
        <v>13</v>
      </c>
      <c r="E174" s="186">
        <v>0</v>
      </c>
      <c r="F174" s="186">
        <v>0</v>
      </c>
      <c r="G174" s="186">
        <v>0</v>
      </c>
      <c r="H174" s="186">
        <v>0</v>
      </c>
      <c r="I174" s="186">
        <v>111</v>
      </c>
      <c r="J174" s="186">
        <v>13</v>
      </c>
      <c r="K174" s="186">
        <v>51</v>
      </c>
      <c r="L174" s="186">
        <v>54</v>
      </c>
      <c r="M174" s="186">
        <v>0</v>
      </c>
      <c r="N174" s="186">
        <v>0</v>
      </c>
      <c r="O174" s="186">
        <v>0</v>
      </c>
      <c r="P174" s="186">
        <v>0</v>
      </c>
      <c r="Q174" s="186">
        <v>51</v>
      </c>
      <c r="R174" s="186">
        <v>54</v>
      </c>
      <c r="S174" s="186">
        <v>1</v>
      </c>
      <c r="T174" s="186">
        <v>1</v>
      </c>
      <c r="U174" s="186">
        <v>0</v>
      </c>
      <c r="V174" s="186">
        <v>0</v>
      </c>
      <c r="W174" s="186">
        <v>0</v>
      </c>
      <c r="X174" s="186">
        <v>0</v>
      </c>
      <c r="Y174" s="186">
        <v>1</v>
      </c>
      <c r="Z174" s="186">
        <v>1</v>
      </c>
      <c r="AA174" s="186">
        <v>1</v>
      </c>
      <c r="AB174" s="186">
        <v>0</v>
      </c>
      <c r="AC174" s="186">
        <v>0</v>
      </c>
      <c r="AD174" s="186">
        <v>0</v>
      </c>
      <c r="AE174" s="186">
        <v>0</v>
      </c>
      <c r="AF174" s="186">
        <v>0</v>
      </c>
      <c r="AG174" s="186">
        <v>1</v>
      </c>
      <c r="AH174" s="186">
        <v>0</v>
      </c>
      <c r="AI174" s="186">
        <v>0</v>
      </c>
      <c r="AJ174" s="186">
        <v>0</v>
      </c>
      <c r="AK174" s="186">
        <v>0</v>
      </c>
      <c r="AL174" s="186">
        <v>0</v>
      </c>
      <c r="AM174" s="186">
        <v>0</v>
      </c>
      <c r="AN174" s="186">
        <v>0</v>
      </c>
      <c r="AO174" s="186">
        <v>0</v>
      </c>
      <c r="AP174" s="186">
        <v>0</v>
      </c>
      <c r="AQ174" s="186">
        <v>23</v>
      </c>
      <c r="AR174" s="186">
        <v>178</v>
      </c>
      <c r="AS174" s="186">
        <v>0</v>
      </c>
      <c r="AT174" s="186">
        <v>0</v>
      </c>
      <c r="AU174" s="186">
        <v>0</v>
      </c>
      <c r="AV174" s="186">
        <v>0</v>
      </c>
      <c r="AW174" s="186">
        <v>23</v>
      </c>
      <c r="AX174" s="186">
        <v>178</v>
      </c>
      <c r="AY174" s="186">
        <v>15</v>
      </c>
      <c r="AZ174" s="186">
        <v>22</v>
      </c>
      <c r="BA174" s="186">
        <v>0</v>
      </c>
      <c r="BB174" s="186">
        <v>0</v>
      </c>
      <c r="BC174" s="186">
        <v>0</v>
      </c>
      <c r="BD174" s="186">
        <v>0</v>
      </c>
      <c r="BE174" s="186">
        <v>15</v>
      </c>
      <c r="BF174" s="186">
        <v>22</v>
      </c>
      <c r="BG174" s="186">
        <v>8</v>
      </c>
      <c r="BH174" s="186">
        <v>2</v>
      </c>
      <c r="BI174" s="186">
        <v>0</v>
      </c>
      <c r="BJ174" s="186">
        <v>0</v>
      </c>
      <c r="BK174" s="186">
        <v>0</v>
      </c>
      <c r="BL174" s="186">
        <v>0</v>
      </c>
      <c r="BM174" s="186">
        <v>8</v>
      </c>
      <c r="BN174" s="186">
        <v>2</v>
      </c>
      <c r="BO174" s="186">
        <v>4</v>
      </c>
      <c r="BP174" s="186">
        <v>0</v>
      </c>
      <c r="BQ174" s="186">
        <v>0</v>
      </c>
      <c r="BR174" s="186">
        <v>0</v>
      </c>
      <c r="BS174" s="186">
        <v>0</v>
      </c>
      <c r="BT174" s="186">
        <v>0</v>
      </c>
      <c r="BU174" s="186">
        <v>4</v>
      </c>
      <c r="BV174" s="186">
        <v>0</v>
      </c>
      <c r="BW174" s="186">
        <v>0</v>
      </c>
      <c r="BX174" s="186">
        <v>0</v>
      </c>
      <c r="BY174" s="186">
        <v>0</v>
      </c>
      <c r="BZ174" s="186">
        <v>0</v>
      </c>
      <c r="CA174" s="186">
        <v>0</v>
      </c>
      <c r="CB174" s="186">
        <v>0</v>
      </c>
      <c r="CC174" s="186">
        <v>0</v>
      </c>
      <c r="CD174" s="186">
        <v>0</v>
      </c>
      <c r="CE174" s="186">
        <v>0</v>
      </c>
      <c r="CF174" s="186">
        <v>0</v>
      </c>
      <c r="CG174" s="186">
        <v>0</v>
      </c>
      <c r="CH174" s="186">
        <v>0</v>
      </c>
      <c r="CI174" s="186">
        <v>0</v>
      </c>
      <c r="CJ174" s="186">
        <v>0</v>
      </c>
      <c r="CK174" s="186">
        <v>0</v>
      </c>
      <c r="CL174" s="186">
        <v>0</v>
      </c>
      <c r="CM174" s="186">
        <v>2</v>
      </c>
      <c r="CN174" s="186">
        <v>0</v>
      </c>
      <c r="CO174" s="186">
        <v>0</v>
      </c>
      <c r="CP174" s="186">
        <v>0</v>
      </c>
      <c r="CQ174" s="186">
        <v>0</v>
      </c>
      <c r="CR174" s="186">
        <v>0</v>
      </c>
      <c r="CS174" s="186">
        <v>2</v>
      </c>
      <c r="CT174" s="186">
        <v>0</v>
      </c>
    </row>
    <row r="175" spans="1:98" x14ac:dyDescent="0.2">
      <c r="A175" s="104">
        <v>23</v>
      </c>
      <c r="B175" s="139" t="s">
        <v>199</v>
      </c>
      <c r="C175" s="186">
        <v>214</v>
      </c>
      <c r="D175" s="186">
        <v>206</v>
      </c>
      <c r="E175" s="186">
        <v>31</v>
      </c>
      <c r="F175" s="186">
        <v>3</v>
      </c>
      <c r="G175" s="186">
        <v>144</v>
      </c>
      <c r="H175" s="186">
        <v>239</v>
      </c>
      <c r="I175" s="186">
        <v>389</v>
      </c>
      <c r="J175" s="186">
        <v>448</v>
      </c>
      <c r="K175" s="186">
        <v>750</v>
      </c>
      <c r="L175" s="186">
        <v>638</v>
      </c>
      <c r="M175" s="186">
        <v>141</v>
      </c>
      <c r="N175" s="186">
        <v>90</v>
      </c>
      <c r="O175" s="186">
        <v>509</v>
      </c>
      <c r="P175" s="186">
        <v>386</v>
      </c>
      <c r="Q175" s="186">
        <v>1400</v>
      </c>
      <c r="R175" s="186">
        <v>1114</v>
      </c>
      <c r="S175" s="186">
        <v>225</v>
      </c>
      <c r="T175" s="186">
        <v>223</v>
      </c>
      <c r="U175" s="186">
        <v>5</v>
      </c>
      <c r="V175" s="186">
        <v>2</v>
      </c>
      <c r="W175" s="186">
        <v>502</v>
      </c>
      <c r="X175" s="186">
        <v>506</v>
      </c>
      <c r="Y175" s="186">
        <v>732</v>
      </c>
      <c r="Z175" s="186">
        <v>731</v>
      </c>
      <c r="AA175" s="186">
        <v>384</v>
      </c>
      <c r="AB175" s="186">
        <v>244</v>
      </c>
      <c r="AC175" s="186">
        <v>1346</v>
      </c>
      <c r="AD175" s="186">
        <v>2</v>
      </c>
      <c r="AE175" s="186">
        <v>413</v>
      </c>
      <c r="AF175" s="186">
        <v>247</v>
      </c>
      <c r="AG175" s="186">
        <v>2143</v>
      </c>
      <c r="AH175" s="186">
        <v>493</v>
      </c>
      <c r="AI175" s="186">
        <v>10</v>
      </c>
      <c r="AJ175" s="186">
        <v>0</v>
      </c>
      <c r="AK175" s="186">
        <v>0</v>
      </c>
      <c r="AL175" s="186">
        <v>0</v>
      </c>
      <c r="AM175" s="186">
        <v>14</v>
      </c>
      <c r="AN175" s="186">
        <v>0</v>
      </c>
      <c r="AO175" s="186">
        <v>24</v>
      </c>
      <c r="AP175" s="186">
        <v>0</v>
      </c>
      <c r="AQ175" s="186">
        <v>435</v>
      </c>
      <c r="AR175" s="186">
        <v>463</v>
      </c>
      <c r="AS175" s="186">
        <v>5</v>
      </c>
      <c r="AT175" s="186">
        <v>6</v>
      </c>
      <c r="AU175" s="186">
        <v>378</v>
      </c>
      <c r="AV175" s="186">
        <v>349</v>
      </c>
      <c r="AW175" s="186">
        <v>818</v>
      </c>
      <c r="AX175" s="186">
        <v>818</v>
      </c>
      <c r="AY175" s="186">
        <v>308</v>
      </c>
      <c r="AZ175" s="186">
        <v>296</v>
      </c>
      <c r="BA175" s="186">
        <v>1</v>
      </c>
      <c r="BB175" s="186">
        <v>2</v>
      </c>
      <c r="BC175" s="186">
        <v>276</v>
      </c>
      <c r="BD175" s="186">
        <v>286</v>
      </c>
      <c r="BE175" s="186">
        <v>585</v>
      </c>
      <c r="BF175" s="186">
        <v>584</v>
      </c>
      <c r="BG175" s="186">
        <v>125</v>
      </c>
      <c r="BH175" s="186">
        <v>68</v>
      </c>
      <c r="BI175" s="186">
        <v>0</v>
      </c>
      <c r="BJ175" s="186">
        <v>28</v>
      </c>
      <c r="BK175" s="186">
        <v>47</v>
      </c>
      <c r="BL175" s="186">
        <v>65</v>
      </c>
      <c r="BM175" s="186">
        <v>172</v>
      </c>
      <c r="BN175" s="186">
        <v>161</v>
      </c>
      <c r="BO175" s="186">
        <v>338</v>
      </c>
      <c r="BP175" s="186">
        <v>329</v>
      </c>
      <c r="BQ175" s="186">
        <v>3</v>
      </c>
      <c r="BR175" s="186">
        <v>83</v>
      </c>
      <c r="BS175" s="186">
        <v>138</v>
      </c>
      <c r="BT175" s="186">
        <v>65</v>
      </c>
      <c r="BU175" s="186">
        <v>479</v>
      </c>
      <c r="BV175" s="186">
        <v>477</v>
      </c>
      <c r="BW175" s="186">
        <v>75</v>
      </c>
      <c r="BX175" s="186">
        <v>151</v>
      </c>
      <c r="BY175" s="186">
        <v>0</v>
      </c>
      <c r="BZ175" s="186">
        <v>1</v>
      </c>
      <c r="CA175" s="186">
        <v>98</v>
      </c>
      <c r="CB175" s="186">
        <v>147</v>
      </c>
      <c r="CC175" s="186">
        <v>173</v>
      </c>
      <c r="CD175" s="186">
        <v>299</v>
      </c>
      <c r="CE175" s="186">
        <v>249</v>
      </c>
      <c r="CF175" s="186">
        <v>170</v>
      </c>
      <c r="CG175" s="186">
        <v>2</v>
      </c>
      <c r="CH175" s="186">
        <v>1</v>
      </c>
      <c r="CI175" s="186">
        <v>211</v>
      </c>
      <c r="CJ175" s="186">
        <v>163</v>
      </c>
      <c r="CK175" s="186">
        <v>462</v>
      </c>
      <c r="CL175" s="186">
        <v>334</v>
      </c>
      <c r="CM175" s="186">
        <v>165</v>
      </c>
      <c r="CN175" s="186">
        <v>266</v>
      </c>
      <c r="CO175" s="186">
        <v>24</v>
      </c>
      <c r="CP175" s="186">
        <v>37</v>
      </c>
      <c r="CQ175" s="186">
        <v>121</v>
      </c>
      <c r="CR175" s="186">
        <v>234</v>
      </c>
      <c r="CS175" s="186">
        <v>310</v>
      </c>
      <c r="CT175" s="186">
        <v>537</v>
      </c>
    </row>
    <row r="176" spans="1:98" x14ac:dyDescent="0.2">
      <c r="A176" s="104">
        <v>24</v>
      </c>
      <c r="B176" s="139" t="s">
        <v>200</v>
      </c>
      <c r="C176" s="186">
        <v>12</v>
      </c>
      <c r="D176" s="186">
        <v>12</v>
      </c>
      <c r="E176" s="186">
        <v>0</v>
      </c>
      <c r="F176" s="186">
        <v>0</v>
      </c>
      <c r="G176" s="186">
        <v>1</v>
      </c>
      <c r="H176" s="186">
        <v>1</v>
      </c>
      <c r="I176" s="186">
        <v>13</v>
      </c>
      <c r="J176" s="186">
        <v>13</v>
      </c>
      <c r="K176" s="186">
        <v>41</v>
      </c>
      <c r="L176" s="186">
        <v>41</v>
      </c>
      <c r="M176" s="186">
        <v>0</v>
      </c>
      <c r="N176" s="186">
        <v>0</v>
      </c>
      <c r="O176" s="186">
        <v>5</v>
      </c>
      <c r="P176" s="186">
        <v>5</v>
      </c>
      <c r="Q176" s="186">
        <v>46</v>
      </c>
      <c r="R176" s="186">
        <v>46</v>
      </c>
      <c r="S176" s="186">
        <v>7</v>
      </c>
      <c r="T176" s="186">
        <v>7</v>
      </c>
      <c r="U176" s="186">
        <v>0</v>
      </c>
      <c r="V176" s="186">
        <v>0</v>
      </c>
      <c r="W176" s="186">
        <v>1</v>
      </c>
      <c r="X176" s="186">
        <v>1</v>
      </c>
      <c r="Y176" s="186">
        <v>8</v>
      </c>
      <c r="Z176" s="186">
        <v>8</v>
      </c>
      <c r="AA176" s="186">
        <v>8</v>
      </c>
      <c r="AB176" s="186">
        <v>8</v>
      </c>
      <c r="AC176" s="186">
        <v>0</v>
      </c>
      <c r="AD176" s="186">
        <v>0</v>
      </c>
      <c r="AE176" s="186">
        <v>0</v>
      </c>
      <c r="AF176" s="186">
        <v>0</v>
      </c>
      <c r="AG176" s="186">
        <v>8</v>
      </c>
      <c r="AH176" s="186">
        <v>8</v>
      </c>
      <c r="AI176" s="186">
        <v>0</v>
      </c>
      <c r="AJ176" s="186">
        <v>0</v>
      </c>
      <c r="AK176" s="186">
        <v>0</v>
      </c>
      <c r="AL176" s="186">
        <v>0</v>
      </c>
      <c r="AM176" s="186">
        <v>0</v>
      </c>
      <c r="AN176" s="186">
        <v>0</v>
      </c>
      <c r="AO176" s="186">
        <v>0</v>
      </c>
      <c r="AP176" s="186">
        <v>0</v>
      </c>
      <c r="AQ176" s="186">
        <v>32</v>
      </c>
      <c r="AR176" s="186">
        <v>32</v>
      </c>
      <c r="AS176" s="186">
        <v>0</v>
      </c>
      <c r="AT176" s="186">
        <v>0</v>
      </c>
      <c r="AU176" s="186">
        <v>4</v>
      </c>
      <c r="AV176" s="186">
        <v>4</v>
      </c>
      <c r="AW176" s="186">
        <v>36</v>
      </c>
      <c r="AX176" s="186">
        <v>36</v>
      </c>
      <c r="AY176" s="186">
        <v>10</v>
      </c>
      <c r="AZ176" s="186">
        <v>10</v>
      </c>
      <c r="BA176" s="186">
        <v>0</v>
      </c>
      <c r="BB176" s="186">
        <v>0</v>
      </c>
      <c r="BC176" s="186">
        <v>0</v>
      </c>
      <c r="BD176" s="186">
        <v>0</v>
      </c>
      <c r="BE176" s="186">
        <v>10</v>
      </c>
      <c r="BF176" s="186">
        <v>10</v>
      </c>
      <c r="BG176" s="186">
        <v>9</v>
      </c>
      <c r="BH176" s="186">
        <v>9</v>
      </c>
      <c r="BI176" s="186">
        <v>0</v>
      </c>
      <c r="BJ176" s="186">
        <v>0</v>
      </c>
      <c r="BK176" s="186">
        <v>2</v>
      </c>
      <c r="BL176" s="186">
        <v>2</v>
      </c>
      <c r="BM176" s="186">
        <v>11</v>
      </c>
      <c r="BN176" s="186">
        <v>11</v>
      </c>
      <c r="BO176" s="186">
        <v>12</v>
      </c>
      <c r="BP176" s="186">
        <v>12</v>
      </c>
      <c r="BQ176" s="186">
        <v>0</v>
      </c>
      <c r="BR176" s="186">
        <v>0</v>
      </c>
      <c r="BS176" s="186">
        <v>0</v>
      </c>
      <c r="BT176" s="186">
        <v>0</v>
      </c>
      <c r="BU176" s="186">
        <v>12</v>
      </c>
      <c r="BV176" s="186">
        <v>12</v>
      </c>
      <c r="BW176" s="186">
        <v>0</v>
      </c>
      <c r="BX176" s="186">
        <v>0</v>
      </c>
      <c r="BY176" s="186">
        <v>0</v>
      </c>
      <c r="BZ176" s="186">
        <v>0</v>
      </c>
      <c r="CA176" s="186">
        <v>0</v>
      </c>
      <c r="CB176" s="186">
        <v>0</v>
      </c>
      <c r="CC176" s="186">
        <v>0</v>
      </c>
      <c r="CD176" s="186">
        <v>0</v>
      </c>
      <c r="CE176" s="186">
        <v>0</v>
      </c>
      <c r="CF176" s="186">
        <v>0</v>
      </c>
      <c r="CG176" s="186">
        <v>0</v>
      </c>
      <c r="CH176" s="186">
        <v>0</v>
      </c>
      <c r="CI176" s="186">
        <v>0</v>
      </c>
      <c r="CJ176" s="186">
        <v>0</v>
      </c>
      <c r="CK176" s="186">
        <v>0</v>
      </c>
      <c r="CL176" s="186">
        <v>0</v>
      </c>
      <c r="CM176" s="186">
        <v>0</v>
      </c>
      <c r="CN176" s="186">
        <v>0</v>
      </c>
      <c r="CO176" s="186">
        <v>0</v>
      </c>
      <c r="CP176" s="186">
        <v>0</v>
      </c>
      <c r="CQ176" s="186">
        <v>0</v>
      </c>
      <c r="CR176" s="186">
        <v>0</v>
      </c>
      <c r="CS176" s="186">
        <v>0</v>
      </c>
      <c r="CT176" s="186">
        <v>0</v>
      </c>
    </row>
    <row r="177" spans="1:98" x14ac:dyDescent="0.2">
      <c r="A177" s="104">
        <v>25</v>
      </c>
      <c r="B177" s="139" t="s">
        <v>201</v>
      </c>
      <c r="C177" s="186">
        <v>43</v>
      </c>
      <c r="D177" s="186">
        <v>36</v>
      </c>
      <c r="E177" s="186">
        <v>0</v>
      </c>
      <c r="F177" s="186">
        <v>0</v>
      </c>
      <c r="G177" s="186">
        <v>27</v>
      </c>
      <c r="H177" s="186">
        <v>0</v>
      </c>
      <c r="I177" s="186">
        <v>70</v>
      </c>
      <c r="J177" s="186">
        <v>36</v>
      </c>
      <c r="K177" s="186">
        <v>55</v>
      </c>
      <c r="L177" s="186">
        <v>33</v>
      </c>
      <c r="M177" s="186">
        <v>0</v>
      </c>
      <c r="N177" s="186">
        <v>0</v>
      </c>
      <c r="O177" s="186">
        <v>28</v>
      </c>
      <c r="P177" s="186">
        <v>0</v>
      </c>
      <c r="Q177" s="186">
        <v>83</v>
      </c>
      <c r="R177" s="186">
        <v>33</v>
      </c>
      <c r="S177" s="186">
        <v>0</v>
      </c>
      <c r="T177" s="186">
        <v>0</v>
      </c>
      <c r="U177" s="186">
        <v>0</v>
      </c>
      <c r="V177" s="186">
        <v>0</v>
      </c>
      <c r="W177" s="186">
        <v>0</v>
      </c>
      <c r="X177" s="186">
        <v>0</v>
      </c>
      <c r="Y177" s="186">
        <v>0</v>
      </c>
      <c r="Z177" s="186">
        <v>0</v>
      </c>
      <c r="AA177" s="186">
        <v>0</v>
      </c>
      <c r="AB177" s="186">
        <v>0</v>
      </c>
      <c r="AC177" s="186">
        <v>0</v>
      </c>
      <c r="AD177" s="186">
        <v>0</v>
      </c>
      <c r="AE177" s="186">
        <v>0</v>
      </c>
      <c r="AF177" s="186">
        <v>0</v>
      </c>
      <c r="AG177" s="186">
        <v>0</v>
      </c>
      <c r="AH177" s="186">
        <v>0</v>
      </c>
      <c r="AI177" s="186">
        <v>0</v>
      </c>
      <c r="AJ177" s="186">
        <v>0</v>
      </c>
      <c r="AK177" s="186">
        <v>0</v>
      </c>
      <c r="AL177" s="186">
        <v>0</v>
      </c>
      <c r="AM177" s="186">
        <v>0</v>
      </c>
      <c r="AN177" s="186">
        <v>0</v>
      </c>
      <c r="AO177" s="186">
        <v>0</v>
      </c>
      <c r="AP177" s="186">
        <v>0</v>
      </c>
      <c r="AQ177" s="186">
        <v>48</v>
      </c>
      <c r="AR177" s="186">
        <v>44</v>
      </c>
      <c r="AS177" s="186">
        <v>0</v>
      </c>
      <c r="AT177" s="186">
        <v>0</v>
      </c>
      <c r="AU177" s="186">
        <v>23</v>
      </c>
      <c r="AV177" s="186">
        <v>0</v>
      </c>
      <c r="AW177" s="186">
        <v>71</v>
      </c>
      <c r="AX177" s="186">
        <v>44</v>
      </c>
      <c r="AY177" s="186">
        <v>0</v>
      </c>
      <c r="AZ177" s="186">
        <v>24</v>
      </c>
      <c r="BA177" s="186">
        <v>0</v>
      </c>
      <c r="BB177" s="186">
        <v>0</v>
      </c>
      <c r="BC177" s="186">
        <v>0</v>
      </c>
      <c r="BD177" s="186">
        <v>0</v>
      </c>
      <c r="BE177" s="186">
        <v>0</v>
      </c>
      <c r="BF177" s="186">
        <v>24</v>
      </c>
      <c r="BG177" s="186">
        <v>0</v>
      </c>
      <c r="BH177" s="186">
        <v>1</v>
      </c>
      <c r="BI177" s="186">
        <v>0</v>
      </c>
      <c r="BJ177" s="186">
        <v>0</v>
      </c>
      <c r="BK177" s="186">
        <v>0</v>
      </c>
      <c r="BL177" s="186">
        <v>0</v>
      </c>
      <c r="BM177" s="186">
        <v>0</v>
      </c>
      <c r="BN177" s="186">
        <v>1</v>
      </c>
      <c r="BO177" s="186">
        <v>16</v>
      </c>
      <c r="BP177" s="186">
        <v>22</v>
      </c>
      <c r="BQ177" s="186">
        <v>0</v>
      </c>
      <c r="BR177" s="186">
        <v>0</v>
      </c>
      <c r="BS177" s="186">
        <v>17</v>
      </c>
      <c r="BT177" s="186">
        <v>0</v>
      </c>
      <c r="BU177" s="186">
        <v>33</v>
      </c>
      <c r="BV177" s="186">
        <v>22</v>
      </c>
      <c r="BW177" s="186">
        <v>0</v>
      </c>
      <c r="BX177" s="186">
        <v>0</v>
      </c>
      <c r="BY177" s="186">
        <v>0</v>
      </c>
      <c r="BZ177" s="186">
        <v>0</v>
      </c>
      <c r="CA177" s="186">
        <v>0</v>
      </c>
      <c r="CB177" s="186">
        <v>0</v>
      </c>
      <c r="CC177" s="186">
        <v>0</v>
      </c>
      <c r="CD177" s="186">
        <v>0</v>
      </c>
      <c r="CE177" s="186">
        <v>0</v>
      </c>
      <c r="CF177" s="186">
        <v>0</v>
      </c>
      <c r="CG177" s="186">
        <v>0</v>
      </c>
      <c r="CH177" s="186">
        <v>0</v>
      </c>
      <c r="CI177" s="186">
        <v>0</v>
      </c>
      <c r="CJ177" s="186">
        <v>0</v>
      </c>
      <c r="CK177" s="186">
        <v>0</v>
      </c>
      <c r="CL177" s="186">
        <v>0</v>
      </c>
      <c r="CM177" s="186">
        <v>0</v>
      </c>
      <c r="CN177" s="186">
        <v>25</v>
      </c>
      <c r="CO177" s="186">
        <v>93</v>
      </c>
      <c r="CP177" s="186">
        <v>0</v>
      </c>
      <c r="CQ177" s="186">
        <v>0</v>
      </c>
      <c r="CR177" s="186">
        <v>0</v>
      </c>
      <c r="CS177" s="186">
        <v>93</v>
      </c>
      <c r="CT177" s="186">
        <v>25</v>
      </c>
    </row>
    <row r="178" spans="1:98" x14ac:dyDescent="0.2">
      <c r="A178" s="104">
        <v>26</v>
      </c>
      <c r="B178" s="139" t="s">
        <v>202</v>
      </c>
      <c r="C178" s="186">
        <v>14</v>
      </c>
      <c r="D178" s="186">
        <v>14</v>
      </c>
      <c r="E178" s="186">
        <v>0</v>
      </c>
      <c r="F178" s="186">
        <v>0</v>
      </c>
      <c r="G178" s="186">
        <v>4</v>
      </c>
      <c r="H178" s="186">
        <v>3</v>
      </c>
      <c r="I178" s="186">
        <v>18</v>
      </c>
      <c r="J178" s="186">
        <v>17</v>
      </c>
      <c r="K178" s="186">
        <v>66</v>
      </c>
      <c r="L178" s="186">
        <v>62</v>
      </c>
      <c r="M178" s="186">
        <v>0</v>
      </c>
      <c r="N178" s="186">
        <v>0</v>
      </c>
      <c r="O178" s="186">
        <v>20</v>
      </c>
      <c r="P178" s="186">
        <v>17</v>
      </c>
      <c r="Q178" s="186">
        <v>86</v>
      </c>
      <c r="R178" s="186">
        <v>79</v>
      </c>
      <c r="S178" s="186">
        <v>3</v>
      </c>
      <c r="T178" s="186">
        <v>0</v>
      </c>
      <c r="U178" s="186">
        <v>0</v>
      </c>
      <c r="V178" s="186">
        <v>0</v>
      </c>
      <c r="W178" s="186">
        <v>5</v>
      </c>
      <c r="X178" s="186">
        <v>0</v>
      </c>
      <c r="Y178" s="186">
        <v>8</v>
      </c>
      <c r="Z178" s="186">
        <v>0</v>
      </c>
      <c r="AA178" s="186">
        <v>0</v>
      </c>
      <c r="AB178" s="186">
        <v>0</v>
      </c>
      <c r="AC178" s="186">
        <v>0</v>
      </c>
      <c r="AD178" s="186">
        <v>0</v>
      </c>
      <c r="AE178" s="186">
        <v>0</v>
      </c>
      <c r="AF178" s="186">
        <v>0</v>
      </c>
      <c r="AG178" s="186">
        <v>0</v>
      </c>
      <c r="AH178" s="186">
        <v>0</v>
      </c>
      <c r="AI178" s="186">
        <v>0</v>
      </c>
      <c r="AJ178" s="186">
        <v>0</v>
      </c>
      <c r="AK178" s="186">
        <v>0</v>
      </c>
      <c r="AL178" s="186">
        <v>0</v>
      </c>
      <c r="AM178" s="186">
        <v>0</v>
      </c>
      <c r="AN178" s="186">
        <v>0</v>
      </c>
      <c r="AO178" s="186">
        <v>0</v>
      </c>
      <c r="AP178" s="186">
        <v>0</v>
      </c>
      <c r="AQ178" s="186">
        <v>3</v>
      </c>
      <c r="AR178" s="186">
        <v>4</v>
      </c>
      <c r="AS178" s="186">
        <v>0</v>
      </c>
      <c r="AT178" s="186">
        <v>0</v>
      </c>
      <c r="AU178" s="186">
        <v>9</v>
      </c>
      <c r="AV178" s="186">
        <v>0</v>
      </c>
      <c r="AW178" s="186">
        <v>12</v>
      </c>
      <c r="AX178" s="186">
        <v>4</v>
      </c>
      <c r="AY178" s="186">
        <v>10</v>
      </c>
      <c r="AZ178" s="186">
        <v>8</v>
      </c>
      <c r="BA178" s="186">
        <v>0</v>
      </c>
      <c r="BB178" s="186">
        <v>0</v>
      </c>
      <c r="BC178" s="186">
        <v>3</v>
      </c>
      <c r="BD178" s="186">
        <v>1</v>
      </c>
      <c r="BE178" s="186">
        <v>13</v>
      </c>
      <c r="BF178" s="186">
        <v>9</v>
      </c>
      <c r="BG178" s="186">
        <v>1</v>
      </c>
      <c r="BH178" s="186">
        <v>1</v>
      </c>
      <c r="BI178" s="186">
        <v>0</v>
      </c>
      <c r="BJ178" s="186">
        <v>0</v>
      </c>
      <c r="BK178" s="186">
        <v>0</v>
      </c>
      <c r="BL178" s="186">
        <v>0</v>
      </c>
      <c r="BM178" s="186">
        <v>1</v>
      </c>
      <c r="BN178" s="186">
        <v>1</v>
      </c>
      <c r="BO178" s="186">
        <v>8</v>
      </c>
      <c r="BP178" s="186">
        <v>1</v>
      </c>
      <c r="BQ178" s="186">
        <v>0</v>
      </c>
      <c r="BR178" s="186">
        <v>0</v>
      </c>
      <c r="BS178" s="186">
        <v>1</v>
      </c>
      <c r="BT178" s="186">
        <v>7</v>
      </c>
      <c r="BU178" s="186">
        <v>9</v>
      </c>
      <c r="BV178" s="186">
        <v>8</v>
      </c>
      <c r="BW178" s="186">
        <v>0</v>
      </c>
      <c r="BX178" s="186">
        <v>0</v>
      </c>
      <c r="BY178" s="186">
        <v>0</v>
      </c>
      <c r="BZ178" s="186">
        <v>0</v>
      </c>
      <c r="CA178" s="186">
        <v>0</v>
      </c>
      <c r="CB178" s="186">
        <v>0</v>
      </c>
      <c r="CC178" s="186">
        <v>0</v>
      </c>
      <c r="CD178" s="186">
        <v>0</v>
      </c>
      <c r="CE178" s="186">
        <v>0</v>
      </c>
      <c r="CF178" s="186">
        <v>0</v>
      </c>
      <c r="CG178" s="186">
        <v>0</v>
      </c>
      <c r="CH178" s="186">
        <v>0</v>
      </c>
      <c r="CI178" s="186">
        <v>0</v>
      </c>
      <c r="CJ178" s="186">
        <v>0</v>
      </c>
      <c r="CK178" s="186">
        <v>0</v>
      </c>
      <c r="CL178" s="186">
        <v>0</v>
      </c>
      <c r="CM178" s="186">
        <v>0</v>
      </c>
      <c r="CN178" s="186">
        <v>14</v>
      </c>
      <c r="CO178" s="186">
        <v>0</v>
      </c>
      <c r="CP178" s="186">
        <v>0</v>
      </c>
      <c r="CQ178" s="186">
        <v>0</v>
      </c>
      <c r="CR178" s="186">
        <v>7</v>
      </c>
      <c r="CS178" s="186">
        <v>0</v>
      </c>
      <c r="CT178" s="186">
        <v>21</v>
      </c>
    </row>
    <row r="179" spans="1:98" x14ac:dyDescent="0.2">
      <c r="A179" s="104">
        <v>27</v>
      </c>
      <c r="B179" s="139" t="s">
        <v>203</v>
      </c>
      <c r="C179" s="186">
        <v>66</v>
      </c>
      <c r="D179" s="186">
        <v>67</v>
      </c>
      <c r="E179" s="186">
        <v>0</v>
      </c>
      <c r="F179" s="186">
        <v>0</v>
      </c>
      <c r="G179" s="186">
        <v>0</v>
      </c>
      <c r="H179" s="186">
        <v>0</v>
      </c>
      <c r="I179" s="186">
        <v>66</v>
      </c>
      <c r="J179" s="186">
        <v>67</v>
      </c>
      <c r="K179" s="186">
        <v>208</v>
      </c>
      <c r="L179" s="186">
        <v>221</v>
      </c>
      <c r="M179" s="186">
        <v>0</v>
      </c>
      <c r="N179" s="186">
        <v>0</v>
      </c>
      <c r="O179" s="186">
        <v>87</v>
      </c>
      <c r="P179" s="186">
        <v>0</v>
      </c>
      <c r="Q179" s="186">
        <v>295</v>
      </c>
      <c r="R179" s="186">
        <v>221</v>
      </c>
      <c r="S179" s="186">
        <v>55</v>
      </c>
      <c r="T179" s="186">
        <v>55</v>
      </c>
      <c r="U179" s="186">
        <v>0</v>
      </c>
      <c r="V179" s="186">
        <v>0</v>
      </c>
      <c r="W179" s="186">
        <v>0</v>
      </c>
      <c r="X179" s="186">
        <v>0</v>
      </c>
      <c r="Y179" s="186">
        <v>55</v>
      </c>
      <c r="Z179" s="186">
        <v>55</v>
      </c>
      <c r="AA179" s="186">
        <v>0</v>
      </c>
      <c r="AB179" s="186">
        <v>0</v>
      </c>
      <c r="AC179" s="186">
        <v>0</v>
      </c>
      <c r="AD179" s="186">
        <v>0</v>
      </c>
      <c r="AE179" s="186">
        <v>0</v>
      </c>
      <c r="AF179" s="186">
        <v>0</v>
      </c>
      <c r="AG179" s="186">
        <v>0</v>
      </c>
      <c r="AH179" s="186">
        <v>0</v>
      </c>
      <c r="AI179" s="186">
        <v>20</v>
      </c>
      <c r="AJ179" s="186">
        <v>21</v>
      </c>
      <c r="AK179" s="186">
        <v>0</v>
      </c>
      <c r="AL179" s="186">
        <v>0</v>
      </c>
      <c r="AM179" s="186">
        <v>0</v>
      </c>
      <c r="AN179" s="186">
        <v>0</v>
      </c>
      <c r="AO179" s="186">
        <v>20</v>
      </c>
      <c r="AP179" s="186">
        <v>21</v>
      </c>
      <c r="AQ179" s="186">
        <v>155</v>
      </c>
      <c r="AR179" s="186">
        <v>166</v>
      </c>
      <c r="AS179" s="186">
        <v>0</v>
      </c>
      <c r="AT179" s="186">
        <v>0</v>
      </c>
      <c r="AU179" s="186">
        <v>0</v>
      </c>
      <c r="AV179" s="186">
        <v>0</v>
      </c>
      <c r="AW179" s="186">
        <v>155</v>
      </c>
      <c r="AX179" s="186">
        <v>166</v>
      </c>
      <c r="AY179" s="186">
        <v>145</v>
      </c>
      <c r="AZ179" s="186">
        <v>164</v>
      </c>
      <c r="BA179" s="186">
        <v>0</v>
      </c>
      <c r="BB179" s="186">
        <v>0</v>
      </c>
      <c r="BC179" s="186">
        <v>0</v>
      </c>
      <c r="BD179" s="186">
        <v>0</v>
      </c>
      <c r="BE179" s="186">
        <v>145</v>
      </c>
      <c r="BF179" s="186">
        <v>164</v>
      </c>
      <c r="BG179" s="186">
        <v>204</v>
      </c>
      <c r="BH179" s="186">
        <v>20</v>
      </c>
      <c r="BI179" s="186">
        <v>0</v>
      </c>
      <c r="BJ179" s="186">
        <v>0</v>
      </c>
      <c r="BK179" s="186">
        <v>0</v>
      </c>
      <c r="BL179" s="186">
        <v>0</v>
      </c>
      <c r="BM179" s="186">
        <v>204</v>
      </c>
      <c r="BN179" s="186">
        <v>20</v>
      </c>
      <c r="BO179" s="186">
        <v>200</v>
      </c>
      <c r="BP179" s="186">
        <v>205</v>
      </c>
      <c r="BQ179" s="186">
        <v>0</v>
      </c>
      <c r="BR179" s="186">
        <v>0</v>
      </c>
      <c r="BS179" s="186">
        <v>0</v>
      </c>
      <c r="BT179" s="186">
        <v>0</v>
      </c>
      <c r="BU179" s="186">
        <v>200</v>
      </c>
      <c r="BV179" s="186">
        <v>205</v>
      </c>
      <c r="BW179" s="186">
        <v>0</v>
      </c>
      <c r="BX179" s="186">
        <v>0</v>
      </c>
      <c r="BY179" s="186">
        <v>0</v>
      </c>
      <c r="BZ179" s="186">
        <v>0</v>
      </c>
      <c r="CA179" s="186">
        <v>0</v>
      </c>
      <c r="CB179" s="186">
        <v>0</v>
      </c>
      <c r="CC179" s="186">
        <v>0</v>
      </c>
      <c r="CD179" s="186">
        <v>0</v>
      </c>
      <c r="CE179" s="186">
        <v>197</v>
      </c>
      <c r="CF179" s="186">
        <v>332</v>
      </c>
      <c r="CG179" s="186">
        <v>0</v>
      </c>
      <c r="CH179" s="186">
        <v>0</v>
      </c>
      <c r="CI179" s="186">
        <v>0</v>
      </c>
      <c r="CJ179" s="186">
        <v>0</v>
      </c>
      <c r="CK179" s="186">
        <v>197</v>
      </c>
      <c r="CL179" s="186">
        <v>332</v>
      </c>
      <c r="CM179" s="186">
        <v>64</v>
      </c>
      <c r="CN179" s="186">
        <v>60</v>
      </c>
      <c r="CO179" s="186">
        <v>0</v>
      </c>
      <c r="CP179" s="186">
        <v>86</v>
      </c>
      <c r="CQ179" s="186">
        <v>87</v>
      </c>
      <c r="CR179" s="186">
        <v>0</v>
      </c>
      <c r="CS179" s="186">
        <v>151</v>
      </c>
      <c r="CT179" s="186">
        <v>146</v>
      </c>
    </row>
    <row r="180" spans="1:98" x14ac:dyDescent="0.2">
      <c r="A180" s="104">
        <v>28</v>
      </c>
      <c r="B180" s="139" t="s">
        <v>204</v>
      </c>
      <c r="C180" s="186">
        <v>11</v>
      </c>
      <c r="D180" s="186">
        <v>23</v>
      </c>
      <c r="E180" s="186">
        <v>0</v>
      </c>
      <c r="F180" s="186">
        <v>0</v>
      </c>
      <c r="G180" s="186">
        <v>1</v>
      </c>
      <c r="H180" s="186">
        <v>1</v>
      </c>
      <c r="I180" s="186">
        <v>12</v>
      </c>
      <c r="J180" s="186">
        <v>24</v>
      </c>
      <c r="K180" s="186">
        <v>37</v>
      </c>
      <c r="L180" s="186">
        <v>44</v>
      </c>
      <c r="M180" s="186">
        <v>0</v>
      </c>
      <c r="N180" s="186">
        <v>0</v>
      </c>
      <c r="O180" s="186">
        <v>1</v>
      </c>
      <c r="P180" s="186">
        <v>4</v>
      </c>
      <c r="Q180" s="186">
        <v>38</v>
      </c>
      <c r="R180" s="186">
        <v>48</v>
      </c>
      <c r="S180" s="186">
        <v>3</v>
      </c>
      <c r="T180" s="186">
        <v>5</v>
      </c>
      <c r="U180" s="186">
        <v>0</v>
      </c>
      <c r="V180" s="186">
        <v>0</v>
      </c>
      <c r="W180" s="186">
        <v>2</v>
      </c>
      <c r="X180" s="186">
        <v>1</v>
      </c>
      <c r="Y180" s="186">
        <v>5</v>
      </c>
      <c r="Z180" s="186">
        <v>6</v>
      </c>
      <c r="AA180" s="186">
        <v>0</v>
      </c>
      <c r="AB180" s="186">
        <v>0</v>
      </c>
      <c r="AC180" s="186">
        <v>0</v>
      </c>
      <c r="AD180" s="186">
        <v>0</v>
      </c>
      <c r="AE180" s="186">
        <v>0</v>
      </c>
      <c r="AF180" s="186">
        <v>0</v>
      </c>
      <c r="AG180" s="186">
        <v>0</v>
      </c>
      <c r="AH180" s="186">
        <v>0</v>
      </c>
      <c r="AI180" s="186">
        <v>0</v>
      </c>
      <c r="AJ180" s="186">
        <v>0</v>
      </c>
      <c r="AK180" s="186">
        <v>0</v>
      </c>
      <c r="AL180" s="186">
        <v>0</v>
      </c>
      <c r="AM180" s="186">
        <v>0</v>
      </c>
      <c r="AN180" s="186">
        <v>0</v>
      </c>
      <c r="AO180" s="186">
        <v>0</v>
      </c>
      <c r="AP180" s="186">
        <v>0</v>
      </c>
      <c r="AQ180" s="186">
        <v>16</v>
      </c>
      <c r="AR180" s="186">
        <v>13</v>
      </c>
      <c r="AS180" s="186">
        <v>0</v>
      </c>
      <c r="AT180" s="186">
        <v>0</v>
      </c>
      <c r="AU180" s="186">
        <v>0</v>
      </c>
      <c r="AV180" s="186">
        <v>5</v>
      </c>
      <c r="AW180" s="186">
        <v>16</v>
      </c>
      <c r="AX180" s="186">
        <v>18</v>
      </c>
      <c r="AY180" s="186">
        <v>3</v>
      </c>
      <c r="AZ180" s="186">
        <v>0</v>
      </c>
      <c r="BA180" s="186">
        <v>0</v>
      </c>
      <c r="BB180" s="186">
        <v>0</v>
      </c>
      <c r="BC180" s="186">
        <v>2</v>
      </c>
      <c r="BD180" s="186">
        <v>0</v>
      </c>
      <c r="BE180" s="186">
        <v>5</v>
      </c>
      <c r="BF180" s="186">
        <v>0</v>
      </c>
      <c r="BG180" s="186">
        <v>3</v>
      </c>
      <c r="BH180" s="186">
        <v>2</v>
      </c>
      <c r="BI180" s="186">
        <v>0</v>
      </c>
      <c r="BJ180" s="186">
        <v>0</v>
      </c>
      <c r="BK180" s="186">
        <v>0</v>
      </c>
      <c r="BL180" s="186">
        <v>0</v>
      </c>
      <c r="BM180" s="186">
        <v>3</v>
      </c>
      <c r="BN180" s="186">
        <v>2</v>
      </c>
      <c r="BO180" s="186">
        <v>3</v>
      </c>
      <c r="BP180" s="186">
        <v>2</v>
      </c>
      <c r="BQ180" s="186">
        <v>0</v>
      </c>
      <c r="BR180" s="186">
        <v>0</v>
      </c>
      <c r="BS180" s="186">
        <v>2</v>
      </c>
      <c r="BT180" s="186">
        <v>0</v>
      </c>
      <c r="BU180" s="186">
        <v>5</v>
      </c>
      <c r="BV180" s="186">
        <v>2</v>
      </c>
      <c r="BW180" s="186">
        <v>0</v>
      </c>
      <c r="BX180" s="186">
        <v>0</v>
      </c>
      <c r="BY180" s="186">
        <v>0</v>
      </c>
      <c r="BZ180" s="186">
        <v>0</v>
      </c>
      <c r="CA180" s="186">
        <v>0</v>
      </c>
      <c r="CB180" s="186">
        <v>0</v>
      </c>
      <c r="CC180" s="186">
        <v>0</v>
      </c>
      <c r="CD180" s="186">
        <v>0</v>
      </c>
      <c r="CE180" s="186">
        <v>0</v>
      </c>
      <c r="CF180" s="186">
        <v>0</v>
      </c>
      <c r="CG180" s="186">
        <v>0</v>
      </c>
      <c r="CH180" s="186">
        <v>0</v>
      </c>
      <c r="CI180" s="186">
        <v>0</v>
      </c>
      <c r="CJ180" s="186">
        <v>0</v>
      </c>
      <c r="CK180" s="186">
        <v>0</v>
      </c>
      <c r="CL180" s="186">
        <v>0</v>
      </c>
      <c r="CM180" s="186">
        <v>17</v>
      </c>
      <c r="CN180" s="186">
        <v>0</v>
      </c>
      <c r="CO180" s="186">
        <v>0</v>
      </c>
      <c r="CP180" s="186">
        <v>0</v>
      </c>
      <c r="CQ180" s="186">
        <v>4</v>
      </c>
      <c r="CR180" s="186">
        <v>0</v>
      </c>
      <c r="CS180" s="186">
        <v>21</v>
      </c>
      <c r="CT180" s="186">
        <v>0</v>
      </c>
    </row>
    <row r="181" spans="1:98" x14ac:dyDescent="0.2">
      <c r="A181" s="104">
        <v>29</v>
      </c>
      <c r="B181" s="139" t="s">
        <v>205</v>
      </c>
      <c r="C181" s="186">
        <v>43</v>
      </c>
      <c r="D181" s="186">
        <v>10</v>
      </c>
      <c r="E181" s="186">
        <v>0</v>
      </c>
      <c r="F181" s="186">
        <v>0</v>
      </c>
      <c r="G181" s="186">
        <v>6</v>
      </c>
      <c r="H181" s="186">
        <v>3</v>
      </c>
      <c r="I181" s="186">
        <v>49</v>
      </c>
      <c r="J181" s="186">
        <v>13</v>
      </c>
      <c r="K181" s="186">
        <v>60</v>
      </c>
      <c r="L181" s="186">
        <v>49</v>
      </c>
      <c r="M181" s="186">
        <v>0</v>
      </c>
      <c r="N181" s="186">
        <v>0</v>
      </c>
      <c r="O181" s="186">
        <v>14</v>
      </c>
      <c r="P181" s="186">
        <v>6</v>
      </c>
      <c r="Q181" s="186">
        <v>74</v>
      </c>
      <c r="R181" s="186">
        <v>55</v>
      </c>
      <c r="S181" s="186">
        <v>1</v>
      </c>
      <c r="T181" s="186">
        <v>1</v>
      </c>
      <c r="U181" s="186">
        <v>0</v>
      </c>
      <c r="V181" s="186">
        <v>0</v>
      </c>
      <c r="W181" s="186">
        <v>0</v>
      </c>
      <c r="X181" s="186">
        <v>1</v>
      </c>
      <c r="Y181" s="186">
        <v>1</v>
      </c>
      <c r="Z181" s="186">
        <v>2</v>
      </c>
      <c r="AA181" s="186">
        <v>0</v>
      </c>
      <c r="AB181" s="186">
        <v>0</v>
      </c>
      <c r="AC181" s="186">
        <v>0</v>
      </c>
      <c r="AD181" s="186">
        <v>0</v>
      </c>
      <c r="AE181" s="186">
        <v>0</v>
      </c>
      <c r="AF181" s="186">
        <v>0</v>
      </c>
      <c r="AG181" s="186">
        <v>0</v>
      </c>
      <c r="AH181" s="186">
        <v>0</v>
      </c>
      <c r="AI181" s="186">
        <v>0</v>
      </c>
      <c r="AJ181" s="186">
        <v>0</v>
      </c>
      <c r="AK181" s="186">
        <v>0</v>
      </c>
      <c r="AL181" s="186">
        <v>0</v>
      </c>
      <c r="AM181" s="186">
        <v>0</v>
      </c>
      <c r="AN181" s="186">
        <v>0</v>
      </c>
      <c r="AO181" s="186">
        <v>0</v>
      </c>
      <c r="AP181" s="186">
        <v>0</v>
      </c>
      <c r="AQ181" s="186">
        <v>47</v>
      </c>
      <c r="AR181" s="186">
        <v>66</v>
      </c>
      <c r="AS181" s="186">
        <v>0</v>
      </c>
      <c r="AT181" s="186">
        <v>0</v>
      </c>
      <c r="AU181" s="186">
        <v>2</v>
      </c>
      <c r="AV181" s="186">
        <v>1</v>
      </c>
      <c r="AW181" s="186">
        <v>49</v>
      </c>
      <c r="AX181" s="186">
        <v>67</v>
      </c>
      <c r="AY181" s="186">
        <v>12</v>
      </c>
      <c r="AZ181" s="186">
        <v>17</v>
      </c>
      <c r="BA181" s="186">
        <v>0</v>
      </c>
      <c r="BB181" s="186">
        <v>0</v>
      </c>
      <c r="BC181" s="186">
        <v>0</v>
      </c>
      <c r="BD181" s="186">
        <v>10</v>
      </c>
      <c r="BE181" s="186">
        <v>12</v>
      </c>
      <c r="BF181" s="186">
        <v>27</v>
      </c>
      <c r="BG181" s="186">
        <v>0</v>
      </c>
      <c r="BH181" s="186">
        <v>1</v>
      </c>
      <c r="BI181" s="186">
        <v>0</v>
      </c>
      <c r="BJ181" s="186">
        <v>0</v>
      </c>
      <c r="BK181" s="186">
        <v>0</v>
      </c>
      <c r="BL181" s="186">
        <v>0</v>
      </c>
      <c r="BM181" s="186">
        <v>0</v>
      </c>
      <c r="BN181" s="186">
        <v>1</v>
      </c>
      <c r="BO181" s="186">
        <v>117</v>
      </c>
      <c r="BP181" s="186">
        <v>99</v>
      </c>
      <c r="BQ181" s="186">
        <v>0</v>
      </c>
      <c r="BR181" s="186">
        <v>0</v>
      </c>
      <c r="BS181" s="186">
        <v>0</v>
      </c>
      <c r="BT181" s="186">
        <v>3</v>
      </c>
      <c r="BU181" s="186">
        <v>117</v>
      </c>
      <c r="BV181" s="186">
        <v>102</v>
      </c>
      <c r="BW181" s="186">
        <v>0</v>
      </c>
      <c r="BX181" s="186">
        <v>0</v>
      </c>
      <c r="BY181" s="186">
        <v>0</v>
      </c>
      <c r="BZ181" s="186">
        <v>0</v>
      </c>
      <c r="CA181" s="186">
        <v>0</v>
      </c>
      <c r="CB181" s="186">
        <v>0</v>
      </c>
      <c r="CC181" s="186">
        <v>0</v>
      </c>
      <c r="CD181" s="186">
        <v>0</v>
      </c>
      <c r="CE181" s="186">
        <v>0</v>
      </c>
      <c r="CF181" s="186">
        <v>0</v>
      </c>
      <c r="CG181" s="186">
        <v>0</v>
      </c>
      <c r="CH181" s="186">
        <v>0</v>
      </c>
      <c r="CI181" s="186">
        <v>0</v>
      </c>
      <c r="CJ181" s="186">
        <v>0</v>
      </c>
      <c r="CK181" s="186">
        <v>0</v>
      </c>
      <c r="CL181" s="186">
        <v>0</v>
      </c>
      <c r="CM181" s="186">
        <v>6</v>
      </c>
      <c r="CN181" s="186">
        <v>10</v>
      </c>
      <c r="CO181" s="186">
        <v>0</v>
      </c>
      <c r="CP181" s="186">
        <v>0</v>
      </c>
      <c r="CQ181" s="186">
        <v>4</v>
      </c>
      <c r="CR181" s="186">
        <v>2</v>
      </c>
      <c r="CS181" s="186">
        <v>10</v>
      </c>
      <c r="CT181" s="186">
        <v>12</v>
      </c>
    </row>
    <row r="182" spans="1:98" x14ac:dyDescent="0.2">
      <c r="A182" s="104">
        <v>30</v>
      </c>
      <c r="B182" s="139" t="s">
        <v>339</v>
      </c>
      <c r="C182" s="186">
        <v>7</v>
      </c>
      <c r="D182" s="186">
        <v>25</v>
      </c>
      <c r="E182" s="186">
        <v>0</v>
      </c>
      <c r="F182" s="186">
        <v>0</v>
      </c>
      <c r="G182" s="186">
        <v>7</v>
      </c>
      <c r="H182" s="186">
        <v>3</v>
      </c>
      <c r="I182" s="186">
        <v>14</v>
      </c>
      <c r="J182" s="186">
        <v>28</v>
      </c>
      <c r="K182" s="186">
        <v>164</v>
      </c>
      <c r="L182" s="186">
        <v>57</v>
      </c>
      <c r="M182" s="186">
        <v>0</v>
      </c>
      <c r="N182" s="186">
        <v>0</v>
      </c>
      <c r="O182" s="186">
        <v>89</v>
      </c>
      <c r="P182" s="186">
        <v>14</v>
      </c>
      <c r="Q182" s="186">
        <v>253</v>
      </c>
      <c r="R182" s="186">
        <v>71</v>
      </c>
      <c r="S182" s="186">
        <v>6</v>
      </c>
      <c r="T182" s="186">
        <v>5</v>
      </c>
      <c r="U182" s="186">
        <v>0</v>
      </c>
      <c r="V182" s="186">
        <v>0</v>
      </c>
      <c r="W182" s="186">
        <v>0</v>
      </c>
      <c r="X182" s="186">
        <v>2</v>
      </c>
      <c r="Y182" s="186">
        <v>6</v>
      </c>
      <c r="Z182" s="186">
        <v>7</v>
      </c>
      <c r="AA182" s="186">
        <v>0</v>
      </c>
      <c r="AB182" s="186">
        <v>2</v>
      </c>
      <c r="AC182" s="186">
        <v>0</v>
      </c>
      <c r="AD182" s="186">
        <v>0</v>
      </c>
      <c r="AE182" s="186">
        <v>0</v>
      </c>
      <c r="AF182" s="186">
        <v>1</v>
      </c>
      <c r="AG182" s="186">
        <v>0</v>
      </c>
      <c r="AH182" s="186">
        <v>3</v>
      </c>
      <c r="AI182" s="186">
        <v>0</v>
      </c>
      <c r="AJ182" s="186">
        <v>0</v>
      </c>
      <c r="AK182" s="186">
        <v>0</v>
      </c>
      <c r="AL182" s="186">
        <v>0</v>
      </c>
      <c r="AM182" s="186">
        <v>0</v>
      </c>
      <c r="AN182" s="186">
        <v>0</v>
      </c>
      <c r="AO182" s="186">
        <v>0</v>
      </c>
      <c r="AP182" s="186">
        <v>0</v>
      </c>
      <c r="AQ182" s="186">
        <v>41</v>
      </c>
      <c r="AR182" s="186">
        <v>42</v>
      </c>
      <c r="AS182" s="186">
        <v>0</v>
      </c>
      <c r="AT182" s="186">
        <v>0</v>
      </c>
      <c r="AU182" s="186">
        <v>14</v>
      </c>
      <c r="AV182" s="186">
        <v>8</v>
      </c>
      <c r="AW182" s="186">
        <v>55</v>
      </c>
      <c r="AX182" s="186">
        <v>50</v>
      </c>
      <c r="AY182" s="186">
        <v>12</v>
      </c>
      <c r="AZ182" s="186">
        <v>19</v>
      </c>
      <c r="BA182" s="186">
        <v>0</v>
      </c>
      <c r="BB182" s="186">
        <v>0</v>
      </c>
      <c r="BC182" s="186">
        <v>9</v>
      </c>
      <c r="BD182" s="186">
        <v>5</v>
      </c>
      <c r="BE182" s="186">
        <v>21</v>
      </c>
      <c r="BF182" s="186">
        <v>24</v>
      </c>
      <c r="BG182" s="186">
        <v>10</v>
      </c>
      <c r="BH182" s="186">
        <v>1</v>
      </c>
      <c r="BI182" s="186">
        <v>0</v>
      </c>
      <c r="BJ182" s="186">
        <v>0</v>
      </c>
      <c r="BK182" s="186">
        <v>1</v>
      </c>
      <c r="BL182" s="186">
        <v>0</v>
      </c>
      <c r="BM182" s="186">
        <v>11</v>
      </c>
      <c r="BN182" s="186">
        <v>1</v>
      </c>
      <c r="BO182" s="186">
        <v>20</v>
      </c>
      <c r="BP182" s="186">
        <v>46</v>
      </c>
      <c r="BQ182" s="186">
        <v>0</v>
      </c>
      <c r="BR182" s="186">
        <v>0</v>
      </c>
      <c r="BS182" s="186">
        <v>13</v>
      </c>
      <c r="BT182" s="186">
        <v>2</v>
      </c>
      <c r="BU182" s="186">
        <v>33</v>
      </c>
      <c r="BV182" s="186">
        <v>48</v>
      </c>
      <c r="BW182" s="186">
        <v>0</v>
      </c>
      <c r="BX182" s="186">
        <v>0</v>
      </c>
      <c r="BY182" s="186">
        <v>0</v>
      </c>
      <c r="BZ182" s="186">
        <v>0</v>
      </c>
      <c r="CA182" s="186">
        <v>0</v>
      </c>
      <c r="CB182" s="186">
        <v>0</v>
      </c>
      <c r="CC182" s="186">
        <v>0</v>
      </c>
      <c r="CD182" s="186">
        <v>0</v>
      </c>
      <c r="CE182" s="186">
        <v>0</v>
      </c>
      <c r="CF182" s="186">
        <v>0</v>
      </c>
      <c r="CG182" s="186">
        <v>0</v>
      </c>
      <c r="CH182" s="186">
        <v>0</v>
      </c>
      <c r="CI182" s="186">
        <v>0</v>
      </c>
      <c r="CJ182" s="186">
        <v>0</v>
      </c>
      <c r="CK182" s="186">
        <v>0</v>
      </c>
      <c r="CL182" s="186">
        <v>0</v>
      </c>
      <c r="CM182" s="186">
        <v>131</v>
      </c>
      <c r="CN182" s="186">
        <v>63</v>
      </c>
      <c r="CO182" s="186">
        <v>0</v>
      </c>
      <c r="CP182" s="186">
        <v>0</v>
      </c>
      <c r="CQ182" s="186">
        <v>30</v>
      </c>
      <c r="CR182" s="186">
        <v>16</v>
      </c>
      <c r="CS182" s="186">
        <v>161</v>
      </c>
      <c r="CT182" s="186">
        <v>79</v>
      </c>
    </row>
    <row r="183" spans="1:98" x14ac:dyDescent="0.2">
      <c r="A183" s="104">
        <v>31</v>
      </c>
      <c r="B183" s="139" t="s">
        <v>206</v>
      </c>
      <c r="C183" s="186">
        <v>42</v>
      </c>
      <c r="D183" s="186">
        <v>48</v>
      </c>
      <c r="E183" s="186">
        <v>18</v>
      </c>
      <c r="F183" s="186">
        <v>15</v>
      </c>
      <c r="G183" s="186">
        <v>31</v>
      </c>
      <c r="H183" s="186">
        <v>28</v>
      </c>
      <c r="I183" s="186">
        <v>91</v>
      </c>
      <c r="J183" s="186">
        <v>91</v>
      </c>
      <c r="K183" s="186">
        <v>48</v>
      </c>
      <c r="L183" s="186">
        <v>57</v>
      </c>
      <c r="M183" s="186">
        <v>25</v>
      </c>
      <c r="N183" s="186">
        <v>23</v>
      </c>
      <c r="O183" s="186">
        <v>32</v>
      </c>
      <c r="P183" s="186">
        <v>25</v>
      </c>
      <c r="Q183" s="186">
        <v>105</v>
      </c>
      <c r="R183" s="186">
        <v>105</v>
      </c>
      <c r="S183" s="186">
        <v>1</v>
      </c>
      <c r="T183" s="186">
        <v>1</v>
      </c>
      <c r="U183" s="186">
        <v>1</v>
      </c>
      <c r="V183" s="186">
        <v>1</v>
      </c>
      <c r="W183" s="186">
        <v>2</v>
      </c>
      <c r="X183" s="186">
        <v>0</v>
      </c>
      <c r="Y183" s="186">
        <v>4</v>
      </c>
      <c r="Z183" s="186">
        <v>2</v>
      </c>
      <c r="AA183" s="186">
        <v>0</v>
      </c>
      <c r="AB183" s="186">
        <v>0</v>
      </c>
      <c r="AC183" s="186">
        <v>0</v>
      </c>
      <c r="AD183" s="186">
        <v>0</v>
      </c>
      <c r="AE183" s="186">
        <v>0</v>
      </c>
      <c r="AF183" s="186">
        <v>0</v>
      </c>
      <c r="AG183" s="186">
        <v>0</v>
      </c>
      <c r="AH183" s="186">
        <v>0</v>
      </c>
      <c r="AI183" s="186">
        <v>0</v>
      </c>
      <c r="AJ183" s="186">
        <v>0</v>
      </c>
      <c r="AK183" s="186">
        <v>0</v>
      </c>
      <c r="AL183" s="186">
        <v>0</v>
      </c>
      <c r="AM183" s="186">
        <v>0</v>
      </c>
      <c r="AN183" s="186">
        <v>0</v>
      </c>
      <c r="AO183" s="186">
        <v>0</v>
      </c>
      <c r="AP183" s="186">
        <v>0</v>
      </c>
      <c r="AQ183" s="186">
        <v>16</v>
      </c>
      <c r="AR183" s="186">
        <v>19</v>
      </c>
      <c r="AS183" s="186">
        <v>0</v>
      </c>
      <c r="AT183" s="186">
        <v>0</v>
      </c>
      <c r="AU183" s="186">
        <v>0</v>
      </c>
      <c r="AV183" s="186">
        <v>1</v>
      </c>
      <c r="AW183" s="186">
        <v>16</v>
      </c>
      <c r="AX183" s="186">
        <v>20</v>
      </c>
      <c r="AY183" s="186">
        <v>16</v>
      </c>
      <c r="AZ183" s="186">
        <v>22</v>
      </c>
      <c r="BA183" s="186">
        <v>9</v>
      </c>
      <c r="BB183" s="186">
        <v>10</v>
      </c>
      <c r="BC183" s="186">
        <v>11</v>
      </c>
      <c r="BD183" s="186">
        <v>6</v>
      </c>
      <c r="BE183" s="186">
        <v>36</v>
      </c>
      <c r="BF183" s="186">
        <v>38</v>
      </c>
      <c r="BG183" s="186">
        <v>1</v>
      </c>
      <c r="BH183" s="186">
        <v>1</v>
      </c>
      <c r="BI183" s="186">
        <v>0</v>
      </c>
      <c r="BJ183" s="186">
        <v>0</v>
      </c>
      <c r="BK183" s="186">
        <v>1</v>
      </c>
      <c r="BL183" s="186">
        <v>1</v>
      </c>
      <c r="BM183" s="186">
        <v>2</v>
      </c>
      <c r="BN183" s="186">
        <v>2</v>
      </c>
      <c r="BO183" s="186">
        <v>34</v>
      </c>
      <c r="BP183" s="186">
        <v>33</v>
      </c>
      <c r="BQ183" s="186">
        <v>5</v>
      </c>
      <c r="BR183" s="186">
        <v>8</v>
      </c>
      <c r="BS183" s="186">
        <v>11</v>
      </c>
      <c r="BT183" s="186">
        <v>6</v>
      </c>
      <c r="BU183" s="186">
        <v>50</v>
      </c>
      <c r="BV183" s="186">
        <v>47</v>
      </c>
      <c r="BW183" s="186">
        <v>0</v>
      </c>
      <c r="BX183" s="186">
        <v>0</v>
      </c>
      <c r="BY183" s="186">
        <v>0</v>
      </c>
      <c r="BZ183" s="186">
        <v>0</v>
      </c>
      <c r="CA183" s="186">
        <v>0</v>
      </c>
      <c r="CB183" s="186">
        <v>0</v>
      </c>
      <c r="CC183" s="186">
        <v>0</v>
      </c>
      <c r="CD183" s="186">
        <v>0</v>
      </c>
      <c r="CE183" s="186">
        <v>0</v>
      </c>
      <c r="CF183" s="186">
        <v>0</v>
      </c>
      <c r="CG183" s="186">
        <v>0</v>
      </c>
      <c r="CH183" s="186">
        <v>0</v>
      </c>
      <c r="CI183" s="186">
        <v>0</v>
      </c>
      <c r="CJ183" s="186">
        <v>0</v>
      </c>
      <c r="CK183" s="186">
        <v>0</v>
      </c>
      <c r="CL183" s="186">
        <v>0</v>
      </c>
      <c r="CM183" s="186">
        <v>4</v>
      </c>
      <c r="CN183" s="186">
        <v>23</v>
      </c>
      <c r="CO183" s="186">
        <v>1</v>
      </c>
      <c r="CP183" s="186">
        <v>1</v>
      </c>
      <c r="CQ183" s="186">
        <v>5</v>
      </c>
      <c r="CR183" s="186">
        <v>1</v>
      </c>
      <c r="CS183" s="186">
        <v>10</v>
      </c>
      <c r="CT183" s="186">
        <v>25</v>
      </c>
    </row>
    <row r="184" spans="1:98" x14ac:dyDescent="0.2">
      <c r="A184" s="104">
        <v>32</v>
      </c>
      <c r="B184" s="139" t="s">
        <v>364</v>
      </c>
      <c r="C184" s="186">
        <v>108</v>
      </c>
      <c r="D184" s="186">
        <v>118</v>
      </c>
      <c r="E184" s="186">
        <v>0</v>
      </c>
      <c r="F184" s="186">
        <v>0</v>
      </c>
      <c r="G184" s="186">
        <v>61</v>
      </c>
      <c r="H184" s="186">
        <v>49</v>
      </c>
      <c r="I184" s="186">
        <v>169</v>
      </c>
      <c r="J184" s="186">
        <v>167</v>
      </c>
      <c r="K184" s="186">
        <v>147</v>
      </c>
      <c r="L184" s="186">
        <v>123</v>
      </c>
      <c r="M184" s="186">
        <v>0</v>
      </c>
      <c r="N184" s="186">
        <v>0</v>
      </c>
      <c r="O184" s="186">
        <v>47</v>
      </c>
      <c r="P184" s="186">
        <v>35</v>
      </c>
      <c r="Q184" s="186">
        <v>194</v>
      </c>
      <c r="R184" s="186">
        <v>158</v>
      </c>
      <c r="S184" s="186">
        <v>25</v>
      </c>
      <c r="T184" s="186">
        <v>33</v>
      </c>
      <c r="U184" s="186">
        <v>0</v>
      </c>
      <c r="V184" s="186">
        <v>0</v>
      </c>
      <c r="W184" s="186">
        <v>2</v>
      </c>
      <c r="X184" s="186">
        <v>1</v>
      </c>
      <c r="Y184" s="186">
        <v>27</v>
      </c>
      <c r="Z184" s="186">
        <v>34</v>
      </c>
      <c r="AA184" s="186">
        <v>5</v>
      </c>
      <c r="AB184" s="186">
        <v>6</v>
      </c>
      <c r="AC184" s="186">
        <v>0</v>
      </c>
      <c r="AD184" s="186">
        <v>0</v>
      </c>
      <c r="AE184" s="186">
        <v>2</v>
      </c>
      <c r="AF184" s="186">
        <v>2</v>
      </c>
      <c r="AG184" s="186">
        <v>7</v>
      </c>
      <c r="AH184" s="186">
        <v>8</v>
      </c>
      <c r="AI184" s="186">
        <v>0</v>
      </c>
      <c r="AJ184" s="186">
        <v>4</v>
      </c>
      <c r="AK184" s="186">
        <v>0</v>
      </c>
      <c r="AL184" s="186">
        <v>0</v>
      </c>
      <c r="AM184" s="186">
        <v>0</v>
      </c>
      <c r="AN184" s="186">
        <v>1</v>
      </c>
      <c r="AO184" s="186">
        <v>0</v>
      </c>
      <c r="AP184" s="186">
        <v>5</v>
      </c>
      <c r="AQ184" s="186">
        <v>191</v>
      </c>
      <c r="AR184" s="186">
        <v>215</v>
      </c>
      <c r="AS184" s="186">
        <v>0</v>
      </c>
      <c r="AT184" s="186">
        <v>0</v>
      </c>
      <c r="AU184" s="186">
        <v>54</v>
      </c>
      <c r="AV184" s="186">
        <v>56</v>
      </c>
      <c r="AW184" s="186">
        <v>245</v>
      </c>
      <c r="AX184" s="186">
        <v>271</v>
      </c>
      <c r="AY184" s="186">
        <v>129</v>
      </c>
      <c r="AZ184" s="186">
        <v>113</v>
      </c>
      <c r="BA184" s="186">
        <v>0</v>
      </c>
      <c r="BB184" s="186">
        <v>0</v>
      </c>
      <c r="BC184" s="186">
        <v>54</v>
      </c>
      <c r="BD184" s="186">
        <v>44</v>
      </c>
      <c r="BE184" s="186">
        <v>183</v>
      </c>
      <c r="BF184" s="186">
        <v>157</v>
      </c>
      <c r="BG184" s="186">
        <v>13</v>
      </c>
      <c r="BH184" s="186">
        <v>22</v>
      </c>
      <c r="BI184" s="186">
        <v>0</v>
      </c>
      <c r="BJ184" s="186">
        <v>0</v>
      </c>
      <c r="BK184" s="186">
        <v>3</v>
      </c>
      <c r="BL184" s="186">
        <v>22</v>
      </c>
      <c r="BM184" s="186">
        <v>16</v>
      </c>
      <c r="BN184" s="186">
        <v>44</v>
      </c>
      <c r="BO184" s="186">
        <v>403</v>
      </c>
      <c r="BP184" s="186">
        <v>420</v>
      </c>
      <c r="BQ184" s="186">
        <v>0</v>
      </c>
      <c r="BR184" s="186">
        <v>0</v>
      </c>
      <c r="BS184" s="186">
        <v>144</v>
      </c>
      <c r="BT184" s="186">
        <v>133</v>
      </c>
      <c r="BU184" s="186">
        <v>547</v>
      </c>
      <c r="BV184" s="186">
        <v>553</v>
      </c>
      <c r="BW184" s="186">
        <v>0</v>
      </c>
      <c r="BX184" s="186">
        <v>0</v>
      </c>
      <c r="BY184" s="186">
        <v>0</v>
      </c>
      <c r="BZ184" s="186">
        <v>0</v>
      </c>
      <c r="CA184" s="186">
        <v>0</v>
      </c>
      <c r="CB184" s="186">
        <v>0</v>
      </c>
      <c r="CC184" s="186">
        <v>0</v>
      </c>
      <c r="CD184" s="186">
        <v>0</v>
      </c>
      <c r="CE184" s="186">
        <v>0</v>
      </c>
      <c r="CF184" s="186">
        <v>0</v>
      </c>
      <c r="CG184" s="186">
        <v>0</v>
      </c>
      <c r="CH184" s="186">
        <v>0</v>
      </c>
      <c r="CI184" s="186">
        <v>0</v>
      </c>
      <c r="CJ184" s="186">
        <v>0</v>
      </c>
      <c r="CK184" s="186">
        <v>0</v>
      </c>
      <c r="CL184" s="186">
        <v>0</v>
      </c>
      <c r="CM184" s="186">
        <v>66</v>
      </c>
      <c r="CN184" s="186">
        <v>79</v>
      </c>
      <c r="CO184" s="186">
        <v>0</v>
      </c>
      <c r="CP184" s="186">
        <v>0</v>
      </c>
      <c r="CQ184" s="186">
        <v>44</v>
      </c>
      <c r="CR184" s="186">
        <v>34</v>
      </c>
      <c r="CS184" s="186">
        <v>110</v>
      </c>
      <c r="CT184" s="186">
        <v>113</v>
      </c>
    </row>
    <row r="185" spans="1:98" x14ac:dyDescent="0.2">
      <c r="A185" s="104">
        <v>33</v>
      </c>
      <c r="B185" s="139" t="s">
        <v>207</v>
      </c>
      <c r="C185" s="186">
        <v>18</v>
      </c>
      <c r="D185" s="186">
        <v>36</v>
      </c>
      <c r="E185" s="186">
        <v>0</v>
      </c>
      <c r="F185" s="186">
        <v>15</v>
      </c>
      <c r="G185" s="186">
        <v>0</v>
      </c>
      <c r="H185" s="186">
        <v>9</v>
      </c>
      <c r="I185" s="186">
        <v>18</v>
      </c>
      <c r="J185" s="186">
        <v>60</v>
      </c>
      <c r="K185" s="186">
        <v>44</v>
      </c>
      <c r="L185" s="186">
        <v>33</v>
      </c>
      <c r="M185" s="186">
        <v>0</v>
      </c>
      <c r="N185" s="186">
        <v>5</v>
      </c>
      <c r="O185" s="186">
        <v>3</v>
      </c>
      <c r="P185" s="186">
        <v>13</v>
      </c>
      <c r="Q185" s="186">
        <v>47</v>
      </c>
      <c r="R185" s="186">
        <v>51</v>
      </c>
      <c r="S185" s="186">
        <v>0</v>
      </c>
      <c r="T185" s="186">
        <v>0</v>
      </c>
      <c r="U185" s="186">
        <v>0</v>
      </c>
      <c r="V185" s="186">
        <v>0</v>
      </c>
      <c r="W185" s="186">
        <v>0</v>
      </c>
      <c r="X185" s="186">
        <v>0</v>
      </c>
      <c r="Y185" s="186">
        <v>0</v>
      </c>
      <c r="Z185" s="186">
        <v>0</v>
      </c>
      <c r="AA185" s="186">
        <v>18</v>
      </c>
      <c r="AB185" s="186">
        <v>18</v>
      </c>
      <c r="AC185" s="186">
        <v>0</v>
      </c>
      <c r="AD185" s="186">
        <v>0</v>
      </c>
      <c r="AE185" s="186">
        <v>0</v>
      </c>
      <c r="AF185" s="186">
        <v>0</v>
      </c>
      <c r="AG185" s="186">
        <v>18</v>
      </c>
      <c r="AH185" s="186">
        <v>18</v>
      </c>
      <c r="AI185" s="186">
        <v>0</v>
      </c>
      <c r="AJ185" s="186">
        <v>0</v>
      </c>
      <c r="AK185" s="186">
        <v>0</v>
      </c>
      <c r="AL185" s="186">
        <v>0</v>
      </c>
      <c r="AM185" s="186">
        <v>0</v>
      </c>
      <c r="AN185" s="186">
        <v>0</v>
      </c>
      <c r="AO185" s="186">
        <v>0</v>
      </c>
      <c r="AP185" s="186">
        <v>0</v>
      </c>
      <c r="AQ185" s="186">
        <v>20</v>
      </c>
      <c r="AR185" s="186">
        <v>8</v>
      </c>
      <c r="AS185" s="186">
        <v>0</v>
      </c>
      <c r="AT185" s="186">
        <v>0</v>
      </c>
      <c r="AU185" s="186">
        <v>2</v>
      </c>
      <c r="AV185" s="186">
        <v>2</v>
      </c>
      <c r="AW185" s="186">
        <v>22</v>
      </c>
      <c r="AX185" s="186">
        <v>10</v>
      </c>
      <c r="AY185" s="186">
        <v>13</v>
      </c>
      <c r="AZ185" s="186">
        <v>13</v>
      </c>
      <c r="BA185" s="186">
        <v>0</v>
      </c>
      <c r="BB185" s="186">
        <v>0</v>
      </c>
      <c r="BC185" s="186">
        <v>0</v>
      </c>
      <c r="BD185" s="186">
        <v>0</v>
      </c>
      <c r="BE185" s="186">
        <v>13</v>
      </c>
      <c r="BF185" s="186">
        <v>13</v>
      </c>
      <c r="BG185" s="186">
        <v>0</v>
      </c>
      <c r="BH185" s="186">
        <v>0</v>
      </c>
      <c r="BI185" s="186">
        <v>0</v>
      </c>
      <c r="BJ185" s="186">
        <v>0</v>
      </c>
      <c r="BK185" s="186">
        <v>0</v>
      </c>
      <c r="BL185" s="186">
        <v>0</v>
      </c>
      <c r="BM185" s="186">
        <v>0</v>
      </c>
      <c r="BN185" s="186">
        <v>0</v>
      </c>
      <c r="BO185" s="186">
        <v>23</v>
      </c>
      <c r="BP185" s="186">
        <v>23</v>
      </c>
      <c r="BQ185" s="186">
        <v>0</v>
      </c>
      <c r="BR185" s="186">
        <v>0</v>
      </c>
      <c r="BS185" s="186">
        <v>0</v>
      </c>
      <c r="BT185" s="186">
        <v>13</v>
      </c>
      <c r="BU185" s="186">
        <v>23</v>
      </c>
      <c r="BV185" s="186">
        <v>36</v>
      </c>
      <c r="BW185" s="186">
        <v>0</v>
      </c>
      <c r="BX185" s="186">
        <v>0</v>
      </c>
      <c r="BY185" s="186">
        <v>0</v>
      </c>
      <c r="BZ185" s="186">
        <v>0</v>
      </c>
      <c r="CA185" s="186">
        <v>0</v>
      </c>
      <c r="CB185" s="186">
        <v>0</v>
      </c>
      <c r="CC185" s="186">
        <v>0</v>
      </c>
      <c r="CD185" s="186">
        <v>0</v>
      </c>
      <c r="CE185" s="186">
        <v>0</v>
      </c>
      <c r="CF185" s="186">
        <v>0</v>
      </c>
      <c r="CG185" s="186">
        <v>0</v>
      </c>
      <c r="CH185" s="186">
        <v>0</v>
      </c>
      <c r="CI185" s="186">
        <v>0</v>
      </c>
      <c r="CJ185" s="186">
        <v>0</v>
      </c>
      <c r="CK185" s="186">
        <v>0</v>
      </c>
      <c r="CL185" s="186">
        <v>0</v>
      </c>
      <c r="CM185" s="186">
        <v>10</v>
      </c>
      <c r="CN185" s="186">
        <v>11</v>
      </c>
      <c r="CO185" s="186">
        <v>0</v>
      </c>
      <c r="CP185" s="186">
        <v>0</v>
      </c>
      <c r="CQ185" s="186">
        <v>0</v>
      </c>
      <c r="CR185" s="186">
        <v>4</v>
      </c>
      <c r="CS185" s="186">
        <v>10</v>
      </c>
      <c r="CT185" s="186">
        <v>15</v>
      </c>
    </row>
    <row r="186" spans="1:98" x14ac:dyDescent="0.2">
      <c r="A186" s="104">
        <v>34</v>
      </c>
      <c r="B186" s="139" t="s">
        <v>365</v>
      </c>
      <c r="C186" s="186">
        <v>16</v>
      </c>
      <c r="D186" s="186">
        <v>70</v>
      </c>
      <c r="E186" s="186">
        <v>0</v>
      </c>
      <c r="F186" s="186">
        <v>0</v>
      </c>
      <c r="G186" s="186">
        <v>0</v>
      </c>
      <c r="H186" s="186">
        <v>0</v>
      </c>
      <c r="I186" s="186">
        <v>16</v>
      </c>
      <c r="J186" s="186">
        <v>70</v>
      </c>
      <c r="K186" s="186">
        <v>50</v>
      </c>
      <c r="L186" s="186">
        <v>54</v>
      </c>
      <c r="M186" s="186">
        <v>5</v>
      </c>
      <c r="N186" s="186">
        <v>0</v>
      </c>
      <c r="O186" s="186">
        <v>2</v>
      </c>
      <c r="P186" s="186">
        <v>0</v>
      </c>
      <c r="Q186" s="186">
        <v>57</v>
      </c>
      <c r="R186" s="186">
        <v>54</v>
      </c>
      <c r="S186" s="186">
        <v>0</v>
      </c>
      <c r="T186" s="186">
        <v>16</v>
      </c>
      <c r="U186" s="186">
        <v>0</v>
      </c>
      <c r="V186" s="186">
        <v>0</v>
      </c>
      <c r="W186" s="186">
        <v>0</v>
      </c>
      <c r="X186" s="186">
        <v>0</v>
      </c>
      <c r="Y186" s="186">
        <v>0</v>
      </c>
      <c r="Z186" s="186">
        <v>16</v>
      </c>
      <c r="AA186" s="186">
        <v>0</v>
      </c>
      <c r="AB186" s="186">
        <v>6</v>
      </c>
      <c r="AC186" s="186">
        <v>0</v>
      </c>
      <c r="AD186" s="186">
        <v>0</v>
      </c>
      <c r="AE186" s="186">
        <v>0</v>
      </c>
      <c r="AF186" s="186">
        <v>0</v>
      </c>
      <c r="AG186" s="186">
        <v>0</v>
      </c>
      <c r="AH186" s="186">
        <v>6</v>
      </c>
      <c r="AI186" s="186">
        <v>0</v>
      </c>
      <c r="AJ186" s="186">
        <v>0</v>
      </c>
      <c r="AK186" s="186">
        <v>0</v>
      </c>
      <c r="AL186" s="186">
        <v>0</v>
      </c>
      <c r="AM186" s="186">
        <v>0</v>
      </c>
      <c r="AN186" s="186">
        <v>0</v>
      </c>
      <c r="AO186" s="186">
        <v>0</v>
      </c>
      <c r="AP186" s="186">
        <v>0</v>
      </c>
      <c r="AQ186" s="186">
        <v>22</v>
      </c>
      <c r="AR186" s="186">
        <v>40</v>
      </c>
      <c r="AS186" s="186">
        <v>0</v>
      </c>
      <c r="AT186" s="186">
        <v>0</v>
      </c>
      <c r="AU186" s="186">
        <v>0</v>
      </c>
      <c r="AV186" s="186">
        <v>0</v>
      </c>
      <c r="AW186" s="186">
        <v>22</v>
      </c>
      <c r="AX186" s="186">
        <v>40</v>
      </c>
      <c r="AY186" s="186">
        <v>0</v>
      </c>
      <c r="AZ186" s="186">
        <v>14</v>
      </c>
      <c r="BA186" s="186">
        <v>0</v>
      </c>
      <c r="BB186" s="186">
        <v>0</v>
      </c>
      <c r="BC186" s="186">
        <v>0</v>
      </c>
      <c r="BD186" s="186">
        <v>0</v>
      </c>
      <c r="BE186" s="186">
        <v>0</v>
      </c>
      <c r="BF186" s="186">
        <v>14</v>
      </c>
      <c r="BG186" s="186">
        <v>0</v>
      </c>
      <c r="BH186" s="186">
        <v>8</v>
      </c>
      <c r="BI186" s="186">
        <v>0</v>
      </c>
      <c r="BJ186" s="186">
        <v>0</v>
      </c>
      <c r="BK186" s="186">
        <v>0</v>
      </c>
      <c r="BL186" s="186">
        <v>0</v>
      </c>
      <c r="BM186" s="186">
        <v>0</v>
      </c>
      <c r="BN186" s="186">
        <v>8</v>
      </c>
      <c r="BO186" s="186">
        <v>36</v>
      </c>
      <c r="BP186" s="186">
        <v>20</v>
      </c>
      <c r="BQ186" s="186">
        <v>151</v>
      </c>
      <c r="BR186" s="186">
        <v>0</v>
      </c>
      <c r="BS186" s="186">
        <v>0</v>
      </c>
      <c r="BT186" s="186">
        <v>0</v>
      </c>
      <c r="BU186" s="186">
        <v>187</v>
      </c>
      <c r="BV186" s="186">
        <v>20</v>
      </c>
      <c r="BW186" s="186">
        <v>0</v>
      </c>
      <c r="BX186" s="186">
        <v>0</v>
      </c>
      <c r="BY186" s="186">
        <v>0</v>
      </c>
      <c r="BZ186" s="186">
        <v>0</v>
      </c>
      <c r="CA186" s="186">
        <v>0</v>
      </c>
      <c r="CB186" s="186">
        <v>0</v>
      </c>
      <c r="CC186" s="186">
        <v>0</v>
      </c>
      <c r="CD186" s="186">
        <v>0</v>
      </c>
      <c r="CE186" s="186">
        <v>0</v>
      </c>
      <c r="CF186" s="186">
        <v>0</v>
      </c>
      <c r="CG186" s="186">
        <v>0</v>
      </c>
      <c r="CH186" s="186">
        <v>0</v>
      </c>
      <c r="CI186" s="186">
        <v>0</v>
      </c>
      <c r="CJ186" s="186">
        <v>0</v>
      </c>
      <c r="CK186" s="186">
        <v>0</v>
      </c>
      <c r="CL186" s="186">
        <v>0</v>
      </c>
      <c r="CM186" s="186">
        <v>97</v>
      </c>
      <c r="CN186" s="186">
        <v>0</v>
      </c>
      <c r="CO186" s="186">
        <v>0</v>
      </c>
      <c r="CP186" s="186">
        <v>0</v>
      </c>
      <c r="CQ186" s="186">
        <v>0</v>
      </c>
      <c r="CR186" s="186">
        <v>0</v>
      </c>
      <c r="CS186" s="186">
        <v>97</v>
      </c>
      <c r="CT186" s="186">
        <v>0</v>
      </c>
    </row>
    <row r="187" spans="1:98" x14ac:dyDescent="0.2">
      <c r="A187" s="104">
        <v>35</v>
      </c>
      <c r="B187" s="139" t="s">
        <v>208</v>
      </c>
      <c r="C187" s="186">
        <v>32</v>
      </c>
      <c r="D187" s="186">
        <v>32</v>
      </c>
      <c r="E187" s="186">
        <v>0</v>
      </c>
      <c r="F187" s="186">
        <v>0</v>
      </c>
      <c r="G187" s="186">
        <v>1</v>
      </c>
      <c r="H187" s="186">
        <v>0</v>
      </c>
      <c r="I187" s="186">
        <v>33</v>
      </c>
      <c r="J187" s="186">
        <v>32</v>
      </c>
      <c r="K187" s="186">
        <v>70</v>
      </c>
      <c r="L187" s="186">
        <v>70</v>
      </c>
      <c r="M187" s="186">
        <v>0</v>
      </c>
      <c r="N187" s="186">
        <v>0</v>
      </c>
      <c r="O187" s="186">
        <v>0</v>
      </c>
      <c r="P187" s="186">
        <v>0</v>
      </c>
      <c r="Q187" s="186">
        <v>70</v>
      </c>
      <c r="R187" s="186">
        <v>70</v>
      </c>
      <c r="S187" s="186">
        <v>2</v>
      </c>
      <c r="T187" s="186">
        <v>2</v>
      </c>
      <c r="U187" s="186">
        <v>0</v>
      </c>
      <c r="V187" s="186">
        <v>0</v>
      </c>
      <c r="W187" s="186">
        <v>0</v>
      </c>
      <c r="X187" s="186">
        <v>0</v>
      </c>
      <c r="Y187" s="186">
        <v>2</v>
      </c>
      <c r="Z187" s="186">
        <v>2</v>
      </c>
      <c r="AA187" s="186">
        <v>15</v>
      </c>
      <c r="AB187" s="186">
        <v>15</v>
      </c>
      <c r="AC187" s="186">
        <v>0</v>
      </c>
      <c r="AD187" s="186">
        <v>0</v>
      </c>
      <c r="AE187" s="186">
        <v>0</v>
      </c>
      <c r="AF187" s="186">
        <v>0</v>
      </c>
      <c r="AG187" s="186">
        <v>15</v>
      </c>
      <c r="AH187" s="186">
        <v>15</v>
      </c>
      <c r="AI187" s="186">
        <v>0</v>
      </c>
      <c r="AJ187" s="186">
        <v>0</v>
      </c>
      <c r="AK187" s="186">
        <v>0</v>
      </c>
      <c r="AL187" s="186">
        <v>0</v>
      </c>
      <c r="AM187" s="186">
        <v>0</v>
      </c>
      <c r="AN187" s="186">
        <v>0</v>
      </c>
      <c r="AO187" s="186">
        <v>0</v>
      </c>
      <c r="AP187" s="186">
        <v>0</v>
      </c>
      <c r="AQ187" s="186">
        <v>42</v>
      </c>
      <c r="AR187" s="186">
        <v>42</v>
      </c>
      <c r="AS187" s="186">
        <v>0</v>
      </c>
      <c r="AT187" s="186">
        <v>0</v>
      </c>
      <c r="AU187" s="186">
        <v>0</v>
      </c>
      <c r="AV187" s="186">
        <v>0</v>
      </c>
      <c r="AW187" s="186">
        <v>42</v>
      </c>
      <c r="AX187" s="186">
        <v>42</v>
      </c>
      <c r="AY187" s="186">
        <v>17</v>
      </c>
      <c r="AZ187" s="186">
        <v>17</v>
      </c>
      <c r="BA187" s="186">
        <v>0</v>
      </c>
      <c r="BB187" s="186">
        <v>0</v>
      </c>
      <c r="BC187" s="186">
        <v>0</v>
      </c>
      <c r="BD187" s="186">
        <v>0</v>
      </c>
      <c r="BE187" s="186">
        <v>17</v>
      </c>
      <c r="BF187" s="186">
        <v>17</v>
      </c>
      <c r="BG187" s="186">
        <v>1</v>
      </c>
      <c r="BH187" s="186">
        <v>1</v>
      </c>
      <c r="BI187" s="186">
        <v>0</v>
      </c>
      <c r="BJ187" s="186">
        <v>0</v>
      </c>
      <c r="BK187" s="186">
        <v>0</v>
      </c>
      <c r="BL187" s="186">
        <v>0</v>
      </c>
      <c r="BM187" s="186">
        <v>1</v>
      </c>
      <c r="BN187" s="186">
        <v>1</v>
      </c>
      <c r="BO187" s="186">
        <v>50</v>
      </c>
      <c r="BP187" s="186">
        <v>50</v>
      </c>
      <c r="BQ187" s="186">
        <v>0</v>
      </c>
      <c r="BR187" s="186">
        <v>0</v>
      </c>
      <c r="BS187" s="186">
        <v>0</v>
      </c>
      <c r="BT187" s="186">
        <v>0</v>
      </c>
      <c r="BU187" s="186">
        <v>50</v>
      </c>
      <c r="BV187" s="186">
        <v>50</v>
      </c>
      <c r="BW187" s="186">
        <v>2</v>
      </c>
      <c r="BX187" s="186">
        <v>2</v>
      </c>
      <c r="BY187" s="186">
        <v>0</v>
      </c>
      <c r="BZ187" s="186">
        <v>0</v>
      </c>
      <c r="CA187" s="186">
        <v>0</v>
      </c>
      <c r="CB187" s="186">
        <v>0</v>
      </c>
      <c r="CC187" s="186">
        <v>2</v>
      </c>
      <c r="CD187" s="186">
        <v>2</v>
      </c>
      <c r="CE187" s="186">
        <v>0</v>
      </c>
      <c r="CF187" s="186">
        <v>0</v>
      </c>
      <c r="CG187" s="186">
        <v>0</v>
      </c>
      <c r="CH187" s="186">
        <v>0</v>
      </c>
      <c r="CI187" s="186">
        <v>0</v>
      </c>
      <c r="CJ187" s="186">
        <v>0</v>
      </c>
      <c r="CK187" s="186">
        <v>0</v>
      </c>
      <c r="CL187" s="186">
        <v>0</v>
      </c>
      <c r="CM187" s="186">
        <v>26</v>
      </c>
      <c r="CN187" s="186">
        <v>26</v>
      </c>
      <c r="CO187" s="186">
        <v>0</v>
      </c>
      <c r="CP187" s="186">
        <v>0</v>
      </c>
      <c r="CQ187" s="186">
        <v>0</v>
      </c>
      <c r="CR187" s="186">
        <v>0</v>
      </c>
      <c r="CS187" s="186">
        <v>26</v>
      </c>
      <c r="CT187" s="186">
        <v>26</v>
      </c>
    </row>
    <row r="188" spans="1:98" x14ac:dyDescent="0.2">
      <c r="A188" s="104">
        <v>36</v>
      </c>
      <c r="B188" s="139" t="s">
        <v>284</v>
      </c>
      <c r="C188" s="186">
        <v>0</v>
      </c>
      <c r="D188" s="186">
        <v>0</v>
      </c>
      <c r="E188" s="186">
        <v>0</v>
      </c>
      <c r="F188" s="186">
        <v>0</v>
      </c>
      <c r="G188" s="186">
        <v>0</v>
      </c>
      <c r="H188" s="186">
        <v>0</v>
      </c>
      <c r="I188" s="186">
        <v>0</v>
      </c>
      <c r="J188" s="186">
        <v>0</v>
      </c>
      <c r="K188" s="186">
        <v>239</v>
      </c>
      <c r="L188" s="186">
        <v>260</v>
      </c>
      <c r="M188" s="186">
        <v>6</v>
      </c>
      <c r="N188" s="186">
        <v>0</v>
      </c>
      <c r="O188" s="186">
        <v>1</v>
      </c>
      <c r="P188" s="186">
        <v>0</v>
      </c>
      <c r="Q188" s="186">
        <v>246</v>
      </c>
      <c r="R188" s="186">
        <v>260</v>
      </c>
      <c r="S188" s="186">
        <v>15</v>
      </c>
      <c r="T188" s="186">
        <v>15</v>
      </c>
      <c r="U188" s="186">
        <v>0</v>
      </c>
      <c r="V188" s="186">
        <v>0</v>
      </c>
      <c r="W188" s="186">
        <v>0</v>
      </c>
      <c r="X188" s="186">
        <v>0</v>
      </c>
      <c r="Y188" s="186">
        <v>15</v>
      </c>
      <c r="Z188" s="186">
        <v>15</v>
      </c>
      <c r="AA188" s="186">
        <v>28</v>
      </c>
      <c r="AB188" s="186">
        <v>25</v>
      </c>
      <c r="AC188" s="186">
        <v>0</v>
      </c>
      <c r="AD188" s="186">
        <v>0</v>
      </c>
      <c r="AE188" s="186">
        <v>0</v>
      </c>
      <c r="AF188" s="186">
        <v>0</v>
      </c>
      <c r="AG188" s="186">
        <v>28</v>
      </c>
      <c r="AH188" s="186">
        <v>25</v>
      </c>
      <c r="AI188" s="186">
        <v>0</v>
      </c>
      <c r="AJ188" s="186">
        <v>0</v>
      </c>
      <c r="AK188" s="186">
        <v>0</v>
      </c>
      <c r="AL188" s="186">
        <v>0</v>
      </c>
      <c r="AM188" s="186">
        <v>0</v>
      </c>
      <c r="AN188" s="186">
        <v>0</v>
      </c>
      <c r="AO188" s="186">
        <v>0</v>
      </c>
      <c r="AP188" s="186">
        <v>0</v>
      </c>
      <c r="AQ188" s="186">
        <v>0</v>
      </c>
      <c r="AR188" s="186">
        <v>0</v>
      </c>
      <c r="AS188" s="186">
        <v>0</v>
      </c>
      <c r="AT188" s="186">
        <v>0</v>
      </c>
      <c r="AU188" s="186">
        <v>0</v>
      </c>
      <c r="AV188" s="186">
        <v>0</v>
      </c>
      <c r="AW188" s="186">
        <v>0</v>
      </c>
      <c r="AX188" s="186">
        <v>0</v>
      </c>
      <c r="AY188" s="186">
        <v>0</v>
      </c>
      <c r="AZ188" s="186">
        <v>0</v>
      </c>
      <c r="BA188" s="186">
        <v>0</v>
      </c>
      <c r="BB188" s="186">
        <v>0</v>
      </c>
      <c r="BC188" s="186">
        <v>0</v>
      </c>
      <c r="BD188" s="186">
        <v>0</v>
      </c>
      <c r="BE188" s="186">
        <v>0</v>
      </c>
      <c r="BF188" s="186">
        <v>0</v>
      </c>
      <c r="BG188" s="186">
        <v>0</v>
      </c>
      <c r="BH188" s="186">
        <v>0</v>
      </c>
      <c r="BI188" s="186">
        <v>0</v>
      </c>
      <c r="BJ188" s="186">
        <v>0</v>
      </c>
      <c r="BK188" s="186">
        <v>0</v>
      </c>
      <c r="BL188" s="186">
        <v>0</v>
      </c>
      <c r="BM188" s="186">
        <v>0</v>
      </c>
      <c r="BN188" s="186">
        <v>0</v>
      </c>
      <c r="BO188" s="186">
        <v>0</v>
      </c>
      <c r="BP188" s="186">
        <v>0</v>
      </c>
      <c r="BQ188" s="186">
        <v>0</v>
      </c>
      <c r="BR188" s="186">
        <v>0</v>
      </c>
      <c r="BS188" s="186">
        <v>0</v>
      </c>
      <c r="BT188" s="186">
        <v>0</v>
      </c>
      <c r="BU188" s="186">
        <v>0</v>
      </c>
      <c r="BV188" s="186">
        <v>0</v>
      </c>
      <c r="BW188" s="186">
        <v>132</v>
      </c>
      <c r="BX188" s="186">
        <v>0</v>
      </c>
      <c r="BY188" s="186">
        <v>0</v>
      </c>
      <c r="BZ188" s="186">
        <v>0</v>
      </c>
      <c r="CA188" s="186">
        <v>3</v>
      </c>
      <c r="CB188" s="186">
        <v>0</v>
      </c>
      <c r="CC188" s="186">
        <v>135</v>
      </c>
      <c r="CD188" s="186">
        <v>0</v>
      </c>
      <c r="CE188" s="186">
        <v>439</v>
      </c>
      <c r="CF188" s="186">
        <v>612</v>
      </c>
      <c r="CG188" s="186">
        <v>12</v>
      </c>
      <c r="CH188" s="186">
        <v>0</v>
      </c>
      <c r="CI188" s="186">
        <v>2</v>
      </c>
      <c r="CJ188" s="186">
        <v>0</v>
      </c>
      <c r="CK188" s="186">
        <v>453</v>
      </c>
      <c r="CL188" s="186">
        <v>612</v>
      </c>
      <c r="CM188" s="186">
        <v>0</v>
      </c>
      <c r="CN188" s="186">
        <v>30</v>
      </c>
      <c r="CO188" s="186">
        <v>0</v>
      </c>
      <c r="CP188" s="186">
        <v>0</v>
      </c>
      <c r="CQ188" s="186">
        <v>0</v>
      </c>
      <c r="CR188" s="186">
        <v>0</v>
      </c>
      <c r="CS188" s="186">
        <v>0</v>
      </c>
      <c r="CT188" s="186">
        <v>30</v>
      </c>
    </row>
    <row r="189" spans="1:98" x14ac:dyDescent="0.2">
      <c r="A189" s="104">
        <v>37</v>
      </c>
      <c r="B189" s="139" t="s">
        <v>209</v>
      </c>
      <c r="C189" s="186">
        <v>32</v>
      </c>
      <c r="D189" s="186">
        <v>31</v>
      </c>
      <c r="E189" s="186">
        <v>0</v>
      </c>
      <c r="F189" s="186">
        <v>0</v>
      </c>
      <c r="G189" s="186">
        <v>5</v>
      </c>
      <c r="H189" s="186">
        <v>6</v>
      </c>
      <c r="I189" s="186">
        <v>37</v>
      </c>
      <c r="J189" s="186">
        <v>37</v>
      </c>
      <c r="K189" s="186">
        <v>79</v>
      </c>
      <c r="L189" s="186">
        <v>75</v>
      </c>
      <c r="M189" s="186">
        <v>3</v>
      </c>
      <c r="N189" s="186">
        <v>4</v>
      </c>
      <c r="O189" s="186">
        <v>11</v>
      </c>
      <c r="P189" s="186">
        <v>9</v>
      </c>
      <c r="Q189" s="186">
        <v>93</v>
      </c>
      <c r="R189" s="186">
        <v>88</v>
      </c>
      <c r="S189" s="186">
        <v>32</v>
      </c>
      <c r="T189" s="186">
        <v>32</v>
      </c>
      <c r="U189" s="186">
        <v>0</v>
      </c>
      <c r="V189" s="186">
        <v>0</v>
      </c>
      <c r="W189" s="186">
        <v>9</v>
      </c>
      <c r="X189" s="186">
        <v>9</v>
      </c>
      <c r="Y189" s="186">
        <v>41</v>
      </c>
      <c r="Z189" s="186">
        <v>41</v>
      </c>
      <c r="AA189" s="186">
        <v>4</v>
      </c>
      <c r="AB189" s="186">
        <v>4</v>
      </c>
      <c r="AC189" s="186">
        <v>0</v>
      </c>
      <c r="AD189" s="186">
        <v>0</v>
      </c>
      <c r="AE189" s="186">
        <v>3</v>
      </c>
      <c r="AF189" s="186">
        <v>3</v>
      </c>
      <c r="AG189" s="186">
        <v>7</v>
      </c>
      <c r="AH189" s="186">
        <v>7</v>
      </c>
      <c r="AI189" s="186">
        <v>0</v>
      </c>
      <c r="AJ189" s="186">
        <v>0</v>
      </c>
      <c r="AK189" s="186">
        <v>0</v>
      </c>
      <c r="AL189" s="186">
        <v>0</v>
      </c>
      <c r="AM189" s="186">
        <v>0</v>
      </c>
      <c r="AN189" s="186">
        <v>0</v>
      </c>
      <c r="AO189" s="186">
        <v>0</v>
      </c>
      <c r="AP189" s="186">
        <v>0</v>
      </c>
      <c r="AQ189" s="186">
        <v>64</v>
      </c>
      <c r="AR189" s="186">
        <v>62</v>
      </c>
      <c r="AS189" s="186">
        <v>0</v>
      </c>
      <c r="AT189" s="186">
        <v>1</v>
      </c>
      <c r="AU189" s="186">
        <v>2</v>
      </c>
      <c r="AV189" s="186">
        <v>4</v>
      </c>
      <c r="AW189" s="186">
        <v>66</v>
      </c>
      <c r="AX189" s="186">
        <v>67</v>
      </c>
      <c r="AY189" s="186">
        <v>17</v>
      </c>
      <c r="AZ189" s="186">
        <v>17</v>
      </c>
      <c r="BA189" s="186">
        <v>0</v>
      </c>
      <c r="BB189" s="186">
        <v>0</v>
      </c>
      <c r="BC189" s="186">
        <v>5</v>
      </c>
      <c r="BD189" s="186">
        <v>5</v>
      </c>
      <c r="BE189" s="186">
        <v>22</v>
      </c>
      <c r="BF189" s="186">
        <v>22</v>
      </c>
      <c r="BG189" s="186">
        <v>3</v>
      </c>
      <c r="BH189" s="186">
        <v>3</v>
      </c>
      <c r="BI189" s="186">
        <v>0</v>
      </c>
      <c r="BJ189" s="186">
        <v>0</v>
      </c>
      <c r="BK189" s="186">
        <v>1</v>
      </c>
      <c r="BL189" s="186">
        <v>0</v>
      </c>
      <c r="BM189" s="186">
        <v>4</v>
      </c>
      <c r="BN189" s="186">
        <v>3</v>
      </c>
      <c r="BO189" s="186">
        <v>19</v>
      </c>
      <c r="BP189" s="186">
        <v>19</v>
      </c>
      <c r="BQ189" s="186">
        <v>0</v>
      </c>
      <c r="BR189" s="186">
        <v>0</v>
      </c>
      <c r="BS189" s="186">
        <v>0</v>
      </c>
      <c r="BT189" s="186">
        <v>0</v>
      </c>
      <c r="BU189" s="186">
        <v>19</v>
      </c>
      <c r="BV189" s="186">
        <v>19</v>
      </c>
      <c r="BW189" s="186">
        <v>0</v>
      </c>
      <c r="BX189" s="186">
        <v>0</v>
      </c>
      <c r="BY189" s="186">
        <v>0</v>
      </c>
      <c r="BZ189" s="186">
        <v>0</v>
      </c>
      <c r="CA189" s="186">
        <v>0</v>
      </c>
      <c r="CB189" s="186">
        <v>0</v>
      </c>
      <c r="CC189" s="186">
        <v>0</v>
      </c>
      <c r="CD189" s="186">
        <v>0</v>
      </c>
      <c r="CE189" s="186">
        <v>0</v>
      </c>
      <c r="CF189" s="186">
        <v>0</v>
      </c>
      <c r="CG189" s="186">
        <v>0</v>
      </c>
      <c r="CH189" s="186">
        <v>0</v>
      </c>
      <c r="CI189" s="186">
        <v>0</v>
      </c>
      <c r="CJ189" s="186">
        <v>0</v>
      </c>
      <c r="CK189" s="186">
        <v>0</v>
      </c>
      <c r="CL189" s="186">
        <v>0</v>
      </c>
      <c r="CM189" s="186">
        <v>5</v>
      </c>
      <c r="CN189" s="186">
        <v>7</v>
      </c>
      <c r="CO189" s="186">
        <v>0</v>
      </c>
      <c r="CP189" s="186">
        <v>2</v>
      </c>
      <c r="CQ189" s="186">
        <v>1</v>
      </c>
      <c r="CR189" s="186">
        <v>1</v>
      </c>
      <c r="CS189" s="186">
        <v>6</v>
      </c>
      <c r="CT189" s="186">
        <v>10</v>
      </c>
    </row>
    <row r="190" spans="1:98" x14ac:dyDescent="0.2">
      <c r="A190" s="104">
        <v>38</v>
      </c>
      <c r="B190" s="139" t="s">
        <v>210</v>
      </c>
      <c r="C190" s="186">
        <v>36</v>
      </c>
      <c r="D190" s="186">
        <v>75</v>
      </c>
      <c r="E190" s="186">
        <v>38</v>
      </c>
      <c r="F190" s="186">
        <v>48</v>
      </c>
      <c r="G190" s="186">
        <v>28</v>
      </c>
      <c r="H190" s="186">
        <v>1</v>
      </c>
      <c r="I190" s="186">
        <v>102</v>
      </c>
      <c r="J190" s="186">
        <v>124</v>
      </c>
      <c r="K190" s="186">
        <v>72</v>
      </c>
      <c r="L190" s="186">
        <v>67</v>
      </c>
      <c r="M190" s="186">
        <v>29</v>
      </c>
      <c r="N190" s="186">
        <v>0</v>
      </c>
      <c r="O190" s="186">
        <v>28</v>
      </c>
      <c r="P190" s="186">
        <v>7</v>
      </c>
      <c r="Q190" s="186">
        <v>129</v>
      </c>
      <c r="R190" s="186">
        <v>74</v>
      </c>
      <c r="S190" s="186">
        <v>0</v>
      </c>
      <c r="T190" s="186">
        <v>0</v>
      </c>
      <c r="U190" s="186">
        <v>0</v>
      </c>
      <c r="V190" s="186">
        <v>0</v>
      </c>
      <c r="W190" s="186">
        <v>0</v>
      </c>
      <c r="X190" s="186">
        <v>0</v>
      </c>
      <c r="Y190" s="186">
        <v>0</v>
      </c>
      <c r="Z190" s="186">
        <v>0</v>
      </c>
      <c r="AA190" s="186">
        <v>0</v>
      </c>
      <c r="AB190" s="186">
        <v>1</v>
      </c>
      <c r="AC190" s="186">
        <v>0</v>
      </c>
      <c r="AD190" s="186">
        <v>0</v>
      </c>
      <c r="AE190" s="186">
        <v>0</v>
      </c>
      <c r="AF190" s="186">
        <v>0</v>
      </c>
      <c r="AG190" s="186">
        <v>0</v>
      </c>
      <c r="AH190" s="186">
        <v>1</v>
      </c>
      <c r="AI190" s="186">
        <v>0</v>
      </c>
      <c r="AJ190" s="186">
        <v>0</v>
      </c>
      <c r="AK190" s="186">
        <v>0</v>
      </c>
      <c r="AL190" s="186">
        <v>0</v>
      </c>
      <c r="AM190" s="186">
        <v>0</v>
      </c>
      <c r="AN190" s="186">
        <v>0</v>
      </c>
      <c r="AO190" s="186">
        <v>0</v>
      </c>
      <c r="AP190" s="186">
        <v>0</v>
      </c>
      <c r="AQ190" s="186">
        <v>43</v>
      </c>
      <c r="AR190" s="186">
        <v>52</v>
      </c>
      <c r="AS190" s="186">
        <v>20</v>
      </c>
      <c r="AT190" s="186">
        <v>0</v>
      </c>
      <c r="AU190" s="186">
        <v>0</v>
      </c>
      <c r="AV190" s="186">
        <v>0</v>
      </c>
      <c r="AW190" s="186">
        <v>63</v>
      </c>
      <c r="AX190" s="186">
        <v>52</v>
      </c>
      <c r="AY190" s="186">
        <v>48</v>
      </c>
      <c r="AZ190" s="186">
        <v>49</v>
      </c>
      <c r="BA190" s="186">
        <v>0</v>
      </c>
      <c r="BB190" s="186">
        <v>0</v>
      </c>
      <c r="BC190" s="186">
        <v>4</v>
      </c>
      <c r="BD190" s="186">
        <v>1</v>
      </c>
      <c r="BE190" s="186">
        <v>52</v>
      </c>
      <c r="BF190" s="186">
        <v>50</v>
      </c>
      <c r="BG190" s="186">
        <v>48</v>
      </c>
      <c r="BH190" s="186">
        <v>22</v>
      </c>
      <c r="BI190" s="186">
        <v>5</v>
      </c>
      <c r="BJ190" s="186">
        <v>0</v>
      </c>
      <c r="BK190" s="186">
        <v>10</v>
      </c>
      <c r="BL190" s="186">
        <v>0</v>
      </c>
      <c r="BM190" s="186">
        <v>63</v>
      </c>
      <c r="BN190" s="186">
        <v>22</v>
      </c>
      <c r="BO190" s="186">
        <v>47</v>
      </c>
      <c r="BP190" s="186">
        <v>57</v>
      </c>
      <c r="BQ190" s="186">
        <v>1</v>
      </c>
      <c r="BR190" s="186">
        <v>0</v>
      </c>
      <c r="BS190" s="186">
        <v>20</v>
      </c>
      <c r="BT190" s="186">
        <v>2</v>
      </c>
      <c r="BU190" s="186">
        <v>68</v>
      </c>
      <c r="BV190" s="186">
        <v>59</v>
      </c>
      <c r="BW190" s="186">
        <v>0</v>
      </c>
      <c r="BX190" s="186">
        <v>0</v>
      </c>
      <c r="BY190" s="186">
        <v>0</v>
      </c>
      <c r="BZ190" s="186">
        <v>0</v>
      </c>
      <c r="CA190" s="186">
        <v>0</v>
      </c>
      <c r="CB190" s="186">
        <v>0</v>
      </c>
      <c r="CC190" s="186">
        <v>0</v>
      </c>
      <c r="CD190" s="186">
        <v>0</v>
      </c>
      <c r="CE190" s="186">
        <v>0</v>
      </c>
      <c r="CF190" s="186">
        <v>0</v>
      </c>
      <c r="CG190" s="186">
        <v>0</v>
      </c>
      <c r="CH190" s="186">
        <v>0</v>
      </c>
      <c r="CI190" s="186">
        <v>0</v>
      </c>
      <c r="CJ190" s="186">
        <v>0</v>
      </c>
      <c r="CK190" s="186">
        <v>0</v>
      </c>
      <c r="CL190" s="186">
        <v>0</v>
      </c>
      <c r="CM190" s="186">
        <v>10</v>
      </c>
      <c r="CN190" s="186">
        <v>30</v>
      </c>
      <c r="CO190" s="186">
        <v>1</v>
      </c>
      <c r="CP190" s="186">
        <v>0</v>
      </c>
      <c r="CQ190" s="186">
        <v>3</v>
      </c>
      <c r="CR190" s="186">
        <v>0</v>
      </c>
      <c r="CS190" s="186">
        <v>14</v>
      </c>
      <c r="CT190" s="186">
        <v>30</v>
      </c>
    </row>
    <row r="191" spans="1:98" x14ac:dyDescent="0.2">
      <c r="A191" s="104">
        <v>39</v>
      </c>
      <c r="B191" s="139" t="s">
        <v>326</v>
      </c>
      <c r="C191" s="186">
        <v>12</v>
      </c>
      <c r="D191" s="186">
        <v>36</v>
      </c>
      <c r="E191" s="186">
        <v>0</v>
      </c>
      <c r="F191" s="186">
        <v>0</v>
      </c>
      <c r="G191" s="186">
        <v>9</v>
      </c>
      <c r="H191" s="186">
        <v>0</v>
      </c>
      <c r="I191" s="186">
        <v>21</v>
      </c>
      <c r="J191" s="186">
        <v>36</v>
      </c>
      <c r="K191" s="186">
        <v>35</v>
      </c>
      <c r="L191" s="186">
        <v>33</v>
      </c>
      <c r="M191" s="186">
        <v>0</v>
      </c>
      <c r="N191" s="186">
        <v>0</v>
      </c>
      <c r="O191" s="186">
        <v>23</v>
      </c>
      <c r="P191" s="186">
        <v>13</v>
      </c>
      <c r="Q191" s="186">
        <v>58</v>
      </c>
      <c r="R191" s="186">
        <v>46</v>
      </c>
      <c r="S191" s="186">
        <v>0</v>
      </c>
      <c r="T191" s="186">
        <v>0</v>
      </c>
      <c r="U191" s="186">
        <v>0</v>
      </c>
      <c r="V191" s="186">
        <v>0</v>
      </c>
      <c r="W191" s="186">
        <v>0</v>
      </c>
      <c r="X191" s="186">
        <v>0</v>
      </c>
      <c r="Y191" s="186">
        <v>0</v>
      </c>
      <c r="Z191" s="186">
        <v>0</v>
      </c>
      <c r="AA191" s="186">
        <v>0</v>
      </c>
      <c r="AB191" s="186">
        <v>0</v>
      </c>
      <c r="AC191" s="186">
        <v>0</v>
      </c>
      <c r="AD191" s="186">
        <v>0</v>
      </c>
      <c r="AE191" s="186">
        <v>0</v>
      </c>
      <c r="AF191" s="186">
        <v>0</v>
      </c>
      <c r="AG191" s="186">
        <v>0</v>
      </c>
      <c r="AH191" s="186">
        <v>0</v>
      </c>
      <c r="AI191" s="186">
        <v>0</v>
      </c>
      <c r="AJ191" s="186">
        <v>0</v>
      </c>
      <c r="AK191" s="186">
        <v>0</v>
      </c>
      <c r="AL191" s="186">
        <v>0</v>
      </c>
      <c r="AM191" s="186">
        <v>0</v>
      </c>
      <c r="AN191" s="186">
        <v>0</v>
      </c>
      <c r="AO191" s="186">
        <v>0</v>
      </c>
      <c r="AP191" s="186">
        <v>0</v>
      </c>
      <c r="AQ191" s="186">
        <v>29</v>
      </c>
      <c r="AR191" s="186">
        <v>19</v>
      </c>
      <c r="AS191" s="186">
        <v>0</v>
      </c>
      <c r="AT191" s="186">
        <v>0</v>
      </c>
      <c r="AU191" s="186">
        <v>0</v>
      </c>
      <c r="AV191" s="186">
        <v>6</v>
      </c>
      <c r="AW191" s="186">
        <v>29</v>
      </c>
      <c r="AX191" s="186">
        <v>25</v>
      </c>
      <c r="AY191" s="186">
        <v>0</v>
      </c>
      <c r="AZ191" s="186">
        <v>0</v>
      </c>
      <c r="BA191" s="186">
        <v>0</v>
      </c>
      <c r="BB191" s="186">
        <v>0</v>
      </c>
      <c r="BC191" s="186">
        <v>0</v>
      </c>
      <c r="BD191" s="186">
        <v>0</v>
      </c>
      <c r="BE191" s="186">
        <v>0</v>
      </c>
      <c r="BF191" s="186">
        <v>0</v>
      </c>
      <c r="BG191" s="186">
        <v>1</v>
      </c>
      <c r="BH191" s="186">
        <v>1</v>
      </c>
      <c r="BI191" s="186">
        <v>0</v>
      </c>
      <c r="BJ191" s="186">
        <v>0</v>
      </c>
      <c r="BK191" s="186">
        <v>0</v>
      </c>
      <c r="BL191" s="186">
        <v>0</v>
      </c>
      <c r="BM191" s="186">
        <v>1</v>
      </c>
      <c r="BN191" s="186">
        <v>1</v>
      </c>
      <c r="BO191" s="186">
        <v>31</v>
      </c>
      <c r="BP191" s="186">
        <v>13</v>
      </c>
      <c r="BQ191" s="186">
        <v>0</v>
      </c>
      <c r="BR191" s="186">
        <v>0</v>
      </c>
      <c r="BS191" s="186">
        <v>1</v>
      </c>
      <c r="BT191" s="186">
        <v>0</v>
      </c>
      <c r="BU191" s="186">
        <v>32</v>
      </c>
      <c r="BV191" s="186">
        <v>13</v>
      </c>
      <c r="BW191" s="186">
        <v>0</v>
      </c>
      <c r="BX191" s="186">
        <v>0</v>
      </c>
      <c r="BY191" s="186">
        <v>0</v>
      </c>
      <c r="BZ191" s="186">
        <v>0</v>
      </c>
      <c r="CA191" s="186">
        <v>0</v>
      </c>
      <c r="CB191" s="186">
        <v>0</v>
      </c>
      <c r="CC191" s="186">
        <v>0</v>
      </c>
      <c r="CD191" s="186">
        <v>0</v>
      </c>
      <c r="CE191" s="186">
        <v>0</v>
      </c>
      <c r="CF191" s="186">
        <v>0</v>
      </c>
      <c r="CG191" s="186">
        <v>0</v>
      </c>
      <c r="CH191" s="186">
        <v>0</v>
      </c>
      <c r="CI191" s="186">
        <v>0</v>
      </c>
      <c r="CJ191" s="186">
        <v>0</v>
      </c>
      <c r="CK191" s="186">
        <v>0</v>
      </c>
      <c r="CL191" s="186">
        <v>0</v>
      </c>
      <c r="CM191" s="186">
        <v>0</v>
      </c>
      <c r="CN191" s="186">
        <v>39</v>
      </c>
      <c r="CO191" s="186">
        <v>120</v>
      </c>
      <c r="CP191" s="186">
        <v>0</v>
      </c>
      <c r="CQ191" s="186">
        <v>0</v>
      </c>
      <c r="CR191" s="186">
        <v>2</v>
      </c>
      <c r="CS191" s="186">
        <v>120</v>
      </c>
      <c r="CT191" s="186">
        <v>41</v>
      </c>
    </row>
    <row r="192" spans="1:98" x14ac:dyDescent="0.2">
      <c r="A192" s="104">
        <v>40</v>
      </c>
      <c r="B192" s="139" t="s">
        <v>336</v>
      </c>
      <c r="C192" s="186">
        <v>14</v>
      </c>
      <c r="D192" s="186">
        <v>15</v>
      </c>
      <c r="E192" s="186">
        <v>0</v>
      </c>
      <c r="F192" s="186">
        <v>0</v>
      </c>
      <c r="G192" s="186">
        <v>7</v>
      </c>
      <c r="H192" s="186">
        <v>0</v>
      </c>
      <c r="I192" s="186">
        <v>21</v>
      </c>
      <c r="J192" s="186">
        <v>15</v>
      </c>
      <c r="K192" s="186">
        <v>119</v>
      </c>
      <c r="L192" s="186">
        <v>97</v>
      </c>
      <c r="M192" s="186">
        <v>11</v>
      </c>
      <c r="N192" s="186">
        <v>4</v>
      </c>
      <c r="O192" s="186">
        <v>66</v>
      </c>
      <c r="P192" s="186">
        <v>24</v>
      </c>
      <c r="Q192" s="186">
        <v>196</v>
      </c>
      <c r="R192" s="186">
        <v>125</v>
      </c>
      <c r="S192" s="186">
        <v>0</v>
      </c>
      <c r="T192" s="186">
        <v>0</v>
      </c>
      <c r="U192" s="186">
        <v>0</v>
      </c>
      <c r="V192" s="186">
        <v>0</v>
      </c>
      <c r="W192" s="186">
        <v>0</v>
      </c>
      <c r="X192" s="186">
        <v>0</v>
      </c>
      <c r="Y192" s="186">
        <v>0</v>
      </c>
      <c r="Z192" s="186">
        <v>0</v>
      </c>
      <c r="AA192" s="186">
        <v>20</v>
      </c>
      <c r="AB192" s="186">
        <v>20</v>
      </c>
      <c r="AC192" s="186">
        <v>12</v>
      </c>
      <c r="AD192" s="186">
        <v>0</v>
      </c>
      <c r="AE192" s="186">
        <v>12</v>
      </c>
      <c r="AF192" s="186">
        <v>1</v>
      </c>
      <c r="AG192" s="186">
        <v>44</v>
      </c>
      <c r="AH192" s="186">
        <v>21</v>
      </c>
      <c r="AI192" s="186">
        <v>0</v>
      </c>
      <c r="AJ192" s="186">
        <v>0</v>
      </c>
      <c r="AK192" s="186">
        <v>0</v>
      </c>
      <c r="AL192" s="186">
        <v>0</v>
      </c>
      <c r="AM192" s="186">
        <v>0</v>
      </c>
      <c r="AN192" s="186">
        <v>0</v>
      </c>
      <c r="AO192" s="186">
        <v>0</v>
      </c>
      <c r="AP192" s="186">
        <v>0</v>
      </c>
      <c r="AQ192" s="186">
        <v>122</v>
      </c>
      <c r="AR192" s="186">
        <v>126</v>
      </c>
      <c r="AS192" s="186">
        <v>0</v>
      </c>
      <c r="AT192" s="186">
        <v>0</v>
      </c>
      <c r="AU192" s="186">
        <v>28</v>
      </c>
      <c r="AV192" s="186">
        <v>7</v>
      </c>
      <c r="AW192" s="186">
        <v>150</v>
      </c>
      <c r="AX192" s="186">
        <v>133</v>
      </c>
      <c r="AY192" s="186">
        <v>0</v>
      </c>
      <c r="AZ192" s="186">
        <v>0</v>
      </c>
      <c r="BA192" s="186">
        <v>0</v>
      </c>
      <c r="BB192" s="186">
        <v>0</v>
      </c>
      <c r="BC192" s="186">
        <v>0</v>
      </c>
      <c r="BD192" s="186">
        <v>0</v>
      </c>
      <c r="BE192" s="186">
        <v>0</v>
      </c>
      <c r="BF192" s="186">
        <v>0</v>
      </c>
      <c r="BG192" s="186">
        <v>0</v>
      </c>
      <c r="BH192" s="186">
        <v>1</v>
      </c>
      <c r="BI192" s="186">
        <v>0</v>
      </c>
      <c r="BJ192" s="186">
        <v>0</v>
      </c>
      <c r="BK192" s="186">
        <v>0</v>
      </c>
      <c r="BL192" s="186">
        <v>0</v>
      </c>
      <c r="BM192" s="186">
        <v>0</v>
      </c>
      <c r="BN192" s="186">
        <v>1</v>
      </c>
      <c r="BO192" s="186">
        <v>0</v>
      </c>
      <c r="BP192" s="186">
        <v>0</v>
      </c>
      <c r="BQ192" s="186">
        <v>0</v>
      </c>
      <c r="BR192" s="186">
        <v>0</v>
      </c>
      <c r="BS192" s="186">
        <v>0</v>
      </c>
      <c r="BT192" s="186">
        <v>0</v>
      </c>
      <c r="BU192" s="186">
        <v>0</v>
      </c>
      <c r="BV192" s="186">
        <v>0</v>
      </c>
      <c r="BW192" s="186">
        <v>104</v>
      </c>
      <c r="BX192" s="186">
        <v>183</v>
      </c>
      <c r="BY192" s="186">
        <v>0</v>
      </c>
      <c r="BZ192" s="186">
        <v>0</v>
      </c>
      <c r="CA192" s="186">
        <v>119</v>
      </c>
      <c r="CB192" s="186">
        <v>11</v>
      </c>
      <c r="CC192" s="186">
        <v>223</v>
      </c>
      <c r="CD192" s="186">
        <v>194</v>
      </c>
      <c r="CE192" s="186">
        <v>29</v>
      </c>
      <c r="CF192" s="186">
        <v>29</v>
      </c>
      <c r="CG192" s="186">
        <v>0</v>
      </c>
      <c r="CH192" s="186">
        <v>0</v>
      </c>
      <c r="CI192" s="186">
        <v>29</v>
      </c>
      <c r="CJ192" s="186">
        <v>0</v>
      </c>
      <c r="CK192" s="186">
        <v>58</v>
      </c>
      <c r="CL192" s="186">
        <v>29</v>
      </c>
      <c r="CM192" s="186">
        <v>13</v>
      </c>
      <c r="CN192" s="186">
        <v>18</v>
      </c>
      <c r="CO192" s="186">
        <v>88</v>
      </c>
      <c r="CP192" s="186">
        <v>9</v>
      </c>
      <c r="CQ192" s="186">
        <v>7</v>
      </c>
      <c r="CR192" s="186">
        <v>3</v>
      </c>
      <c r="CS192" s="186">
        <v>108</v>
      </c>
      <c r="CT192" s="186">
        <v>30</v>
      </c>
    </row>
    <row r="193" spans="1:98" x14ac:dyDescent="0.2">
      <c r="A193" s="104">
        <v>41</v>
      </c>
      <c r="B193" s="139" t="s">
        <v>337</v>
      </c>
      <c r="C193" s="186">
        <v>19</v>
      </c>
      <c r="D193" s="186">
        <v>19</v>
      </c>
      <c r="E193" s="186">
        <v>0</v>
      </c>
      <c r="F193" s="186">
        <v>0</v>
      </c>
      <c r="G193" s="186">
        <v>0</v>
      </c>
      <c r="H193" s="186">
        <v>0</v>
      </c>
      <c r="I193" s="186">
        <v>19</v>
      </c>
      <c r="J193" s="186">
        <v>19</v>
      </c>
      <c r="K193" s="186">
        <v>37</v>
      </c>
      <c r="L193" s="186">
        <v>37</v>
      </c>
      <c r="M193" s="186">
        <v>0</v>
      </c>
      <c r="N193" s="186">
        <v>0</v>
      </c>
      <c r="O193" s="186">
        <v>1</v>
      </c>
      <c r="P193" s="186">
        <v>1</v>
      </c>
      <c r="Q193" s="186">
        <v>38</v>
      </c>
      <c r="R193" s="186">
        <v>38</v>
      </c>
      <c r="S193" s="186">
        <v>2</v>
      </c>
      <c r="T193" s="186">
        <v>2</v>
      </c>
      <c r="U193" s="186">
        <v>0</v>
      </c>
      <c r="V193" s="186">
        <v>0</v>
      </c>
      <c r="W193" s="186">
        <v>0</v>
      </c>
      <c r="X193" s="186">
        <v>0</v>
      </c>
      <c r="Y193" s="186">
        <v>2</v>
      </c>
      <c r="Z193" s="186">
        <v>2</v>
      </c>
      <c r="AA193" s="186">
        <v>0</v>
      </c>
      <c r="AB193" s="186">
        <v>0</v>
      </c>
      <c r="AC193" s="186">
        <v>0</v>
      </c>
      <c r="AD193" s="186">
        <v>0</v>
      </c>
      <c r="AE193" s="186">
        <v>0</v>
      </c>
      <c r="AF193" s="186">
        <v>0</v>
      </c>
      <c r="AG193" s="186">
        <v>0</v>
      </c>
      <c r="AH193" s="186">
        <v>0</v>
      </c>
      <c r="AI193" s="186">
        <v>0</v>
      </c>
      <c r="AJ193" s="186">
        <v>0</v>
      </c>
      <c r="AK193" s="186">
        <v>0</v>
      </c>
      <c r="AL193" s="186">
        <v>0</v>
      </c>
      <c r="AM193" s="186">
        <v>0</v>
      </c>
      <c r="AN193" s="186">
        <v>0</v>
      </c>
      <c r="AO193" s="186">
        <v>0</v>
      </c>
      <c r="AP193" s="186">
        <v>0</v>
      </c>
      <c r="AQ193" s="186">
        <v>31</v>
      </c>
      <c r="AR193" s="186">
        <v>31</v>
      </c>
      <c r="AS193" s="186">
        <v>0</v>
      </c>
      <c r="AT193" s="186">
        <v>0</v>
      </c>
      <c r="AU193" s="186">
        <v>2</v>
      </c>
      <c r="AV193" s="186">
        <v>2</v>
      </c>
      <c r="AW193" s="186">
        <v>33</v>
      </c>
      <c r="AX193" s="186">
        <v>33</v>
      </c>
      <c r="AY193" s="186">
        <v>4</v>
      </c>
      <c r="AZ193" s="186">
        <v>4</v>
      </c>
      <c r="BA193" s="186">
        <v>0</v>
      </c>
      <c r="BB193" s="186">
        <v>0</v>
      </c>
      <c r="BC193" s="186">
        <v>0</v>
      </c>
      <c r="BD193" s="186">
        <v>0</v>
      </c>
      <c r="BE193" s="186">
        <v>4</v>
      </c>
      <c r="BF193" s="186">
        <v>4</v>
      </c>
      <c r="BG193" s="186">
        <v>3</v>
      </c>
      <c r="BH193" s="186">
        <v>3</v>
      </c>
      <c r="BI193" s="186">
        <v>0</v>
      </c>
      <c r="BJ193" s="186">
        <v>0</v>
      </c>
      <c r="BK193" s="186">
        <v>0</v>
      </c>
      <c r="BL193" s="186">
        <v>0</v>
      </c>
      <c r="BM193" s="186">
        <v>3</v>
      </c>
      <c r="BN193" s="186">
        <v>3</v>
      </c>
      <c r="BO193" s="186">
        <v>13</v>
      </c>
      <c r="BP193" s="186">
        <v>13</v>
      </c>
      <c r="BQ193" s="186">
        <v>0</v>
      </c>
      <c r="BR193" s="186">
        <v>0</v>
      </c>
      <c r="BS193" s="186">
        <v>0</v>
      </c>
      <c r="BT193" s="186">
        <v>0</v>
      </c>
      <c r="BU193" s="186">
        <v>13</v>
      </c>
      <c r="BV193" s="186">
        <v>13</v>
      </c>
      <c r="BW193" s="186">
        <v>0</v>
      </c>
      <c r="BX193" s="186">
        <v>0</v>
      </c>
      <c r="BY193" s="186">
        <v>0</v>
      </c>
      <c r="BZ193" s="186">
        <v>0</v>
      </c>
      <c r="CA193" s="186">
        <v>0</v>
      </c>
      <c r="CB193" s="186">
        <v>0</v>
      </c>
      <c r="CC193" s="186">
        <v>0</v>
      </c>
      <c r="CD193" s="186">
        <v>0</v>
      </c>
      <c r="CE193" s="186">
        <v>0</v>
      </c>
      <c r="CF193" s="186">
        <v>0</v>
      </c>
      <c r="CG193" s="186">
        <v>0</v>
      </c>
      <c r="CH193" s="186">
        <v>0</v>
      </c>
      <c r="CI193" s="186">
        <v>0</v>
      </c>
      <c r="CJ193" s="186">
        <v>0</v>
      </c>
      <c r="CK193" s="186">
        <v>0</v>
      </c>
      <c r="CL193" s="186">
        <v>0</v>
      </c>
      <c r="CM193" s="186">
        <v>17</v>
      </c>
      <c r="CN193" s="186">
        <v>17</v>
      </c>
      <c r="CO193" s="186">
        <v>0</v>
      </c>
      <c r="CP193" s="186">
        <v>0</v>
      </c>
      <c r="CQ193" s="186">
        <v>0</v>
      </c>
      <c r="CR193" s="186">
        <v>0</v>
      </c>
      <c r="CS193" s="186">
        <v>17</v>
      </c>
      <c r="CT193" s="186">
        <v>17</v>
      </c>
    </row>
    <row r="194" spans="1:98" x14ac:dyDescent="0.2">
      <c r="A194" s="104">
        <v>42</v>
      </c>
      <c r="B194" s="139" t="s">
        <v>362</v>
      </c>
      <c r="C194" s="186">
        <v>148</v>
      </c>
      <c r="D194" s="186">
        <v>136</v>
      </c>
      <c r="E194" s="186">
        <v>26</v>
      </c>
      <c r="F194" s="186">
        <v>30</v>
      </c>
      <c r="G194" s="186">
        <v>20</v>
      </c>
      <c r="H194" s="186">
        <v>22</v>
      </c>
      <c r="I194" s="186">
        <v>194</v>
      </c>
      <c r="J194" s="186">
        <v>188</v>
      </c>
      <c r="K194" s="186">
        <v>357</v>
      </c>
      <c r="L194" s="186">
        <v>358</v>
      </c>
      <c r="M194" s="186">
        <v>22</v>
      </c>
      <c r="N194" s="186">
        <v>55</v>
      </c>
      <c r="O194" s="186">
        <v>42</v>
      </c>
      <c r="P194" s="186">
        <v>31</v>
      </c>
      <c r="Q194" s="186">
        <v>421</v>
      </c>
      <c r="R194" s="186">
        <v>444</v>
      </c>
      <c r="S194" s="186">
        <v>132</v>
      </c>
      <c r="T194" s="186">
        <v>137</v>
      </c>
      <c r="U194" s="186">
        <v>9</v>
      </c>
      <c r="V194" s="186">
        <v>2</v>
      </c>
      <c r="W194" s="186">
        <v>17</v>
      </c>
      <c r="X194" s="186">
        <v>18</v>
      </c>
      <c r="Y194" s="186">
        <v>158</v>
      </c>
      <c r="Z194" s="186">
        <v>157</v>
      </c>
      <c r="AA194" s="186">
        <v>196</v>
      </c>
      <c r="AB194" s="186">
        <v>187</v>
      </c>
      <c r="AC194" s="186">
        <v>32</v>
      </c>
      <c r="AD194" s="186">
        <v>26</v>
      </c>
      <c r="AE194" s="186">
        <v>0</v>
      </c>
      <c r="AF194" s="186">
        <v>11</v>
      </c>
      <c r="AG194" s="186">
        <v>228</v>
      </c>
      <c r="AH194" s="186">
        <v>224</v>
      </c>
      <c r="AI194" s="186">
        <v>10</v>
      </c>
      <c r="AJ194" s="186">
        <v>11</v>
      </c>
      <c r="AK194" s="186">
        <v>1</v>
      </c>
      <c r="AL194" s="186">
        <v>0</v>
      </c>
      <c r="AM194" s="186">
        <v>2</v>
      </c>
      <c r="AN194" s="186">
        <v>0</v>
      </c>
      <c r="AO194" s="186">
        <v>13</v>
      </c>
      <c r="AP194" s="186">
        <v>11</v>
      </c>
      <c r="AQ194" s="186">
        <v>198</v>
      </c>
      <c r="AR194" s="186">
        <v>197</v>
      </c>
      <c r="AS194" s="186">
        <v>27</v>
      </c>
      <c r="AT194" s="186">
        <v>21</v>
      </c>
      <c r="AU194" s="186">
        <v>31</v>
      </c>
      <c r="AV194" s="186">
        <v>8</v>
      </c>
      <c r="AW194" s="186">
        <v>256</v>
      </c>
      <c r="AX194" s="186">
        <v>226</v>
      </c>
      <c r="AY194" s="186">
        <v>275</v>
      </c>
      <c r="AZ194" s="186">
        <v>257</v>
      </c>
      <c r="BA194" s="186">
        <v>49</v>
      </c>
      <c r="BB194" s="186">
        <v>48</v>
      </c>
      <c r="BC194" s="186">
        <v>20</v>
      </c>
      <c r="BD194" s="186">
        <v>25</v>
      </c>
      <c r="BE194" s="186">
        <v>344</v>
      </c>
      <c r="BF194" s="186">
        <v>330</v>
      </c>
      <c r="BG194" s="186">
        <v>75</v>
      </c>
      <c r="BH194" s="186">
        <v>75</v>
      </c>
      <c r="BI194" s="186">
        <v>35</v>
      </c>
      <c r="BJ194" s="186">
        <v>9</v>
      </c>
      <c r="BK194" s="186">
        <v>82</v>
      </c>
      <c r="BL194" s="186">
        <v>8</v>
      </c>
      <c r="BM194" s="186">
        <v>192</v>
      </c>
      <c r="BN194" s="186">
        <v>92</v>
      </c>
      <c r="BO194" s="186">
        <v>250</v>
      </c>
      <c r="BP194" s="186">
        <v>253</v>
      </c>
      <c r="BQ194" s="186">
        <v>75</v>
      </c>
      <c r="BR194" s="186">
        <v>72</v>
      </c>
      <c r="BS194" s="186">
        <v>77</v>
      </c>
      <c r="BT194" s="186">
        <v>12</v>
      </c>
      <c r="BU194" s="186">
        <v>402</v>
      </c>
      <c r="BV194" s="186">
        <v>337</v>
      </c>
      <c r="BW194" s="186">
        <v>68</v>
      </c>
      <c r="BX194" s="186">
        <v>64</v>
      </c>
      <c r="BY194" s="186">
        <v>4</v>
      </c>
      <c r="BZ194" s="186">
        <v>2</v>
      </c>
      <c r="CA194" s="186">
        <v>12</v>
      </c>
      <c r="CB194" s="186">
        <v>11</v>
      </c>
      <c r="CC194" s="186">
        <v>84</v>
      </c>
      <c r="CD194" s="186">
        <v>77</v>
      </c>
      <c r="CE194" s="186">
        <v>168</v>
      </c>
      <c r="CF194" s="186">
        <v>168</v>
      </c>
      <c r="CG194" s="186">
        <v>43</v>
      </c>
      <c r="CH194" s="186">
        <v>38</v>
      </c>
      <c r="CI194" s="186">
        <v>0</v>
      </c>
      <c r="CJ194" s="186">
        <v>3</v>
      </c>
      <c r="CK194" s="186">
        <v>211</v>
      </c>
      <c r="CL194" s="186">
        <v>209</v>
      </c>
      <c r="CM194" s="186">
        <v>33</v>
      </c>
      <c r="CN194" s="186">
        <v>30</v>
      </c>
      <c r="CO194" s="186">
        <v>4</v>
      </c>
      <c r="CP194" s="186">
        <v>0</v>
      </c>
      <c r="CQ194" s="186">
        <v>1</v>
      </c>
      <c r="CR194" s="186">
        <v>3</v>
      </c>
      <c r="CS194" s="186">
        <v>38</v>
      </c>
      <c r="CT194" s="186">
        <v>33</v>
      </c>
    </row>
    <row r="195" spans="1:98" x14ac:dyDescent="0.2">
      <c r="A195" s="104">
        <v>43</v>
      </c>
      <c r="B195" s="139" t="s">
        <v>338</v>
      </c>
      <c r="C195" s="186">
        <v>27</v>
      </c>
      <c r="D195" s="186">
        <v>30</v>
      </c>
      <c r="E195" s="186">
        <v>0</v>
      </c>
      <c r="F195" s="186">
        <v>0</v>
      </c>
      <c r="G195" s="186">
        <v>0</v>
      </c>
      <c r="H195" s="186">
        <v>0</v>
      </c>
      <c r="I195" s="186">
        <v>27</v>
      </c>
      <c r="J195" s="186">
        <v>30</v>
      </c>
      <c r="K195" s="186">
        <v>100</v>
      </c>
      <c r="L195" s="186">
        <v>86</v>
      </c>
      <c r="M195" s="186">
        <v>0</v>
      </c>
      <c r="N195" s="186">
        <v>13</v>
      </c>
      <c r="O195" s="186">
        <v>7</v>
      </c>
      <c r="P195" s="186">
        <v>6</v>
      </c>
      <c r="Q195" s="186">
        <v>107</v>
      </c>
      <c r="R195" s="186">
        <v>105</v>
      </c>
      <c r="S195" s="186">
        <v>0</v>
      </c>
      <c r="T195" s="186">
        <v>4</v>
      </c>
      <c r="U195" s="186">
        <v>0</v>
      </c>
      <c r="V195" s="186">
        <v>0</v>
      </c>
      <c r="W195" s="186">
        <v>0</v>
      </c>
      <c r="X195" s="186">
        <v>0</v>
      </c>
      <c r="Y195" s="186">
        <v>0</v>
      </c>
      <c r="Z195" s="186">
        <v>4</v>
      </c>
      <c r="AA195" s="186">
        <v>0</v>
      </c>
      <c r="AB195" s="186">
        <v>10</v>
      </c>
      <c r="AC195" s="186">
        <v>0</v>
      </c>
      <c r="AD195" s="186">
        <v>0</v>
      </c>
      <c r="AE195" s="186">
        <v>0</v>
      </c>
      <c r="AF195" s="186">
        <v>1</v>
      </c>
      <c r="AG195" s="186">
        <v>0</v>
      </c>
      <c r="AH195" s="186">
        <v>11</v>
      </c>
      <c r="AI195" s="186">
        <v>0</v>
      </c>
      <c r="AJ195" s="186">
        <v>0</v>
      </c>
      <c r="AK195" s="186">
        <v>0</v>
      </c>
      <c r="AL195" s="186">
        <v>0</v>
      </c>
      <c r="AM195" s="186">
        <v>0</v>
      </c>
      <c r="AN195" s="186">
        <v>0</v>
      </c>
      <c r="AO195" s="186">
        <v>0</v>
      </c>
      <c r="AP195" s="186">
        <v>0</v>
      </c>
      <c r="AQ195" s="186">
        <v>0</v>
      </c>
      <c r="AR195" s="186">
        <v>0</v>
      </c>
      <c r="AS195" s="186">
        <v>0</v>
      </c>
      <c r="AT195" s="186">
        <v>0</v>
      </c>
      <c r="AU195" s="186">
        <v>0</v>
      </c>
      <c r="AV195" s="186">
        <v>0</v>
      </c>
      <c r="AW195" s="186">
        <v>0</v>
      </c>
      <c r="AX195" s="186">
        <v>0</v>
      </c>
      <c r="AY195" s="186">
        <v>0</v>
      </c>
      <c r="AZ195" s="186">
        <v>0</v>
      </c>
      <c r="BA195" s="186">
        <v>0</v>
      </c>
      <c r="BB195" s="186">
        <v>0</v>
      </c>
      <c r="BC195" s="186">
        <v>0</v>
      </c>
      <c r="BD195" s="186">
        <v>0</v>
      </c>
      <c r="BE195" s="186">
        <v>0</v>
      </c>
      <c r="BF195" s="186">
        <v>0</v>
      </c>
      <c r="BG195" s="186">
        <v>0</v>
      </c>
      <c r="BH195" s="186">
        <v>0</v>
      </c>
      <c r="BI195" s="186">
        <v>0</v>
      </c>
      <c r="BJ195" s="186">
        <v>0</v>
      </c>
      <c r="BK195" s="186">
        <v>0</v>
      </c>
      <c r="BL195" s="186">
        <v>0</v>
      </c>
      <c r="BM195" s="186">
        <v>0</v>
      </c>
      <c r="BN195" s="186">
        <v>0</v>
      </c>
      <c r="BO195" s="186">
        <v>0</v>
      </c>
      <c r="BP195" s="186">
        <v>0</v>
      </c>
      <c r="BQ195" s="186">
        <v>0</v>
      </c>
      <c r="BR195" s="186">
        <v>0</v>
      </c>
      <c r="BS195" s="186">
        <v>0</v>
      </c>
      <c r="BT195" s="186">
        <v>0</v>
      </c>
      <c r="BU195" s="186">
        <v>0</v>
      </c>
      <c r="BV195" s="186">
        <v>0</v>
      </c>
      <c r="BW195" s="186">
        <v>0</v>
      </c>
      <c r="BX195" s="186">
        <v>17</v>
      </c>
      <c r="BY195" s="186">
        <v>0</v>
      </c>
      <c r="BZ195" s="186">
        <v>0</v>
      </c>
      <c r="CA195" s="186">
        <v>0</v>
      </c>
      <c r="CB195" s="186">
        <v>0</v>
      </c>
      <c r="CC195" s="186">
        <v>0</v>
      </c>
      <c r="CD195" s="186">
        <v>17</v>
      </c>
      <c r="CE195" s="186">
        <v>186</v>
      </c>
      <c r="CF195" s="186">
        <v>152</v>
      </c>
      <c r="CG195" s="186">
        <v>0</v>
      </c>
      <c r="CH195" s="186">
        <v>0</v>
      </c>
      <c r="CI195" s="186">
        <v>2</v>
      </c>
      <c r="CJ195" s="186">
        <v>0</v>
      </c>
      <c r="CK195" s="186">
        <v>188</v>
      </c>
      <c r="CL195" s="186">
        <v>152</v>
      </c>
      <c r="CM195" s="186">
        <v>7</v>
      </c>
      <c r="CN195" s="186">
        <v>3</v>
      </c>
      <c r="CO195" s="186">
        <v>0</v>
      </c>
      <c r="CP195" s="186">
        <v>0</v>
      </c>
      <c r="CQ195" s="186">
        <v>0</v>
      </c>
      <c r="CR195" s="186">
        <v>0</v>
      </c>
      <c r="CS195" s="186">
        <v>7</v>
      </c>
      <c r="CT195" s="186">
        <v>3</v>
      </c>
    </row>
    <row r="196" spans="1:98" x14ac:dyDescent="0.2">
      <c r="A196" s="104">
        <v>44</v>
      </c>
      <c r="B196" s="139" t="s">
        <v>214</v>
      </c>
      <c r="C196" s="186">
        <v>80</v>
      </c>
      <c r="D196" s="186">
        <v>20</v>
      </c>
      <c r="E196" s="186">
        <v>2</v>
      </c>
      <c r="F196" s="186">
        <v>2</v>
      </c>
      <c r="G196" s="186">
        <v>2</v>
      </c>
      <c r="H196" s="186">
        <v>0</v>
      </c>
      <c r="I196" s="186">
        <v>84</v>
      </c>
      <c r="J196" s="186">
        <v>22</v>
      </c>
      <c r="K196" s="186">
        <v>67</v>
      </c>
      <c r="L196" s="186">
        <v>83</v>
      </c>
      <c r="M196" s="186">
        <v>20</v>
      </c>
      <c r="N196" s="186">
        <v>27</v>
      </c>
      <c r="O196" s="186">
        <v>1</v>
      </c>
      <c r="P196" s="186">
        <v>0</v>
      </c>
      <c r="Q196" s="186">
        <v>88</v>
      </c>
      <c r="R196" s="186">
        <v>110</v>
      </c>
      <c r="S196" s="186">
        <v>20</v>
      </c>
      <c r="T196" s="186">
        <v>29</v>
      </c>
      <c r="U196" s="186">
        <v>1</v>
      </c>
      <c r="V196" s="186">
        <v>2</v>
      </c>
      <c r="W196" s="186">
        <v>0</v>
      </c>
      <c r="X196" s="186">
        <v>0</v>
      </c>
      <c r="Y196" s="186">
        <v>21</v>
      </c>
      <c r="Z196" s="186">
        <v>31</v>
      </c>
      <c r="AA196" s="186">
        <v>0</v>
      </c>
      <c r="AB196" s="186">
        <v>0</v>
      </c>
      <c r="AC196" s="186">
        <v>0</v>
      </c>
      <c r="AD196" s="186">
        <v>0</v>
      </c>
      <c r="AE196" s="186">
        <v>0</v>
      </c>
      <c r="AF196" s="186">
        <v>0</v>
      </c>
      <c r="AG196" s="186">
        <v>0</v>
      </c>
      <c r="AH196" s="186">
        <v>0</v>
      </c>
      <c r="AI196" s="186">
        <v>0</v>
      </c>
      <c r="AJ196" s="186">
        <v>0</v>
      </c>
      <c r="AK196" s="186">
        <v>0</v>
      </c>
      <c r="AL196" s="186">
        <v>0</v>
      </c>
      <c r="AM196" s="186">
        <v>0</v>
      </c>
      <c r="AN196" s="186">
        <v>0</v>
      </c>
      <c r="AO196" s="186">
        <v>0</v>
      </c>
      <c r="AP196" s="186">
        <v>0</v>
      </c>
      <c r="AQ196" s="186">
        <v>20</v>
      </c>
      <c r="AR196" s="186">
        <v>79</v>
      </c>
      <c r="AS196" s="186">
        <v>0</v>
      </c>
      <c r="AT196" s="186">
        <v>3</v>
      </c>
      <c r="AU196" s="186">
        <v>0</v>
      </c>
      <c r="AV196" s="186">
        <v>0</v>
      </c>
      <c r="AW196" s="186">
        <v>20</v>
      </c>
      <c r="AX196" s="186">
        <v>82</v>
      </c>
      <c r="AY196" s="186">
        <v>90</v>
      </c>
      <c r="AZ196" s="186">
        <v>59</v>
      </c>
      <c r="BA196" s="186">
        <v>3</v>
      </c>
      <c r="BB196" s="186">
        <v>1</v>
      </c>
      <c r="BC196" s="186">
        <v>0</v>
      </c>
      <c r="BD196" s="186">
        <v>0</v>
      </c>
      <c r="BE196" s="186">
        <v>93</v>
      </c>
      <c r="BF196" s="186">
        <v>60</v>
      </c>
      <c r="BG196" s="186">
        <v>40</v>
      </c>
      <c r="BH196" s="186">
        <v>3</v>
      </c>
      <c r="BI196" s="186">
        <v>0</v>
      </c>
      <c r="BJ196" s="186">
        <v>1</v>
      </c>
      <c r="BK196" s="186">
        <v>0</v>
      </c>
      <c r="BL196" s="186">
        <v>0</v>
      </c>
      <c r="BM196" s="186">
        <v>40</v>
      </c>
      <c r="BN196" s="186">
        <v>4</v>
      </c>
      <c r="BO196" s="186">
        <v>32</v>
      </c>
      <c r="BP196" s="186">
        <v>125</v>
      </c>
      <c r="BQ196" s="186">
        <v>2</v>
      </c>
      <c r="BR196" s="186">
        <v>3</v>
      </c>
      <c r="BS196" s="186">
        <v>0</v>
      </c>
      <c r="BT196" s="186">
        <v>0</v>
      </c>
      <c r="BU196" s="186">
        <v>34</v>
      </c>
      <c r="BV196" s="186">
        <v>128</v>
      </c>
      <c r="BW196" s="186">
        <v>2</v>
      </c>
      <c r="BX196" s="186">
        <v>0</v>
      </c>
      <c r="BY196" s="186">
        <v>0</v>
      </c>
      <c r="BZ196" s="186">
        <v>0</v>
      </c>
      <c r="CA196" s="186">
        <v>0</v>
      </c>
      <c r="CB196" s="186">
        <v>0</v>
      </c>
      <c r="CC196" s="186">
        <v>2</v>
      </c>
      <c r="CD196" s="186">
        <v>0</v>
      </c>
      <c r="CE196" s="186">
        <v>0</v>
      </c>
      <c r="CF196" s="186">
        <v>0</v>
      </c>
      <c r="CG196" s="186">
        <v>0</v>
      </c>
      <c r="CH196" s="186">
        <v>0</v>
      </c>
      <c r="CI196" s="186">
        <v>0</v>
      </c>
      <c r="CJ196" s="186">
        <v>0</v>
      </c>
      <c r="CK196" s="186">
        <v>0</v>
      </c>
      <c r="CL196" s="186">
        <v>0</v>
      </c>
      <c r="CM196" s="186">
        <v>0</v>
      </c>
      <c r="CN196" s="186">
        <v>14</v>
      </c>
      <c r="CO196" s="186">
        <v>0</v>
      </c>
      <c r="CP196" s="186">
        <v>0</v>
      </c>
      <c r="CQ196" s="186">
        <v>0</v>
      </c>
      <c r="CR196" s="186">
        <v>0</v>
      </c>
      <c r="CS196" s="186">
        <v>0</v>
      </c>
      <c r="CT196" s="186">
        <v>14</v>
      </c>
    </row>
    <row r="197" spans="1:98" x14ac:dyDescent="0.2">
      <c r="A197" s="104">
        <v>45</v>
      </c>
      <c r="B197" s="139" t="s">
        <v>215</v>
      </c>
      <c r="C197" s="186">
        <v>21</v>
      </c>
      <c r="D197" s="186">
        <v>31</v>
      </c>
      <c r="E197" s="186">
        <v>1</v>
      </c>
      <c r="F197" s="186">
        <v>1</v>
      </c>
      <c r="G197" s="186">
        <v>0</v>
      </c>
      <c r="H197" s="186">
        <v>0</v>
      </c>
      <c r="I197" s="186">
        <v>22</v>
      </c>
      <c r="J197" s="186">
        <v>32</v>
      </c>
      <c r="K197" s="186">
        <v>104</v>
      </c>
      <c r="L197" s="186">
        <v>100</v>
      </c>
      <c r="M197" s="186">
        <v>12</v>
      </c>
      <c r="N197" s="186">
        <v>12</v>
      </c>
      <c r="O197" s="186">
        <v>12</v>
      </c>
      <c r="P197" s="186">
        <v>0</v>
      </c>
      <c r="Q197" s="186">
        <v>128</v>
      </c>
      <c r="R197" s="186">
        <v>112</v>
      </c>
      <c r="S197" s="186">
        <v>1</v>
      </c>
      <c r="T197" s="186">
        <v>1</v>
      </c>
      <c r="U197" s="186">
        <v>0</v>
      </c>
      <c r="V197" s="186">
        <v>0</v>
      </c>
      <c r="W197" s="186">
        <v>0</v>
      </c>
      <c r="X197" s="186">
        <v>0</v>
      </c>
      <c r="Y197" s="186">
        <v>1</v>
      </c>
      <c r="Z197" s="186">
        <v>1</v>
      </c>
      <c r="AA197" s="186">
        <v>0</v>
      </c>
      <c r="AB197" s="186">
        <v>0</v>
      </c>
      <c r="AC197" s="186">
        <v>0</v>
      </c>
      <c r="AD197" s="186">
        <v>0</v>
      </c>
      <c r="AE197" s="186">
        <v>0</v>
      </c>
      <c r="AF197" s="186">
        <v>0</v>
      </c>
      <c r="AG197" s="186">
        <v>0</v>
      </c>
      <c r="AH197" s="186">
        <v>0</v>
      </c>
      <c r="AI197" s="186">
        <v>0</v>
      </c>
      <c r="AJ197" s="186">
        <v>0</v>
      </c>
      <c r="AK197" s="186">
        <v>0</v>
      </c>
      <c r="AL197" s="186">
        <v>0</v>
      </c>
      <c r="AM197" s="186">
        <v>0</v>
      </c>
      <c r="AN197" s="186">
        <v>0</v>
      </c>
      <c r="AO197" s="186">
        <v>0</v>
      </c>
      <c r="AP197" s="186">
        <v>0</v>
      </c>
      <c r="AQ197" s="186">
        <v>28</v>
      </c>
      <c r="AR197" s="186">
        <v>28</v>
      </c>
      <c r="AS197" s="186">
        <v>8</v>
      </c>
      <c r="AT197" s="186">
        <v>8</v>
      </c>
      <c r="AU197" s="186">
        <v>1</v>
      </c>
      <c r="AV197" s="186">
        <v>6</v>
      </c>
      <c r="AW197" s="186">
        <v>37</v>
      </c>
      <c r="AX197" s="186">
        <v>42</v>
      </c>
      <c r="AY197" s="186">
        <v>40</v>
      </c>
      <c r="AZ197" s="186">
        <v>39</v>
      </c>
      <c r="BA197" s="186">
        <v>0</v>
      </c>
      <c r="BB197" s="186">
        <v>0</v>
      </c>
      <c r="BC197" s="186">
        <v>15</v>
      </c>
      <c r="BD197" s="186">
        <v>17</v>
      </c>
      <c r="BE197" s="186">
        <v>55</v>
      </c>
      <c r="BF197" s="186">
        <v>56</v>
      </c>
      <c r="BG197" s="186">
        <v>37</v>
      </c>
      <c r="BH197" s="186">
        <v>35</v>
      </c>
      <c r="BI197" s="186">
        <v>0</v>
      </c>
      <c r="BJ197" s="186">
        <v>0</v>
      </c>
      <c r="BK197" s="186">
        <v>0</v>
      </c>
      <c r="BL197" s="186">
        <v>0</v>
      </c>
      <c r="BM197" s="186">
        <v>37</v>
      </c>
      <c r="BN197" s="186">
        <v>35</v>
      </c>
      <c r="BO197" s="186">
        <v>38</v>
      </c>
      <c r="BP197" s="186">
        <v>38</v>
      </c>
      <c r="BQ197" s="186">
        <v>0</v>
      </c>
      <c r="BR197" s="186">
        <v>0</v>
      </c>
      <c r="BS197" s="186">
        <v>17</v>
      </c>
      <c r="BT197" s="186">
        <v>17</v>
      </c>
      <c r="BU197" s="186">
        <v>55</v>
      </c>
      <c r="BV197" s="186">
        <v>55</v>
      </c>
      <c r="BW197" s="186">
        <v>0</v>
      </c>
      <c r="BX197" s="186">
        <v>0</v>
      </c>
      <c r="BY197" s="186">
        <v>0</v>
      </c>
      <c r="BZ197" s="186">
        <v>0</v>
      </c>
      <c r="CA197" s="186">
        <v>0</v>
      </c>
      <c r="CB197" s="186">
        <v>0</v>
      </c>
      <c r="CC197" s="186">
        <v>0</v>
      </c>
      <c r="CD197" s="186">
        <v>0</v>
      </c>
      <c r="CE197" s="186">
        <v>0</v>
      </c>
      <c r="CF197" s="186">
        <v>0</v>
      </c>
      <c r="CG197" s="186">
        <v>0</v>
      </c>
      <c r="CH197" s="186">
        <v>0</v>
      </c>
      <c r="CI197" s="186">
        <v>0</v>
      </c>
      <c r="CJ197" s="186">
        <v>0</v>
      </c>
      <c r="CK197" s="186">
        <v>0</v>
      </c>
      <c r="CL197" s="186">
        <v>0</v>
      </c>
      <c r="CM197" s="186">
        <v>93</v>
      </c>
      <c r="CN197" s="186">
        <v>74</v>
      </c>
      <c r="CO197" s="186">
        <v>0</v>
      </c>
      <c r="CP197" s="186">
        <v>0</v>
      </c>
      <c r="CQ197" s="186">
        <v>0</v>
      </c>
      <c r="CR197" s="186">
        <v>0</v>
      </c>
      <c r="CS197" s="186">
        <v>93</v>
      </c>
      <c r="CT197" s="186">
        <v>74</v>
      </c>
    </row>
    <row r="198" spans="1:98" x14ac:dyDescent="0.2">
      <c r="A198" s="104">
        <v>46</v>
      </c>
      <c r="B198" s="139" t="s">
        <v>216</v>
      </c>
      <c r="C198" s="186">
        <v>12</v>
      </c>
      <c r="D198" s="186">
        <v>30</v>
      </c>
      <c r="E198" s="186">
        <v>0</v>
      </c>
      <c r="F198" s="186">
        <v>0</v>
      </c>
      <c r="G198" s="186">
        <v>6</v>
      </c>
      <c r="H198" s="186">
        <v>0</v>
      </c>
      <c r="I198" s="186">
        <v>18</v>
      </c>
      <c r="J198" s="186">
        <v>30</v>
      </c>
      <c r="K198" s="186">
        <v>53</v>
      </c>
      <c r="L198" s="186">
        <v>67</v>
      </c>
      <c r="M198" s="186">
        <v>0</v>
      </c>
      <c r="N198" s="186">
        <v>0</v>
      </c>
      <c r="O198" s="186">
        <v>0</v>
      </c>
      <c r="P198" s="186">
        <v>0</v>
      </c>
      <c r="Q198" s="186">
        <v>53</v>
      </c>
      <c r="R198" s="186">
        <v>67</v>
      </c>
      <c r="S198" s="186">
        <v>0</v>
      </c>
      <c r="T198" s="186">
        <v>0</v>
      </c>
      <c r="U198" s="186">
        <v>0</v>
      </c>
      <c r="V198" s="186">
        <v>0</v>
      </c>
      <c r="W198" s="186">
        <v>0</v>
      </c>
      <c r="X198" s="186">
        <v>0</v>
      </c>
      <c r="Y198" s="186">
        <v>0</v>
      </c>
      <c r="Z198" s="186">
        <v>0</v>
      </c>
      <c r="AA198" s="186">
        <v>84</v>
      </c>
      <c r="AB198" s="186">
        <v>71</v>
      </c>
      <c r="AC198" s="186">
        <v>0</v>
      </c>
      <c r="AD198" s="186">
        <v>0</v>
      </c>
      <c r="AE198" s="186">
        <v>0</v>
      </c>
      <c r="AF198" s="186">
        <v>0</v>
      </c>
      <c r="AG198" s="186">
        <v>84</v>
      </c>
      <c r="AH198" s="186">
        <v>71</v>
      </c>
      <c r="AI198" s="186">
        <v>0</v>
      </c>
      <c r="AJ198" s="186">
        <v>0</v>
      </c>
      <c r="AK198" s="186">
        <v>0</v>
      </c>
      <c r="AL198" s="186">
        <v>0</v>
      </c>
      <c r="AM198" s="186">
        <v>0</v>
      </c>
      <c r="AN198" s="186">
        <v>0</v>
      </c>
      <c r="AO198" s="186">
        <v>0</v>
      </c>
      <c r="AP198" s="186">
        <v>0</v>
      </c>
      <c r="AQ198" s="186">
        <v>19</v>
      </c>
      <c r="AR198" s="186">
        <v>13</v>
      </c>
      <c r="AS198" s="186">
        <v>0</v>
      </c>
      <c r="AT198" s="186">
        <v>0</v>
      </c>
      <c r="AU198" s="186">
        <v>8</v>
      </c>
      <c r="AV198" s="186">
        <v>0</v>
      </c>
      <c r="AW198" s="186">
        <v>27</v>
      </c>
      <c r="AX198" s="186">
        <v>13</v>
      </c>
      <c r="AY198" s="186">
        <v>12</v>
      </c>
      <c r="AZ198" s="186">
        <v>13</v>
      </c>
      <c r="BA198" s="186">
        <v>0</v>
      </c>
      <c r="BB198" s="186">
        <v>0</v>
      </c>
      <c r="BC198" s="186">
        <v>38</v>
      </c>
      <c r="BD198" s="186">
        <v>0</v>
      </c>
      <c r="BE198" s="186">
        <v>50</v>
      </c>
      <c r="BF198" s="186">
        <v>13</v>
      </c>
      <c r="BG198" s="186">
        <v>0</v>
      </c>
      <c r="BH198" s="186">
        <v>1</v>
      </c>
      <c r="BI198" s="186">
        <v>0</v>
      </c>
      <c r="BJ198" s="186">
        <v>0</v>
      </c>
      <c r="BK198" s="186">
        <v>0</v>
      </c>
      <c r="BL198" s="186">
        <v>0</v>
      </c>
      <c r="BM198" s="186">
        <v>0</v>
      </c>
      <c r="BN198" s="186">
        <v>1</v>
      </c>
      <c r="BO198" s="186">
        <v>7</v>
      </c>
      <c r="BP198" s="186">
        <v>8</v>
      </c>
      <c r="BQ198" s="186">
        <v>0</v>
      </c>
      <c r="BR198" s="186">
        <v>0</v>
      </c>
      <c r="BS198" s="186">
        <v>1</v>
      </c>
      <c r="BT198" s="186">
        <v>0</v>
      </c>
      <c r="BU198" s="186">
        <v>8</v>
      </c>
      <c r="BV198" s="186">
        <v>8</v>
      </c>
      <c r="BW198" s="186">
        <v>0</v>
      </c>
      <c r="BX198" s="186">
        <v>0</v>
      </c>
      <c r="BY198" s="186">
        <v>0</v>
      </c>
      <c r="BZ198" s="186">
        <v>0</v>
      </c>
      <c r="CA198" s="186">
        <v>0</v>
      </c>
      <c r="CB198" s="186">
        <v>0</v>
      </c>
      <c r="CC198" s="186">
        <v>0</v>
      </c>
      <c r="CD198" s="186">
        <v>0</v>
      </c>
      <c r="CE198" s="186">
        <v>0</v>
      </c>
      <c r="CF198" s="186">
        <v>0</v>
      </c>
      <c r="CG198" s="186">
        <v>0</v>
      </c>
      <c r="CH198" s="186">
        <v>0</v>
      </c>
      <c r="CI198" s="186">
        <v>0</v>
      </c>
      <c r="CJ198" s="186">
        <v>0</v>
      </c>
      <c r="CK198" s="186">
        <v>0</v>
      </c>
      <c r="CL198" s="186">
        <v>0</v>
      </c>
      <c r="CM198" s="186">
        <v>20</v>
      </c>
      <c r="CN198" s="186">
        <v>12</v>
      </c>
      <c r="CO198" s="186">
        <v>0</v>
      </c>
      <c r="CP198" s="186">
        <v>0</v>
      </c>
      <c r="CQ198" s="186">
        <v>0</v>
      </c>
      <c r="CR198" s="186">
        <v>3</v>
      </c>
      <c r="CS198" s="186">
        <v>20</v>
      </c>
      <c r="CT198" s="186">
        <v>15</v>
      </c>
    </row>
    <row r="199" spans="1:98" x14ac:dyDescent="0.2">
      <c r="A199" s="104">
        <v>47</v>
      </c>
      <c r="B199" s="139" t="s">
        <v>333</v>
      </c>
      <c r="C199" s="186">
        <v>33</v>
      </c>
      <c r="D199" s="186">
        <v>33</v>
      </c>
      <c r="E199" s="186">
        <v>0</v>
      </c>
      <c r="F199" s="186">
        <v>0</v>
      </c>
      <c r="G199" s="186">
        <v>0</v>
      </c>
      <c r="H199" s="186">
        <v>0</v>
      </c>
      <c r="I199" s="186">
        <v>33</v>
      </c>
      <c r="J199" s="186">
        <v>33</v>
      </c>
      <c r="K199" s="186">
        <v>49</v>
      </c>
      <c r="L199" s="186">
        <v>49</v>
      </c>
      <c r="M199" s="186">
        <v>0</v>
      </c>
      <c r="N199" s="186">
        <v>0</v>
      </c>
      <c r="O199" s="186">
        <v>0</v>
      </c>
      <c r="P199" s="186">
        <v>0</v>
      </c>
      <c r="Q199" s="186">
        <v>49</v>
      </c>
      <c r="R199" s="186">
        <v>49</v>
      </c>
      <c r="S199" s="186">
        <v>13</v>
      </c>
      <c r="T199" s="186">
        <v>13</v>
      </c>
      <c r="U199" s="186">
        <v>0</v>
      </c>
      <c r="V199" s="186">
        <v>0</v>
      </c>
      <c r="W199" s="186">
        <v>0</v>
      </c>
      <c r="X199" s="186">
        <v>0</v>
      </c>
      <c r="Y199" s="186">
        <v>13</v>
      </c>
      <c r="Z199" s="186">
        <v>13</v>
      </c>
      <c r="AA199" s="186">
        <v>0</v>
      </c>
      <c r="AB199" s="186">
        <v>0</v>
      </c>
      <c r="AC199" s="186">
        <v>0</v>
      </c>
      <c r="AD199" s="186">
        <v>0</v>
      </c>
      <c r="AE199" s="186">
        <v>0</v>
      </c>
      <c r="AF199" s="186">
        <v>0</v>
      </c>
      <c r="AG199" s="186">
        <v>0</v>
      </c>
      <c r="AH199" s="186">
        <v>0</v>
      </c>
      <c r="AI199" s="186">
        <v>0</v>
      </c>
      <c r="AJ199" s="186">
        <v>0</v>
      </c>
      <c r="AK199" s="186">
        <v>0</v>
      </c>
      <c r="AL199" s="186">
        <v>0</v>
      </c>
      <c r="AM199" s="186">
        <v>0</v>
      </c>
      <c r="AN199" s="186">
        <v>0</v>
      </c>
      <c r="AO199" s="186">
        <v>0</v>
      </c>
      <c r="AP199" s="186">
        <v>0</v>
      </c>
      <c r="AQ199" s="186">
        <v>22</v>
      </c>
      <c r="AR199" s="186">
        <v>22</v>
      </c>
      <c r="AS199" s="186">
        <v>0</v>
      </c>
      <c r="AT199" s="186">
        <v>0</v>
      </c>
      <c r="AU199" s="186">
        <v>0</v>
      </c>
      <c r="AV199" s="186">
        <v>0</v>
      </c>
      <c r="AW199" s="186">
        <v>22</v>
      </c>
      <c r="AX199" s="186">
        <v>22</v>
      </c>
      <c r="AY199" s="186">
        <v>16</v>
      </c>
      <c r="AZ199" s="186">
        <v>16</v>
      </c>
      <c r="BA199" s="186">
        <v>0</v>
      </c>
      <c r="BB199" s="186">
        <v>0</v>
      </c>
      <c r="BC199" s="186">
        <v>0</v>
      </c>
      <c r="BD199" s="186">
        <v>0</v>
      </c>
      <c r="BE199" s="186">
        <v>16</v>
      </c>
      <c r="BF199" s="186">
        <v>16</v>
      </c>
      <c r="BG199" s="186">
        <v>0</v>
      </c>
      <c r="BH199" s="186">
        <v>0</v>
      </c>
      <c r="BI199" s="186">
        <v>0</v>
      </c>
      <c r="BJ199" s="186">
        <v>0</v>
      </c>
      <c r="BK199" s="186">
        <v>0</v>
      </c>
      <c r="BL199" s="186">
        <v>0</v>
      </c>
      <c r="BM199" s="186">
        <v>0</v>
      </c>
      <c r="BN199" s="186">
        <v>0</v>
      </c>
      <c r="BO199" s="186">
        <v>25</v>
      </c>
      <c r="BP199" s="186">
        <v>25</v>
      </c>
      <c r="BQ199" s="186">
        <v>0</v>
      </c>
      <c r="BR199" s="186">
        <v>0</v>
      </c>
      <c r="BS199" s="186">
        <v>0</v>
      </c>
      <c r="BT199" s="186">
        <v>0</v>
      </c>
      <c r="BU199" s="186">
        <v>25</v>
      </c>
      <c r="BV199" s="186">
        <v>25</v>
      </c>
      <c r="BW199" s="186">
        <v>0</v>
      </c>
      <c r="BX199" s="186">
        <v>0</v>
      </c>
      <c r="BY199" s="186">
        <v>0</v>
      </c>
      <c r="BZ199" s="186">
        <v>0</v>
      </c>
      <c r="CA199" s="186">
        <v>0</v>
      </c>
      <c r="CB199" s="186">
        <v>0</v>
      </c>
      <c r="CC199" s="186">
        <v>0</v>
      </c>
      <c r="CD199" s="186">
        <v>0</v>
      </c>
      <c r="CE199" s="186">
        <v>0</v>
      </c>
      <c r="CF199" s="186">
        <v>0</v>
      </c>
      <c r="CG199" s="186">
        <v>0</v>
      </c>
      <c r="CH199" s="186">
        <v>0</v>
      </c>
      <c r="CI199" s="186">
        <v>0</v>
      </c>
      <c r="CJ199" s="186">
        <v>0</v>
      </c>
      <c r="CK199" s="186">
        <v>0</v>
      </c>
      <c r="CL199" s="186">
        <v>0</v>
      </c>
      <c r="CM199" s="186">
        <v>43</v>
      </c>
      <c r="CN199" s="186">
        <v>43</v>
      </c>
      <c r="CO199" s="186">
        <v>0</v>
      </c>
      <c r="CP199" s="186">
        <v>0</v>
      </c>
      <c r="CQ199" s="186">
        <v>0</v>
      </c>
      <c r="CR199" s="186">
        <v>0</v>
      </c>
      <c r="CS199" s="186">
        <v>43</v>
      </c>
      <c r="CT199" s="186">
        <v>43</v>
      </c>
    </row>
    <row r="200" spans="1:98" x14ac:dyDescent="0.2">
      <c r="A200" s="104">
        <v>48</v>
      </c>
      <c r="B200" s="139" t="s">
        <v>211</v>
      </c>
      <c r="C200" s="186">
        <v>18</v>
      </c>
      <c r="D200" s="186">
        <v>17</v>
      </c>
      <c r="E200" s="186">
        <v>0</v>
      </c>
      <c r="F200" s="186">
        <v>0</v>
      </c>
      <c r="G200" s="186">
        <v>2</v>
      </c>
      <c r="H200" s="186">
        <v>3</v>
      </c>
      <c r="I200" s="186">
        <v>20</v>
      </c>
      <c r="J200" s="186">
        <v>20</v>
      </c>
      <c r="K200" s="186">
        <v>67</v>
      </c>
      <c r="L200" s="186">
        <v>67</v>
      </c>
      <c r="M200" s="186">
        <v>0</v>
      </c>
      <c r="N200" s="186">
        <v>0</v>
      </c>
      <c r="O200" s="186">
        <v>11</v>
      </c>
      <c r="P200" s="186">
        <v>11</v>
      </c>
      <c r="Q200" s="186">
        <v>78</v>
      </c>
      <c r="R200" s="186">
        <v>78</v>
      </c>
      <c r="S200" s="186">
        <v>15</v>
      </c>
      <c r="T200" s="186">
        <v>15</v>
      </c>
      <c r="U200" s="186">
        <v>0</v>
      </c>
      <c r="V200" s="186">
        <v>0</v>
      </c>
      <c r="W200" s="186">
        <v>3</v>
      </c>
      <c r="X200" s="186">
        <v>3</v>
      </c>
      <c r="Y200" s="186">
        <v>18</v>
      </c>
      <c r="Z200" s="186">
        <v>18</v>
      </c>
      <c r="AA200" s="186">
        <v>0</v>
      </c>
      <c r="AB200" s="186">
        <v>0</v>
      </c>
      <c r="AC200" s="186">
        <v>0</v>
      </c>
      <c r="AD200" s="186">
        <v>0</v>
      </c>
      <c r="AE200" s="186">
        <v>0</v>
      </c>
      <c r="AF200" s="186">
        <v>0</v>
      </c>
      <c r="AG200" s="186">
        <v>0</v>
      </c>
      <c r="AH200" s="186">
        <v>0</v>
      </c>
      <c r="AI200" s="186">
        <v>0</v>
      </c>
      <c r="AJ200" s="186">
        <v>0</v>
      </c>
      <c r="AK200" s="186">
        <v>0</v>
      </c>
      <c r="AL200" s="186">
        <v>0</v>
      </c>
      <c r="AM200" s="186">
        <v>0</v>
      </c>
      <c r="AN200" s="186">
        <v>0</v>
      </c>
      <c r="AO200" s="186">
        <v>0</v>
      </c>
      <c r="AP200" s="186">
        <v>0</v>
      </c>
      <c r="AQ200" s="186">
        <v>99</v>
      </c>
      <c r="AR200" s="186">
        <v>99</v>
      </c>
      <c r="AS200" s="186">
        <v>0</v>
      </c>
      <c r="AT200" s="186">
        <v>0</v>
      </c>
      <c r="AU200" s="186">
        <v>2</v>
      </c>
      <c r="AV200" s="186">
        <v>2</v>
      </c>
      <c r="AW200" s="186">
        <v>101</v>
      </c>
      <c r="AX200" s="186">
        <v>101</v>
      </c>
      <c r="AY200" s="186">
        <v>14</v>
      </c>
      <c r="AZ200" s="186">
        <v>14</v>
      </c>
      <c r="BA200" s="186">
        <v>0</v>
      </c>
      <c r="BB200" s="186">
        <v>0</v>
      </c>
      <c r="BC200" s="186">
        <v>2</v>
      </c>
      <c r="BD200" s="186">
        <v>2</v>
      </c>
      <c r="BE200" s="186">
        <v>16</v>
      </c>
      <c r="BF200" s="186">
        <v>16</v>
      </c>
      <c r="BG200" s="186">
        <v>3</v>
      </c>
      <c r="BH200" s="186">
        <v>3</v>
      </c>
      <c r="BI200" s="186">
        <v>0</v>
      </c>
      <c r="BJ200" s="186">
        <v>0</v>
      </c>
      <c r="BK200" s="186">
        <v>0</v>
      </c>
      <c r="BL200" s="186">
        <v>0</v>
      </c>
      <c r="BM200" s="186">
        <v>3</v>
      </c>
      <c r="BN200" s="186">
        <v>3</v>
      </c>
      <c r="BO200" s="186">
        <v>148</v>
      </c>
      <c r="BP200" s="186">
        <v>148</v>
      </c>
      <c r="BQ200" s="186">
        <v>0</v>
      </c>
      <c r="BR200" s="186">
        <v>0</v>
      </c>
      <c r="BS200" s="186">
        <v>3</v>
      </c>
      <c r="BT200" s="186">
        <v>3</v>
      </c>
      <c r="BU200" s="186">
        <v>151</v>
      </c>
      <c r="BV200" s="186">
        <v>151</v>
      </c>
      <c r="BW200" s="186">
        <v>0</v>
      </c>
      <c r="BX200" s="186">
        <v>0</v>
      </c>
      <c r="BY200" s="186">
        <v>0</v>
      </c>
      <c r="BZ200" s="186">
        <v>0</v>
      </c>
      <c r="CA200" s="186">
        <v>0</v>
      </c>
      <c r="CB200" s="186">
        <v>0</v>
      </c>
      <c r="CC200" s="186">
        <v>0</v>
      </c>
      <c r="CD200" s="186">
        <v>0</v>
      </c>
      <c r="CE200" s="186">
        <v>0</v>
      </c>
      <c r="CF200" s="186">
        <v>0</v>
      </c>
      <c r="CG200" s="186">
        <v>0</v>
      </c>
      <c r="CH200" s="186">
        <v>0</v>
      </c>
      <c r="CI200" s="186">
        <v>0</v>
      </c>
      <c r="CJ200" s="186">
        <v>0</v>
      </c>
      <c r="CK200" s="186">
        <v>0</v>
      </c>
      <c r="CL200" s="186">
        <v>0</v>
      </c>
      <c r="CM200" s="186">
        <v>21</v>
      </c>
      <c r="CN200" s="186">
        <v>21</v>
      </c>
      <c r="CO200" s="186">
        <v>0</v>
      </c>
      <c r="CP200" s="186">
        <v>0</v>
      </c>
      <c r="CQ200" s="186">
        <v>5</v>
      </c>
      <c r="CR200" s="186">
        <v>3</v>
      </c>
      <c r="CS200" s="186">
        <v>26</v>
      </c>
      <c r="CT200" s="186">
        <v>24</v>
      </c>
    </row>
    <row r="201" spans="1:98" x14ac:dyDescent="0.2">
      <c r="A201" s="104">
        <v>49</v>
      </c>
      <c r="B201" s="139" t="s">
        <v>332</v>
      </c>
      <c r="C201" s="186">
        <v>39</v>
      </c>
      <c r="D201" s="186">
        <v>65</v>
      </c>
      <c r="E201" s="186">
        <v>0</v>
      </c>
      <c r="F201" s="186">
        <v>0</v>
      </c>
      <c r="G201" s="186">
        <v>1</v>
      </c>
      <c r="H201" s="186">
        <v>0</v>
      </c>
      <c r="I201" s="186">
        <v>40</v>
      </c>
      <c r="J201" s="186">
        <v>65</v>
      </c>
      <c r="K201" s="186">
        <v>90</v>
      </c>
      <c r="L201" s="186">
        <v>87</v>
      </c>
      <c r="M201" s="186">
        <v>0</v>
      </c>
      <c r="N201" s="186">
        <v>0</v>
      </c>
      <c r="O201" s="186">
        <v>4</v>
      </c>
      <c r="P201" s="186">
        <v>0</v>
      </c>
      <c r="Q201" s="186">
        <v>94</v>
      </c>
      <c r="R201" s="186">
        <v>87</v>
      </c>
      <c r="S201" s="186">
        <v>2</v>
      </c>
      <c r="T201" s="186">
        <v>1</v>
      </c>
      <c r="U201" s="186">
        <v>0</v>
      </c>
      <c r="V201" s="186">
        <v>0</v>
      </c>
      <c r="W201" s="186">
        <v>0</v>
      </c>
      <c r="X201" s="186">
        <v>1</v>
      </c>
      <c r="Y201" s="186">
        <v>2</v>
      </c>
      <c r="Z201" s="186">
        <v>2</v>
      </c>
      <c r="AA201" s="186">
        <v>0</v>
      </c>
      <c r="AB201" s="186">
        <v>0</v>
      </c>
      <c r="AC201" s="186">
        <v>0</v>
      </c>
      <c r="AD201" s="186">
        <v>0</v>
      </c>
      <c r="AE201" s="186">
        <v>0</v>
      </c>
      <c r="AF201" s="186">
        <v>0</v>
      </c>
      <c r="AG201" s="186">
        <v>0</v>
      </c>
      <c r="AH201" s="186">
        <v>0</v>
      </c>
      <c r="AI201" s="186">
        <v>0</v>
      </c>
      <c r="AJ201" s="186">
        <v>0</v>
      </c>
      <c r="AK201" s="186">
        <v>0</v>
      </c>
      <c r="AL201" s="186">
        <v>0</v>
      </c>
      <c r="AM201" s="186">
        <v>0</v>
      </c>
      <c r="AN201" s="186">
        <v>0</v>
      </c>
      <c r="AO201" s="186">
        <v>0</v>
      </c>
      <c r="AP201" s="186">
        <v>0</v>
      </c>
      <c r="AQ201" s="186">
        <v>37</v>
      </c>
      <c r="AR201" s="186">
        <v>23</v>
      </c>
      <c r="AS201" s="186">
        <v>0</v>
      </c>
      <c r="AT201" s="186">
        <v>0</v>
      </c>
      <c r="AU201" s="186">
        <v>0</v>
      </c>
      <c r="AV201" s="186">
        <v>0</v>
      </c>
      <c r="AW201" s="186">
        <v>37</v>
      </c>
      <c r="AX201" s="186">
        <v>23</v>
      </c>
      <c r="AY201" s="186">
        <v>23</v>
      </c>
      <c r="AZ201" s="186">
        <v>23</v>
      </c>
      <c r="BA201" s="186">
        <v>0</v>
      </c>
      <c r="BB201" s="186">
        <v>0</v>
      </c>
      <c r="BC201" s="186">
        <v>0</v>
      </c>
      <c r="BD201" s="186">
        <v>0</v>
      </c>
      <c r="BE201" s="186">
        <v>23</v>
      </c>
      <c r="BF201" s="186">
        <v>23</v>
      </c>
      <c r="BG201" s="186">
        <v>0</v>
      </c>
      <c r="BH201" s="186">
        <v>0</v>
      </c>
      <c r="BI201" s="186">
        <v>0</v>
      </c>
      <c r="BJ201" s="186">
        <v>0</v>
      </c>
      <c r="BK201" s="186">
        <v>0</v>
      </c>
      <c r="BL201" s="186">
        <v>0</v>
      </c>
      <c r="BM201" s="186">
        <v>0</v>
      </c>
      <c r="BN201" s="186">
        <v>0</v>
      </c>
      <c r="BO201" s="186">
        <v>38</v>
      </c>
      <c r="BP201" s="186">
        <v>38</v>
      </c>
      <c r="BQ201" s="186">
        <v>0</v>
      </c>
      <c r="BR201" s="186">
        <v>0</v>
      </c>
      <c r="BS201" s="186">
        <v>0</v>
      </c>
      <c r="BT201" s="186">
        <v>0</v>
      </c>
      <c r="BU201" s="186">
        <v>38</v>
      </c>
      <c r="BV201" s="186">
        <v>38</v>
      </c>
      <c r="BW201" s="186">
        <v>0</v>
      </c>
      <c r="BX201" s="186">
        <v>0</v>
      </c>
      <c r="BY201" s="186">
        <v>0</v>
      </c>
      <c r="BZ201" s="186">
        <v>0</v>
      </c>
      <c r="CA201" s="186">
        <v>0</v>
      </c>
      <c r="CB201" s="186">
        <v>0</v>
      </c>
      <c r="CC201" s="186">
        <v>0</v>
      </c>
      <c r="CD201" s="186">
        <v>0</v>
      </c>
      <c r="CE201" s="186">
        <v>0</v>
      </c>
      <c r="CF201" s="186">
        <v>0</v>
      </c>
      <c r="CG201" s="186">
        <v>0</v>
      </c>
      <c r="CH201" s="186">
        <v>0</v>
      </c>
      <c r="CI201" s="186">
        <v>0</v>
      </c>
      <c r="CJ201" s="186">
        <v>0</v>
      </c>
      <c r="CK201" s="186">
        <v>0</v>
      </c>
      <c r="CL201" s="186">
        <v>0</v>
      </c>
      <c r="CM201" s="186">
        <v>11</v>
      </c>
      <c r="CN201" s="186">
        <v>14</v>
      </c>
      <c r="CO201" s="186">
        <v>0</v>
      </c>
      <c r="CP201" s="186">
        <v>0</v>
      </c>
      <c r="CQ201" s="186">
        <v>3</v>
      </c>
      <c r="CR201" s="186">
        <v>0</v>
      </c>
      <c r="CS201" s="186">
        <v>14</v>
      </c>
      <c r="CT201" s="186">
        <v>14</v>
      </c>
    </row>
    <row r="202" spans="1:98" x14ac:dyDescent="0.2">
      <c r="A202" s="104">
        <v>50</v>
      </c>
      <c r="B202" s="139" t="s">
        <v>340</v>
      </c>
      <c r="C202" s="186">
        <v>15</v>
      </c>
      <c r="D202" s="186">
        <v>15</v>
      </c>
      <c r="E202" s="186">
        <v>0</v>
      </c>
      <c r="F202" s="186">
        <v>0</v>
      </c>
      <c r="G202" s="186">
        <v>0</v>
      </c>
      <c r="H202" s="186">
        <v>0</v>
      </c>
      <c r="I202" s="186">
        <v>15</v>
      </c>
      <c r="J202" s="186">
        <v>15</v>
      </c>
      <c r="K202" s="186">
        <v>65</v>
      </c>
      <c r="L202" s="186">
        <v>73</v>
      </c>
      <c r="M202" s="186">
        <v>17</v>
      </c>
      <c r="N202" s="186">
        <v>17</v>
      </c>
      <c r="O202" s="186">
        <v>0</v>
      </c>
      <c r="P202" s="186">
        <v>0</v>
      </c>
      <c r="Q202" s="186">
        <v>82</v>
      </c>
      <c r="R202" s="186">
        <v>90</v>
      </c>
      <c r="S202" s="186">
        <v>0</v>
      </c>
      <c r="T202" s="186">
        <v>0</v>
      </c>
      <c r="U202" s="186">
        <v>0</v>
      </c>
      <c r="V202" s="186">
        <v>4</v>
      </c>
      <c r="W202" s="186">
        <v>0</v>
      </c>
      <c r="X202" s="186">
        <v>0</v>
      </c>
      <c r="Y202" s="186">
        <v>0</v>
      </c>
      <c r="Z202" s="186">
        <v>4</v>
      </c>
      <c r="AA202" s="186">
        <v>0</v>
      </c>
      <c r="AB202" s="186">
        <v>0</v>
      </c>
      <c r="AC202" s="186">
        <v>0</v>
      </c>
      <c r="AD202" s="186">
        <v>0</v>
      </c>
      <c r="AE202" s="186">
        <v>0</v>
      </c>
      <c r="AF202" s="186">
        <v>0</v>
      </c>
      <c r="AG202" s="186">
        <v>0</v>
      </c>
      <c r="AH202" s="186">
        <v>0</v>
      </c>
      <c r="AI202" s="186">
        <v>0</v>
      </c>
      <c r="AJ202" s="186">
        <v>0</v>
      </c>
      <c r="AK202" s="186">
        <v>0</v>
      </c>
      <c r="AL202" s="186">
        <v>0</v>
      </c>
      <c r="AM202" s="186">
        <v>0</v>
      </c>
      <c r="AN202" s="186">
        <v>0</v>
      </c>
      <c r="AO202" s="186">
        <v>0</v>
      </c>
      <c r="AP202" s="186">
        <v>0</v>
      </c>
      <c r="AQ202" s="186">
        <v>4</v>
      </c>
      <c r="AR202" s="186">
        <v>4</v>
      </c>
      <c r="AS202" s="186">
        <v>0</v>
      </c>
      <c r="AT202" s="186">
        <v>0</v>
      </c>
      <c r="AU202" s="186">
        <v>0</v>
      </c>
      <c r="AV202" s="186">
        <v>0</v>
      </c>
      <c r="AW202" s="186">
        <v>4</v>
      </c>
      <c r="AX202" s="186">
        <v>4</v>
      </c>
      <c r="AY202" s="186">
        <v>0</v>
      </c>
      <c r="AZ202" s="186">
        <v>0</v>
      </c>
      <c r="BA202" s="186">
        <v>4</v>
      </c>
      <c r="BB202" s="186">
        <v>0</v>
      </c>
      <c r="BC202" s="186">
        <v>0</v>
      </c>
      <c r="BD202" s="186">
        <v>0</v>
      </c>
      <c r="BE202" s="186">
        <v>4</v>
      </c>
      <c r="BF202" s="186">
        <v>0</v>
      </c>
      <c r="BG202" s="186">
        <v>0</v>
      </c>
      <c r="BH202" s="186">
        <v>0</v>
      </c>
      <c r="BI202" s="186">
        <v>0</v>
      </c>
      <c r="BJ202" s="186">
        <v>0</v>
      </c>
      <c r="BK202" s="186">
        <v>0</v>
      </c>
      <c r="BL202" s="186">
        <v>0</v>
      </c>
      <c r="BM202" s="186">
        <v>0</v>
      </c>
      <c r="BN202" s="186">
        <v>0</v>
      </c>
      <c r="BO202" s="186">
        <v>0</v>
      </c>
      <c r="BP202" s="186">
        <v>25</v>
      </c>
      <c r="BQ202" s="186">
        <v>0</v>
      </c>
      <c r="BR202" s="186">
        <v>0</v>
      </c>
      <c r="BS202" s="186">
        <v>0</v>
      </c>
      <c r="BT202" s="186">
        <v>0</v>
      </c>
      <c r="BU202" s="186">
        <v>0</v>
      </c>
      <c r="BV202" s="186">
        <v>25</v>
      </c>
      <c r="BW202" s="186">
        <v>25</v>
      </c>
      <c r="BX202" s="186">
        <v>0</v>
      </c>
      <c r="BY202" s="186">
        <v>0</v>
      </c>
      <c r="BZ202" s="186">
        <v>0</v>
      </c>
      <c r="CA202" s="186">
        <v>0</v>
      </c>
      <c r="CB202" s="186">
        <v>0</v>
      </c>
      <c r="CC202" s="186">
        <v>25</v>
      </c>
      <c r="CD202" s="186">
        <v>0</v>
      </c>
      <c r="CE202" s="186">
        <v>198</v>
      </c>
      <c r="CF202" s="186">
        <v>259</v>
      </c>
      <c r="CG202" s="186">
        <v>16</v>
      </c>
      <c r="CH202" s="186">
        <v>44</v>
      </c>
      <c r="CI202" s="186">
        <v>0</v>
      </c>
      <c r="CJ202" s="186">
        <v>0</v>
      </c>
      <c r="CK202" s="186">
        <v>214</v>
      </c>
      <c r="CL202" s="186">
        <v>303</v>
      </c>
      <c r="CM202" s="186">
        <v>51</v>
      </c>
      <c r="CN202" s="186">
        <v>10</v>
      </c>
      <c r="CO202" s="186">
        <v>21</v>
      </c>
      <c r="CP202" s="186">
        <v>16</v>
      </c>
      <c r="CQ202" s="186">
        <v>4</v>
      </c>
      <c r="CR202" s="186">
        <v>0</v>
      </c>
      <c r="CS202" s="186">
        <v>76</v>
      </c>
      <c r="CT202" s="186">
        <v>26</v>
      </c>
    </row>
    <row r="203" spans="1:98" x14ac:dyDescent="0.2">
      <c r="A203" s="104">
        <v>51</v>
      </c>
      <c r="B203" s="139" t="s">
        <v>212</v>
      </c>
      <c r="C203" s="186">
        <v>4</v>
      </c>
      <c r="D203" s="186">
        <v>3</v>
      </c>
      <c r="E203" s="186">
        <v>0</v>
      </c>
      <c r="F203" s="186">
        <v>0</v>
      </c>
      <c r="G203" s="186">
        <v>0</v>
      </c>
      <c r="H203" s="186">
        <v>1</v>
      </c>
      <c r="I203" s="186">
        <v>4</v>
      </c>
      <c r="J203" s="186">
        <v>4</v>
      </c>
      <c r="K203" s="186">
        <v>60</v>
      </c>
      <c r="L203" s="186">
        <v>60</v>
      </c>
      <c r="M203" s="186">
        <v>0</v>
      </c>
      <c r="N203" s="186">
        <v>0</v>
      </c>
      <c r="O203" s="186">
        <v>2</v>
      </c>
      <c r="P203" s="186">
        <v>12</v>
      </c>
      <c r="Q203" s="186">
        <v>62</v>
      </c>
      <c r="R203" s="186">
        <v>72</v>
      </c>
      <c r="S203" s="186">
        <v>0</v>
      </c>
      <c r="T203" s="186">
        <v>0</v>
      </c>
      <c r="U203" s="186">
        <v>0</v>
      </c>
      <c r="V203" s="186">
        <v>0</v>
      </c>
      <c r="W203" s="186">
        <v>0</v>
      </c>
      <c r="X203" s="186">
        <v>0</v>
      </c>
      <c r="Y203" s="186">
        <v>0</v>
      </c>
      <c r="Z203" s="186">
        <v>0</v>
      </c>
      <c r="AA203" s="186">
        <v>1</v>
      </c>
      <c r="AB203" s="186">
        <v>1</v>
      </c>
      <c r="AC203" s="186">
        <v>0</v>
      </c>
      <c r="AD203" s="186">
        <v>0</v>
      </c>
      <c r="AE203" s="186">
        <v>0</v>
      </c>
      <c r="AF203" s="186">
        <v>1</v>
      </c>
      <c r="AG203" s="186">
        <v>1</v>
      </c>
      <c r="AH203" s="186">
        <v>2</v>
      </c>
      <c r="AI203" s="186">
        <v>0</v>
      </c>
      <c r="AJ203" s="186">
        <v>0</v>
      </c>
      <c r="AK203" s="186">
        <v>0</v>
      </c>
      <c r="AL203" s="186">
        <v>0</v>
      </c>
      <c r="AM203" s="186">
        <v>0</v>
      </c>
      <c r="AN203" s="186">
        <v>0</v>
      </c>
      <c r="AO203" s="186">
        <v>0</v>
      </c>
      <c r="AP203" s="186">
        <v>0</v>
      </c>
      <c r="AQ203" s="186">
        <v>2</v>
      </c>
      <c r="AR203" s="186">
        <v>2</v>
      </c>
      <c r="AS203" s="186">
        <v>0</v>
      </c>
      <c r="AT203" s="186">
        <v>0</v>
      </c>
      <c r="AU203" s="186">
        <v>0</v>
      </c>
      <c r="AV203" s="186">
        <v>1</v>
      </c>
      <c r="AW203" s="186">
        <v>2</v>
      </c>
      <c r="AX203" s="186">
        <v>3</v>
      </c>
      <c r="AY203" s="186">
        <v>0</v>
      </c>
      <c r="AZ203" s="186">
        <v>12</v>
      </c>
      <c r="BA203" s="186">
        <v>0</v>
      </c>
      <c r="BB203" s="186">
        <v>0</v>
      </c>
      <c r="BC203" s="186">
        <v>0</v>
      </c>
      <c r="BD203" s="186">
        <v>3</v>
      </c>
      <c r="BE203" s="186">
        <v>0</v>
      </c>
      <c r="BF203" s="186">
        <v>15</v>
      </c>
      <c r="BG203" s="186">
        <v>0</v>
      </c>
      <c r="BH203" s="186">
        <v>0</v>
      </c>
      <c r="BI203" s="186">
        <v>0</v>
      </c>
      <c r="BJ203" s="186">
        <v>0</v>
      </c>
      <c r="BK203" s="186">
        <v>0</v>
      </c>
      <c r="BL203" s="186">
        <v>0</v>
      </c>
      <c r="BM203" s="186">
        <v>0</v>
      </c>
      <c r="BN203" s="186">
        <v>0</v>
      </c>
      <c r="BO203" s="186">
        <v>19</v>
      </c>
      <c r="BP203" s="186">
        <v>20</v>
      </c>
      <c r="BQ203" s="186">
        <v>0</v>
      </c>
      <c r="BR203" s="186">
        <v>0</v>
      </c>
      <c r="BS203" s="186">
        <v>0</v>
      </c>
      <c r="BT203" s="186">
        <v>0</v>
      </c>
      <c r="BU203" s="186">
        <v>19</v>
      </c>
      <c r="BV203" s="186">
        <v>20</v>
      </c>
      <c r="BW203" s="186">
        <v>0</v>
      </c>
      <c r="BX203" s="186">
        <v>0</v>
      </c>
      <c r="BY203" s="186">
        <v>0</v>
      </c>
      <c r="BZ203" s="186">
        <v>0</v>
      </c>
      <c r="CA203" s="186">
        <v>0</v>
      </c>
      <c r="CB203" s="186">
        <v>0</v>
      </c>
      <c r="CC203" s="186">
        <v>0</v>
      </c>
      <c r="CD203" s="186">
        <v>0</v>
      </c>
      <c r="CE203" s="186">
        <v>0</v>
      </c>
      <c r="CF203" s="186">
        <v>0</v>
      </c>
      <c r="CG203" s="186">
        <v>0</v>
      </c>
      <c r="CH203" s="186">
        <v>0</v>
      </c>
      <c r="CI203" s="186">
        <v>0</v>
      </c>
      <c r="CJ203" s="186">
        <v>0</v>
      </c>
      <c r="CK203" s="186">
        <v>0</v>
      </c>
      <c r="CL203" s="186">
        <v>0</v>
      </c>
      <c r="CM203" s="186">
        <v>0</v>
      </c>
      <c r="CN203" s="186">
        <v>0</v>
      </c>
      <c r="CO203" s="186">
        <v>0</v>
      </c>
      <c r="CP203" s="186">
        <v>0</v>
      </c>
      <c r="CQ203" s="186">
        <v>0</v>
      </c>
      <c r="CR203" s="186">
        <v>0</v>
      </c>
      <c r="CS203" s="186">
        <v>0</v>
      </c>
      <c r="CT203" s="186">
        <v>0</v>
      </c>
    </row>
    <row r="204" spans="1:98" x14ac:dyDescent="0.2">
      <c r="A204" s="104">
        <v>52</v>
      </c>
      <c r="B204" s="139" t="s">
        <v>334</v>
      </c>
      <c r="C204" s="186">
        <v>48</v>
      </c>
      <c r="D204" s="186">
        <v>79</v>
      </c>
      <c r="E204" s="186">
        <v>0</v>
      </c>
      <c r="F204" s="186">
        <v>111</v>
      </c>
      <c r="G204" s="186">
        <v>1</v>
      </c>
      <c r="H204" s="186">
        <v>0</v>
      </c>
      <c r="I204" s="186">
        <v>49</v>
      </c>
      <c r="J204" s="186">
        <v>190</v>
      </c>
      <c r="K204" s="186">
        <v>58</v>
      </c>
      <c r="L204" s="186">
        <v>62</v>
      </c>
      <c r="M204" s="186">
        <v>0</v>
      </c>
      <c r="N204" s="186">
        <v>79</v>
      </c>
      <c r="O204" s="186">
        <v>10</v>
      </c>
      <c r="P204" s="186">
        <v>6</v>
      </c>
      <c r="Q204" s="186">
        <v>68</v>
      </c>
      <c r="R204" s="186">
        <v>147</v>
      </c>
      <c r="S204" s="186">
        <v>3</v>
      </c>
      <c r="T204" s="186">
        <v>3</v>
      </c>
      <c r="U204" s="186">
        <v>0</v>
      </c>
      <c r="V204" s="186">
        <v>0</v>
      </c>
      <c r="W204" s="186">
        <v>0</v>
      </c>
      <c r="X204" s="186">
        <v>1</v>
      </c>
      <c r="Y204" s="186">
        <v>3</v>
      </c>
      <c r="Z204" s="186">
        <v>4</v>
      </c>
      <c r="AA204" s="186">
        <v>1</v>
      </c>
      <c r="AB204" s="186">
        <v>1</v>
      </c>
      <c r="AC204" s="186">
        <v>0</v>
      </c>
      <c r="AD204" s="186">
        <v>0</v>
      </c>
      <c r="AE204" s="186">
        <v>0</v>
      </c>
      <c r="AF204" s="186">
        <v>0</v>
      </c>
      <c r="AG204" s="186">
        <v>1</v>
      </c>
      <c r="AH204" s="186">
        <v>1</v>
      </c>
      <c r="AI204" s="186">
        <v>0</v>
      </c>
      <c r="AJ204" s="186">
        <v>0</v>
      </c>
      <c r="AK204" s="186">
        <v>0</v>
      </c>
      <c r="AL204" s="186">
        <v>0</v>
      </c>
      <c r="AM204" s="186">
        <v>0</v>
      </c>
      <c r="AN204" s="186">
        <v>0</v>
      </c>
      <c r="AO204" s="186">
        <v>0</v>
      </c>
      <c r="AP204" s="186">
        <v>0</v>
      </c>
      <c r="AQ204" s="186">
        <v>40</v>
      </c>
      <c r="AR204" s="186">
        <v>47</v>
      </c>
      <c r="AS204" s="186">
        <v>0</v>
      </c>
      <c r="AT204" s="186">
        <v>0</v>
      </c>
      <c r="AU204" s="186">
        <v>12</v>
      </c>
      <c r="AV204" s="186">
        <v>11</v>
      </c>
      <c r="AW204" s="186">
        <v>52</v>
      </c>
      <c r="AX204" s="186">
        <v>58</v>
      </c>
      <c r="AY204" s="186">
        <v>24</v>
      </c>
      <c r="AZ204" s="186">
        <v>20</v>
      </c>
      <c r="BA204" s="186">
        <v>0</v>
      </c>
      <c r="BB204" s="186">
        <v>0</v>
      </c>
      <c r="BC204" s="186">
        <v>0</v>
      </c>
      <c r="BD204" s="186">
        <v>1</v>
      </c>
      <c r="BE204" s="186">
        <v>24</v>
      </c>
      <c r="BF204" s="186">
        <v>21</v>
      </c>
      <c r="BG204" s="186">
        <v>10</v>
      </c>
      <c r="BH204" s="186">
        <v>2</v>
      </c>
      <c r="BI204" s="186">
        <v>0</v>
      </c>
      <c r="BJ204" s="186">
        <v>0</v>
      </c>
      <c r="BK204" s="186">
        <v>1</v>
      </c>
      <c r="BL204" s="186">
        <v>5</v>
      </c>
      <c r="BM204" s="186">
        <v>11</v>
      </c>
      <c r="BN204" s="186">
        <v>7</v>
      </c>
      <c r="BO204" s="186">
        <v>27</v>
      </c>
      <c r="BP204" s="186">
        <v>21</v>
      </c>
      <c r="BQ204" s="186">
        <v>0</v>
      </c>
      <c r="BR204" s="186">
        <v>0</v>
      </c>
      <c r="BS204" s="186">
        <v>1</v>
      </c>
      <c r="BT204" s="186">
        <v>0</v>
      </c>
      <c r="BU204" s="186">
        <v>28</v>
      </c>
      <c r="BV204" s="186">
        <v>21</v>
      </c>
      <c r="BW204" s="186">
        <v>0</v>
      </c>
      <c r="BX204" s="186">
        <v>0</v>
      </c>
      <c r="BY204" s="186">
        <v>0</v>
      </c>
      <c r="BZ204" s="186">
        <v>0</v>
      </c>
      <c r="CA204" s="186">
        <v>0</v>
      </c>
      <c r="CB204" s="186">
        <v>0</v>
      </c>
      <c r="CC204" s="186">
        <v>0</v>
      </c>
      <c r="CD204" s="186">
        <v>0</v>
      </c>
      <c r="CE204" s="186">
        <v>0</v>
      </c>
      <c r="CF204" s="186">
        <v>0</v>
      </c>
      <c r="CG204" s="186">
        <v>0</v>
      </c>
      <c r="CH204" s="186">
        <v>0</v>
      </c>
      <c r="CI204" s="186">
        <v>0</v>
      </c>
      <c r="CJ204" s="186">
        <v>0</v>
      </c>
      <c r="CK204" s="186">
        <v>0</v>
      </c>
      <c r="CL204" s="186">
        <v>0</v>
      </c>
      <c r="CM204" s="186">
        <v>39</v>
      </c>
      <c r="CN204" s="186">
        <v>7</v>
      </c>
      <c r="CO204" s="186">
        <v>0</v>
      </c>
      <c r="CP204" s="186">
        <v>0</v>
      </c>
      <c r="CQ204" s="186">
        <v>4</v>
      </c>
      <c r="CR204" s="186">
        <v>3</v>
      </c>
      <c r="CS204" s="186">
        <v>43</v>
      </c>
      <c r="CT204" s="186">
        <v>10</v>
      </c>
    </row>
    <row r="205" spans="1:98" x14ac:dyDescent="0.2">
      <c r="A205" s="104">
        <v>53</v>
      </c>
      <c r="B205" s="139" t="s">
        <v>341</v>
      </c>
      <c r="C205" s="186">
        <v>91</v>
      </c>
      <c r="D205" s="186">
        <v>129</v>
      </c>
      <c r="E205" s="186">
        <v>0</v>
      </c>
      <c r="F205" s="186">
        <v>0</v>
      </c>
      <c r="G205" s="186">
        <v>0</v>
      </c>
      <c r="H205" s="186">
        <v>0</v>
      </c>
      <c r="I205" s="186">
        <v>91</v>
      </c>
      <c r="J205" s="186">
        <v>129</v>
      </c>
      <c r="K205" s="186">
        <v>263</v>
      </c>
      <c r="L205" s="186">
        <v>293</v>
      </c>
      <c r="M205" s="186">
        <v>0</v>
      </c>
      <c r="N205" s="186">
        <v>0</v>
      </c>
      <c r="O205" s="186">
        <v>0</v>
      </c>
      <c r="P205" s="186">
        <v>0</v>
      </c>
      <c r="Q205" s="186">
        <v>263</v>
      </c>
      <c r="R205" s="186">
        <v>293</v>
      </c>
      <c r="S205" s="186">
        <v>0</v>
      </c>
      <c r="T205" s="186">
        <v>0</v>
      </c>
      <c r="U205" s="186">
        <v>0</v>
      </c>
      <c r="V205" s="186">
        <v>0</v>
      </c>
      <c r="W205" s="186">
        <v>0</v>
      </c>
      <c r="X205" s="186">
        <v>0</v>
      </c>
      <c r="Y205" s="186">
        <v>0</v>
      </c>
      <c r="Z205" s="186">
        <v>0</v>
      </c>
      <c r="AA205" s="186">
        <v>0</v>
      </c>
      <c r="AB205" s="186">
        <v>0</v>
      </c>
      <c r="AC205" s="186">
        <v>0</v>
      </c>
      <c r="AD205" s="186">
        <v>0</v>
      </c>
      <c r="AE205" s="186">
        <v>0</v>
      </c>
      <c r="AF205" s="186">
        <v>0</v>
      </c>
      <c r="AG205" s="186">
        <v>0</v>
      </c>
      <c r="AH205" s="186">
        <v>0</v>
      </c>
      <c r="AI205" s="186">
        <v>73</v>
      </c>
      <c r="AJ205" s="186">
        <v>84</v>
      </c>
      <c r="AK205" s="186">
        <v>0</v>
      </c>
      <c r="AL205" s="186">
        <v>0</v>
      </c>
      <c r="AM205" s="186">
        <v>0</v>
      </c>
      <c r="AN205" s="186">
        <v>0</v>
      </c>
      <c r="AO205" s="186">
        <v>73</v>
      </c>
      <c r="AP205" s="186">
        <v>84</v>
      </c>
      <c r="AQ205" s="186">
        <v>0</v>
      </c>
      <c r="AR205" s="186">
        <v>0</v>
      </c>
      <c r="AS205" s="186">
        <v>0</v>
      </c>
      <c r="AT205" s="186">
        <v>0</v>
      </c>
      <c r="AU205" s="186">
        <v>0</v>
      </c>
      <c r="AV205" s="186">
        <v>0</v>
      </c>
      <c r="AW205" s="186">
        <v>0</v>
      </c>
      <c r="AX205" s="186">
        <v>0</v>
      </c>
      <c r="AY205" s="186">
        <v>0</v>
      </c>
      <c r="AZ205" s="186">
        <v>0</v>
      </c>
      <c r="BA205" s="186">
        <v>0</v>
      </c>
      <c r="BB205" s="186">
        <v>0</v>
      </c>
      <c r="BC205" s="186">
        <v>0</v>
      </c>
      <c r="BD205" s="186">
        <v>0</v>
      </c>
      <c r="BE205" s="186">
        <v>0</v>
      </c>
      <c r="BF205" s="186">
        <v>0</v>
      </c>
      <c r="BG205" s="186">
        <v>0</v>
      </c>
      <c r="BH205" s="186">
        <v>0</v>
      </c>
      <c r="BI205" s="186">
        <v>0</v>
      </c>
      <c r="BJ205" s="186">
        <v>0</v>
      </c>
      <c r="BK205" s="186">
        <v>0</v>
      </c>
      <c r="BL205" s="186">
        <v>0</v>
      </c>
      <c r="BM205" s="186">
        <v>0</v>
      </c>
      <c r="BN205" s="186">
        <v>0</v>
      </c>
      <c r="BO205" s="186">
        <v>0</v>
      </c>
      <c r="BP205" s="186">
        <v>0</v>
      </c>
      <c r="BQ205" s="186">
        <v>0</v>
      </c>
      <c r="BR205" s="186">
        <v>0</v>
      </c>
      <c r="BS205" s="186">
        <v>0</v>
      </c>
      <c r="BT205" s="186">
        <v>0</v>
      </c>
      <c r="BU205" s="186">
        <v>0</v>
      </c>
      <c r="BV205" s="186">
        <v>0</v>
      </c>
      <c r="BW205" s="186">
        <v>282</v>
      </c>
      <c r="BX205" s="186">
        <v>321</v>
      </c>
      <c r="BY205" s="186">
        <v>0</v>
      </c>
      <c r="BZ205" s="186">
        <v>0</v>
      </c>
      <c r="CA205" s="186">
        <v>0</v>
      </c>
      <c r="CB205" s="186">
        <v>0</v>
      </c>
      <c r="CC205" s="186">
        <v>282</v>
      </c>
      <c r="CD205" s="186">
        <v>321</v>
      </c>
      <c r="CE205" s="186">
        <v>267</v>
      </c>
      <c r="CF205" s="186">
        <v>322</v>
      </c>
      <c r="CG205" s="186">
        <v>0</v>
      </c>
      <c r="CH205" s="186">
        <v>0</v>
      </c>
      <c r="CI205" s="186">
        <v>0</v>
      </c>
      <c r="CJ205" s="186">
        <v>0</v>
      </c>
      <c r="CK205" s="186">
        <v>267</v>
      </c>
      <c r="CL205" s="186">
        <v>322</v>
      </c>
      <c r="CM205" s="186">
        <v>0</v>
      </c>
      <c r="CN205" s="186">
        <v>0</v>
      </c>
      <c r="CO205" s="186">
        <v>0</v>
      </c>
      <c r="CP205" s="186">
        <v>0</v>
      </c>
      <c r="CQ205" s="186">
        <v>0</v>
      </c>
      <c r="CR205" s="186">
        <v>0</v>
      </c>
      <c r="CS205" s="186">
        <v>0</v>
      </c>
      <c r="CT205" s="186">
        <v>0</v>
      </c>
    </row>
    <row r="206" spans="1:98" x14ac:dyDescent="0.2">
      <c r="A206" s="104">
        <v>54</v>
      </c>
      <c r="B206" s="139" t="s">
        <v>285</v>
      </c>
      <c r="C206" s="186">
        <v>40</v>
      </c>
      <c r="D206" s="186">
        <v>28</v>
      </c>
      <c r="E206" s="186">
        <v>0</v>
      </c>
      <c r="F206" s="186">
        <v>0</v>
      </c>
      <c r="G206" s="186">
        <v>0</v>
      </c>
      <c r="H206" s="186">
        <v>3</v>
      </c>
      <c r="I206" s="186">
        <v>40</v>
      </c>
      <c r="J206" s="186">
        <v>31</v>
      </c>
      <c r="K206" s="186">
        <v>88</v>
      </c>
      <c r="L206" s="186">
        <v>90</v>
      </c>
      <c r="M206" s="186">
        <v>0</v>
      </c>
      <c r="N206" s="186">
        <v>8</v>
      </c>
      <c r="O206" s="186">
        <v>0</v>
      </c>
      <c r="P206" s="186">
        <v>2</v>
      </c>
      <c r="Q206" s="186">
        <v>88</v>
      </c>
      <c r="R206" s="186">
        <v>100</v>
      </c>
      <c r="S206" s="186">
        <v>0</v>
      </c>
      <c r="T206" s="186">
        <v>0</v>
      </c>
      <c r="U206" s="186">
        <v>0</v>
      </c>
      <c r="V206" s="186">
        <v>0</v>
      </c>
      <c r="W206" s="186">
        <v>4</v>
      </c>
      <c r="X206" s="186">
        <v>0</v>
      </c>
      <c r="Y206" s="186">
        <v>4</v>
      </c>
      <c r="Z206" s="186">
        <v>0</v>
      </c>
      <c r="AA206" s="186">
        <v>18</v>
      </c>
      <c r="AB206" s="186">
        <v>10</v>
      </c>
      <c r="AC206" s="186">
        <v>0</v>
      </c>
      <c r="AD206" s="186">
        <v>0</v>
      </c>
      <c r="AE206" s="186">
        <v>0</v>
      </c>
      <c r="AF206" s="186">
        <v>3</v>
      </c>
      <c r="AG206" s="186">
        <v>18</v>
      </c>
      <c r="AH206" s="186">
        <v>13</v>
      </c>
      <c r="AI206" s="186">
        <v>0</v>
      </c>
      <c r="AJ206" s="186">
        <v>0</v>
      </c>
      <c r="AK206" s="186">
        <v>0</v>
      </c>
      <c r="AL206" s="186">
        <v>0</v>
      </c>
      <c r="AM206" s="186">
        <v>0</v>
      </c>
      <c r="AN206" s="186">
        <v>0</v>
      </c>
      <c r="AO206" s="186">
        <v>0</v>
      </c>
      <c r="AP206" s="186">
        <v>0</v>
      </c>
      <c r="AQ206" s="186">
        <v>13</v>
      </c>
      <c r="AR206" s="186">
        <v>7</v>
      </c>
      <c r="AS206" s="186">
        <v>0</v>
      </c>
      <c r="AT206" s="186">
        <v>0</v>
      </c>
      <c r="AU206" s="186">
        <v>0</v>
      </c>
      <c r="AV206" s="186">
        <v>1</v>
      </c>
      <c r="AW206" s="186">
        <v>13</v>
      </c>
      <c r="AX206" s="186">
        <v>8</v>
      </c>
      <c r="AY206" s="186">
        <v>12</v>
      </c>
      <c r="AZ206" s="186">
        <v>0</v>
      </c>
      <c r="BA206" s="186">
        <v>0</v>
      </c>
      <c r="BB206" s="186">
        <v>0</v>
      </c>
      <c r="BC206" s="186">
        <v>0</v>
      </c>
      <c r="BD206" s="186">
        <v>0</v>
      </c>
      <c r="BE206" s="186">
        <v>12</v>
      </c>
      <c r="BF206" s="186">
        <v>0</v>
      </c>
      <c r="BG206" s="186">
        <v>0</v>
      </c>
      <c r="BH206" s="186">
        <v>0</v>
      </c>
      <c r="BI206" s="186">
        <v>0</v>
      </c>
      <c r="BJ206" s="186">
        <v>7</v>
      </c>
      <c r="BK206" s="186">
        <v>1</v>
      </c>
      <c r="BL206" s="186">
        <v>0</v>
      </c>
      <c r="BM206" s="186">
        <v>1</v>
      </c>
      <c r="BN206" s="186">
        <v>7</v>
      </c>
      <c r="BO206" s="186">
        <v>0</v>
      </c>
      <c r="BP206" s="186">
        <v>0</v>
      </c>
      <c r="BQ206" s="186">
        <v>0</v>
      </c>
      <c r="BR206" s="186">
        <v>0</v>
      </c>
      <c r="BS206" s="186">
        <v>0</v>
      </c>
      <c r="BT206" s="186">
        <v>0</v>
      </c>
      <c r="BU206" s="186">
        <v>0</v>
      </c>
      <c r="BV206" s="186">
        <v>0</v>
      </c>
      <c r="BW206" s="186">
        <v>72</v>
      </c>
      <c r="BX206" s="186">
        <v>149</v>
      </c>
      <c r="BY206" s="186">
        <v>0</v>
      </c>
      <c r="BZ206" s="186">
        <v>0</v>
      </c>
      <c r="CA206" s="186">
        <v>5</v>
      </c>
      <c r="CB206" s="186">
        <v>20</v>
      </c>
      <c r="CC206" s="186">
        <v>77</v>
      </c>
      <c r="CD206" s="186">
        <v>169</v>
      </c>
      <c r="CE206" s="186">
        <v>256</v>
      </c>
      <c r="CF206" s="186">
        <v>188</v>
      </c>
      <c r="CG206" s="186">
        <v>0</v>
      </c>
      <c r="CH206" s="186">
        <v>13</v>
      </c>
      <c r="CI206" s="186">
        <v>0</v>
      </c>
      <c r="CJ206" s="186">
        <v>32</v>
      </c>
      <c r="CK206" s="186">
        <v>256</v>
      </c>
      <c r="CL206" s="186">
        <v>233</v>
      </c>
      <c r="CM206" s="186">
        <v>0</v>
      </c>
      <c r="CN206" s="186">
        <v>0</v>
      </c>
      <c r="CO206" s="186">
        <v>0</v>
      </c>
      <c r="CP206" s="186">
        <v>522</v>
      </c>
      <c r="CQ206" s="186">
        <v>0</v>
      </c>
      <c r="CR206" s="186">
        <v>0</v>
      </c>
      <c r="CS206" s="186">
        <v>0</v>
      </c>
      <c r="CT206" s="186">
        <v>522</v>
      </c>
    </row>
    <row r="207" spans="1:98" x14ac:dyDescent="0.2">
      <c r="A207" s="106"/>
      <c r="B207" s="107" t="s">
        <v>42</v>
      </c>
      <c r="C207" s="93">
        <f t="shared" ref="C207:AH207" si="12">SUM(C153:C206)</f>
        <v>6852</v>
      </c>
      <c r="D207" s="93">
        <f t="shared" si="12"/>
        <v>5722</v>
      </c>
      <c r="E207" s="93">
        <f t="shared" si="12"/>
        <v>294</v>
      </c>
      <c r="F207" s="93">
        <f t="shared" si="12"/>
        <v>1589</v>
      </c>
      <c r="G207" s="93">
        <f t="shared" si="12"/>
        <v>1114</v>
      </c>
      <c r="H207" s="93">
        <f t="shared" si="12"/>
        <v>529</v>
      </c>
      <c r="I207" s="93">
        <f t="shared" si="12"/>
        <v>8260</v>
      </c>
      <c r="J207" s="93">
        <f t="shared" si="12"/>
        <v>7840</v>
      </c>
      <c r="K207" s="93">
        <f t="shared" si="12"/>
        <v>8228</v>
      </c>
      <c r="L207" s="93">
        <f t="shared" si="12"/>
        <v>7980</v>
      </c>
      <c r="M207" s="93">
        <f t="shared" si="12"/>
        <v>305</v>
      </c>
      <c r="N207" s="93">
        <f t="shared" si="12"/>
        <v>415</v>
      </c>
      <c r="O207" s="93">
        <f t="shared" si="12"/>
        <v>1758</v>
      </c>
      <c r="P207" s="93">
        <f t="shared" si="12"/>
        <v>1197</v>
      </c>
      <c r="Q207" s="93">
        <f t="shared" si="12"/>
        <v>10291</v>
      </c>
      <c r="R207" s="93">
        <f t="shared" si="12"/>
        <v>9592</v>
      </c>
      <c r="S207" s="93">
        <f t="shared" si="12"/>
        <v>3214</v>
      </c>
      <c r="T207" s="93">
        <f t="shared" si="12"/>
        <v>3515</v>
      </c>
      <c r="U207" s="93">
        <f t="shared" si="12"/>
        <v>19</v>
      </c>
      <c r="V207" s="93">
        <f t="shared" si="12"/>
        <v>13</v>
      </c>
      <c r="W207" s="93">
        <f t="shared" si="12"/>
        <v>1173</v>
      </c>
      <c r="X207" s="93">
        <f t="shared" si="12"/>
        <v>1087</v>
      </c>
      <c r="Y207" s="93">
        <f t="shared" si="12"/>
        <v>4406</v>
      </c>
      <c r="Z207" s="93">
        <f t="shared" si="12"/>
        <v>4615</v>
      </c>
      <c r="AA207" s="93">
        <f t="shared" si="12"/>
        <v>1184</v>
      </c>
      <c r="AB207" s="93">
        <f t="shared" si="12"/>
        <v>1352</v>
      </c>
      <c r="AC207" s="93">
        <f t="shared" si="12"/>
        <v>1392</v>
      </c>
      <c r="AD207" s="93">
        <f t="shared" si="12"/>
        <v>30</v>
      </c>
      <c r="AE207" s="93">
        <f t="shared" si="12"/>
        <v>466</v>
      </c>
      <c r="AF207" s="93">
        <f t="shared" si="12"/>
        <v>338</v>
      </c>
      <c r="AG207" s="93">
        <f t="shared" si="12"/>
        <v>3042</v>
      </c>
      <c r="AH207" s="93">
        <f t="shared" si="12"/>
        <v>1720</v>
      </c>
      <c r="AI207" s="93">
        <f t="shared" ref="AI207:BN207" si="13">SUM(AI153:AI206)</f>
        <v>1445</v>
      </c>
      <c r="AJ207" s="93">
        <f t="shared" si="13"/>
        <v>1361</v>
      </c>
      <c r="AK207" s="93">
        <f t="shared" si="13"/>
        <v>8</v>
      </c>
      <c r="AL207" s="93">
        <f t="shared" si="13"/>
        <v>57</v>
      </c>
      <c r="AM207" s="93">
        <f t="shared" si="13"/>
        <v>326</v>
      </c>
      <c r="AN207" s="93">
        <f t="shared" si="13"/>
        <v>212</v>
      </c>
      <c r="AO207" s="93">
        <f t="shared" si="13"/>
        <v>1779</v>
      </c>
      <c r="AP207" s="93">
        <f t="shared" si="13"/>
        <v>1630</v>
      </c>
      <c r="AQ207" s="93">
        <f t="shared" si="13"/>
        <v>5902</v>
      </c>
      <c r="AR207" s="93">
        <f t="shared" si="13"/>
        <v>6208</v>
      </c>
      <c r="AS207" s="93">
        <f t="shared" si="13"/>
        <v>370</v>
      </c>
      <c r="AT207" s="93">
        <f t="shared" si="13"/>
        <v>407</v>
      </c>
      <c r="AU207" s="93">
        <f t="shared" si="13"/>
        <v>1097</v>
      </c>
      <c r="AV207" s="93">
        <f t="shared" si="13"/>
        <v>1405</v>
      </c>
      <c r="AW207" s="93">
        <f t="shared" si="13"/>
        <v>7369</v>
      </c>
      <c r="AX207" s="93">
        <f t="shared" si="13"/>
        <v>8020</v>
      </c>
      <c r="AY207" s="93">
        <f t="shared" si="13"/>
        <v>4141</v>
      </c>
      <c r="AZ207" s="93">
        <f t="shared" si="13"/>
        <v>4549</v>
      </c>
      <c r="BA207" s="93">
        <f t="shared" si="13"/>
        <v>67</v>
      </c>
      <c r="BB207" s="93">
        <f t="shared" si="13"/>
        <v>74</v>
      </c>
      <c r="BC207" s="93">
        <f t="shared" si="13"/>
        <v>961</v>
      </c>
      <c r="BD207" s="93">
        <f t="shared" si="13"/>
        <v>894</v>
      </c>
      <c r="BE207" s="93">
        <f t="shared" si="13"/>
        <v>5169</v>
      </c>
      <c r="BF207" s="93">
        <f t="shared" si="13"/>
        <v>5517</v>
      </c>
      <c r="BG207" s="93">
        <f t="shared" si="13"/>
        <v>638</v>
      </c>
      <c r="BH207" s="93">
        <f t="shared" si="13"/>
        <v>366</v>
      </c>
      <c r="BI207" s="93">
        <f t="shared" si="13"/>
        <v>40</v>
      </c>
      <c r="BJ207" s="93">
        <f t="shared" si="13"/>
        <v>54</v>
      </c>
      <c r="BK207" s="93">
        <f t="shared" si="13"/>
        <v>154</v>
      </c>
      <c r="BL207" s="93">
        <f t="shared" si="13"/>
        <v>114</v>
      </c>
      <c r="BM207" s="93">
        <f t="shared" si="13"/>
        <v>832</v>
      </c>
      <c r="BN207" s="93">
        <f t="shared" si="13"/>
        <v>534</v>
      </c>
      <c r="BO207" s="93">
        <f t="shared" ref="BO207:CT207" si="14">SUM(BO153:BO206)</f>
        <v>4581</v>
      </c>
      <c r="BP207" s="93">
        <f t="shared" si="14"/>
        <v>6531</v>
      </c>
      <c r="BQ207" s="93">
        <f t="shared" si="14"/>
        <v>683</v>
      </c>
      <c r="BR207" s="93">
        <f t="shared" si="14"/>
        <v>600</v>
      </c>
      <c r="BS207" s="93">
        <f t="shared" si="14"/>
        <v>831</v>
      </c>
      <c r="BT207" s="93">
        <f t="shared" si="14"/>
        <v>475</v>
      </c>
      <c r="BU207" s="93">
        <f t="shared" si="14"/>
        <v>6095</v>
      </c>
      <c r="BV207" s="93">
        <f t="shared" si="14"/>
        <v>7606</v>
      </c>
      <c r="BW207" s="93">
        <f t="shared" si="14"/>
        <v>2292</v>
      </c>
      <c r="BX207" s="93">
        <f t="shared" si="14"/>
        <v>3671</v>
      </c>
      <c r="BY207" s="93">
        <f t="shared" si="14"/>
        <v>4</v>
      </c>
      <c r="BZ207" s="93">
        <f t="shared" si="14"/>
        <v>3</v>
      </c>
      <c r="CA207" s="93">
        <f t="shared" si="14"/>
        <v>420</v>
      </c>
      <c r="CB207" s="93">
        <f t="shared" si="14"/>
        <v>629</v>
      </c>
      <c r="CC207" s="93">
        <f t="shared" si="14"/>
        <v>2716</v>
      </c>
      <c r="CD207" s="93">
        <f t="shared" si="14"/>
        <v>4303</v>
      </c>
      <c r="CE207" s="93">
        <f t="shared" si="14"/>
        <v>4817</v>
      </c>
      <c r="CF207" s="93">
        <f t="shared" si="14"/>
        <v>3798</v>
      </c>
      <c r="CG207" s="93">
        <f t="shared" si="14"/>
        <v>73</v>
      </c>
      <c r="CH207" s="93">
        <f t="shared" si="14"/>
        <v>96</v>
      </c>
      <c r="CI207" s="93">
        <f t="shared" si="14"/>
        <v>576</v>
      </c>
      <c r="CJ207" s="93">
        <f t="shared" si="14"/>
        <v>416</v>
      </c>
      <c r="CK207" s="93">
        <f t="shared" si="14"/>
        <v>5466</v>
      </c>
      <c r="CL207" s="93">
        <f t="shared" si="14"/>
        <v>4310</v>
      </c>
      <c r="CM207" s="93">
        <f t="shared" si="14"/>
        <v>3254</v>
      </c>
      <c r="CN207" s="93">
        <f t="shared" si="14"/>
        <v>2556</v>
      </c>
      <c r="CO207" s="93">
        <f t="shared" si="14"/>
        <v>713</v>
      </c>
      <c r="CP207" s="93">
        <f t="shared" si="14"/>
        <v>1243</v>
      </c>
      <c r="CQ207" s="93">
        <f t="shared" si="14"/>
        <v>583</v>
      </c>
      <c r="CR207" s="93">
        <f t="shared" si="14"/>
        <v>505</v>
      </c>
      <c r="CS207" s="93">
        <f t="shared" si="14"/>
        <v>4550</v>
      </c>
      <c r="CT207" s="93">
        <f t="shared" si="14"/>
        <v>4304</v>
      </c>
    </row>
    <row r="208" spans="1:98" x14ac:dyDescent="0.2">
      <c r="A208" s="108" t="s">
        <v>26</v>
      </c>
    </row>
    <row r="209" spans="1:98" x14ac:dyDescent="0.2">
      <c r="A209" s="108"/>
    </row>
    <row r="210" spans="1:98" x14ac:dyDescent="0.2">
      <c r="A210" s="108"/>
    </row>
    <row r="211" spans="1:98" x14ac:dyDescent="0.2">
      <c r="A211" s="109"/>
      <c r="B211" s="101" t="s">
        <v>35</v>
      </c>
      <c r="C211" s="236" t="s">
        <v>347</v>
      </c>
      <c r="D211" s="236"/>
      <c r="E211" s="236"/>
      <c r="F211" s="236"/>
      <c r="G211" s="236"/>
      <c r="H211" s="236"/>
      <c r="I211" s="236"/>
      <c r="J211" s="235"/>
      <c r="K211" s="236" t="s">
        <v>345</v>
      </c>
      <c r="L211" s="236"/>
      <c r="M211" s="236"/>
      <c r="N211" s="236"/>
      <c r="O211" s="236"/>
      <c r="P211" s="236"/>
      <c r="Q211" s="236"/>
      <c r="R211" s="235"/>
      <c r="S211" s="236" t="s">
        <v>40</v>
      </c>
      <c r="T211" s="236"/>
      <c r="U211" s="236"/>
      <c r="V211" s="236"/>
      <c r="W211" s="236"/>
      <c r="X211" s="236"/>
      <c r="Y211" s="236"/>
      <c r="Z211" s="235"/>
      <c r="AA211" s="236" t="s">
        <v>71</v>
      </c>
      <c r="AB211" s="236"/>
      <c r="AC211" s="236"/>
      <c r="AD211" s="236"/>
      <c r="AE211" s="236"/>
      <c r="AF211" s="236"/>
      <c r="AG211" s="236"/>
      <c r="AH211" s="235"/>
      <c r="AI211" s="236" t="s">
        <v>69</v>
      </c>
      <c r="AJ211" s="236"/>
      <c r="AK211" s="236"/>
      <c r="AL211" s="236"/>
      <c r="AM211" s="236"/>
      <c r="AN211" s="236"/>
      <c r="AO211" s="236"/>
      <c r="AP211" s="235"/>
      <c r="AQ211" s="236" t="s">
        <v>70</v>
      </c>
      <c r="AR211" s="236"/>
      <c r="AS211" s="236"/>
      <c r="AT211" s="236"/>
      <c r="AU211" s="236"/>
      <c r="AV211" s="236"/>
      <c r="AW211" s="236"/>
      <c r="AX211" s="235"/>
      <c r="AY211" s="236" t="s">
        <v>72</v>
      </c>
      <c r="AZ211" s="236"/>
      <c r="BA211" s="236"/>
      <c r="BB211" s="236"/>
      <c r="BC211" s="236"/>
      <c r="BD211" s="236"/>
      <c r="BE211" s="236"/>
      <c r="BF211" s="235"/>
      <c r="BG211" s="236" t="s">
        <v>346</v>
      </c>
      <c r="BH211" s="236"/>
      <c r="BI211" s="236"/>
      <c r="BJ211" s="236"/>
      <c r="BK211" s="236"/>
      <c r="BL211" s="236"/>
      <c r="BM211" s="236"/>
      <c r="BN211" s="235"/>
      <c r="BO211" s="236" t="s">
        <v>81</v>
      </c>
      <c r="BP211" s="236"/>
      <c r="BQ211" s="236"/>
      <c r="BR211" s="236"/>
      <c r="BS211" s="236"/>
      <c r="BT211" s="236"/>
      <c r="BU211" s="236"/>
      <c r="BV211" s="235"/>
      <c r="BW211" s="236" t="s">
        <v>82</v>
      </c>
      <c r="BX211" s="236"/>
      <c r="BY211" s="236"/>
      <c r="BZ211" s="236"/>
      <c r="CA211" s="236"/>
      <c r="CB211" s="236"/>
      <c r="CC211" s="236"/>
      <c r="CD211" s="235"/>
      <c r="CE211" s="236" t="s">
        <v>29</v>
      </c>
      <c r="CF211" s="236"/>
      <c r="CG211" s="236"/>
      <c r="CH211" s="236"/>
      <c r="CI211" s="236"/>
      <c r="CJ211" s="236"/>
      <c r="CK211" s="236"/>
      <c r="CL211" s="235"/>
      <c r="CM211" s="236" t="s">
        <v>63</v>
      </c>
      <c r="CN211" s="236"/>
      <c r="CO211" s="236"/>
      <c r="CP211" s="236"/>
      <c r="CQ211" s="236"/>
      <c r="CR211" s="236"/>
      <c r="CS211" s="236"/>
      <c r="CT211" s="235"/>
    </row>
    <row r="212" spans="1:98" x14ac:dyDescent="0.2">
      <c r="A212" s="231" t="s">
        <v>65</v>
      </c>
      <c r="B212" s="232" t="s">
        <v>41</v>
      </c>
      <c r="C212" s="234" t="s">
        <v>19</v>
      </c>
      <c r="D212" s="235"/>
      <c r="E212" s="234" t="s">
        <v>20</v>
      </c>
      <c r="F212" s="235"/>
      <c r="G212" s="234" t="s">
        <v>21</v>
      </c>
      <c r="H212" s="235"/>
      <c r="I212" s="234" t="s">
        <v>22</v>
      </c>
      <c r="J212" s="235"/>
      <c r="K212" s="234" t="s">
        <v>19</v>
      </c>
      <c r="L212" s="235"/>
      <c r="M212" s="234" t="s">
        <v>20</v>
      </c>
      <c r="N212" s="235"/>
      <c r="O212" s="234" t="s">
        <v>21</v>
      </c>
      <c r="P212" s="235"/>
      <c r="Q212" s="234" t="s">
        <v>22</v>
      </c>
      <c r="R212" s="235"/>
      <c r="S212" s="234" t="s">
        <v>19</v>
      </c>
      <c r="T212" s="235"/>
      <c r="U212" s="234" t="s">
        <v>20</v>
      </c>
      <c r="V212" s="235"/>
      <c r="W212" s="234" t="s">
        <v>21</v>
      </c>
      <c r="X212" s="235"/>
      <c r="Y212" s="234" t="s">
        <v>22</v>
      </c>
      <c r="Z212" s="235"/>
      <c r="AA212" s="234" t="s">
        <v>19</v>
      </c>
      <c r="AB212" s="235"/>
      <c r="AC212" s="234" t="s">
        <v>20</v>
      </c>
      <c r="AD212" s="235"/>
      <c r="AE212" s="234" t="s">
        <v>21</v>
      </c>
      <c r="AF212" s="235"/>
      <c r="AG212" s="234" t="s">
        <v>22</v>
      </c>
      <c r="AH212" s="235"/>
      <c r="AI212" s="234" t="s">
        <v>19</v>
      </c>
      <c r="AJ212" s="235"/>
      <c r="AK212" s="234" t="s">
        <v>20</v>
      </c>
      <c r="AL212" s="235"/>
      <c r="AM212" s="234" t="s">
        <v>21</v>
      </c>
      <c r="AN212" s="235"/>
      <c r="AO212" s="234" t="s">
        <v>22</v>
      </c>
      <c r="AP212" s="235"/>
      <c r="AQ212" s="234" t="s">
        <v>19</v>
      </c>
      <c r="AR212" s="235"/>
      <c r="AS212" s="234" t="s">
        <v>20</v>
      </c>
      <c r="AT212" s="235"/>
      <c r="AU212" s="234" t="s">
        <v>21</v>
      </c>
      <c r="AV212" s="235"/>
      <c r="AW212" s="234" t="s">
        <v>22</v>
      </c>
      <c r="AX212" s="235"/>
      <c r="AY212" s="234" t="s">
        <v>19</v>
      </c>
      <c r="AZ212" s="235"/>
      <c r="BA212" s="234" t="s">
        <v>20</v>
      </c>
      <c r="BB212" s="235"/>
      <c r="BC212" s="234" t="s">
        <v>21</v>
      </c>
      <c r="BD212" s="235"/>
      <c r="BE212" s="234" t="s">
        <v>22</v>
      </c>
      <c r="BF212" s="235"/>
      <c r="BG212" s="234" t="s">
        <v>19</v>
      </c>
      <c r="BH212" s="235"/>
      <c r="BI212" s="234" t="s">
        <v>20</v>
      </c>
      <c r="BJ212" s="235"/>
      <c r="BK212" s="234" t="s">
        <v>21</v>
      </c>
      <c r="BL212" s="235"/>
      <c r="BM212" s="234" t="s">
        <v>22</v>
      </c>
      <c r="BN212" s="235"/>
      <c r="BO212" s="234" t="s">
        <v>19</v>
      </c>
      <c r="BP212" s="235"/>
      <c r="BQ212" s="234" t="s">
        <v>20</v>
      </c>
      <c r="BR212" s="235"/>
      <c r="BS212" s="234" t="s">
        <v>21</v>
      </c>
      <c r="BT212" s="235"/>
      <c r="BU212" s="234" t="s">
        <v>22</v>
      </c>
      <c r="BV212" s="235"/>
      <c r="BW212" s="234" t="s">
        <v>19</v>
      </c>
      <c r="BX212" s="235"/>
      <c r="BY212" s="234" t="s">
        <v>20</v>
      </c>
      <c r="BZ212" s="235"/>
      <c r="CA212" s="234" t="s">
        <v>21</v>
      </c>
      <c r="CB212" s="235"/>
      <c r="CC212" s="234" t="s">
        <v>22</v>
      </c>
      <c r="CD212" s="235"/>
      <c r="CE212" s="234" t="s">
        <v>19</v>
      </c>
      <c r="CF212" s="235"/>
      <c r="CG212" s="234" t="s">
        <v>20</v>
      </c>
      <c r="CH212" s="235"/>
      <c r="CI212" s="234" t="s">
        <v>21</v>
      </c>
      <c r="CJ212" s="235"/>
      <c r="CK212" s="234" t="s">
        <v>22</v>
      </c>
      <c r="CL212" s="235"/>
      <c r="CM212" s="234" t="s">
        <v>19</v>
      </c>
      <c r="CN212" s="235"/>
      <c r="CO212" s="234" t="s">
        <v>20</v>
      </c>
      <c r="CP212" s="235"/>
      <c r="CQ212" s="234" t="s">
        <v>21</v>
      </c>
      <c r="CR212" s="235"/>
      <c r="CS212" s="234" t="s">
        <v>22</v>
      </c>
      <c r="CT212" s="235"/>
    </row>
    <row r="213" spans="1:98" x14ac:dyDescent="0.2">
      <c r="A213" s="231"/>
      <c r="B213" s="233"/>
      <c r="C213" s="103" t="s">
        <v>418</v>
      </c>
      <c r="D213" s="103">
        <v>2019</v>
      </c>
      <c r="E213" s="103" t="s">
        <v>418</v>
      </c>
      <c r="F213" s="103">
        <v>2019</v>
      </c>
      <c r="G213" s="103" t="s">
        <v>418</v>
      </c>
      <c r="H213" s="103">
        <v>2019</v>
      </c>
      <c r="I213" s="103" t="s">
        <v>418</v>
      </c>
      <c r="J213" s="103">
        <v>2019</v>
      </c>
      <c r="K213" s="103" t="s">
        <v>418</v>
      </c>
      <c r="L213" s="103">
        <v>2019</v>
      </c>
      <c r="M213" s="103" t="s">
        <v>418</v>
      </c>
      <c r="N213" s="103">
        <v>2019</v>
      </c>
      <c r="O213" s="103" t="s">
        <v>418</v>
      </c>
      <c r="P213" s="103">
        <v>2019</v>
      </c>
      <c r="Q213" s="103" t="s">
        <v>418</v>
      </c>
      <c r="R213" s="103">
        <v>2019</v>
      </c>
      <c r="S213" s="103" t="s">
        <v>418</v>
      </c>
      <c r="T213" s="103">
        <v>2019</v>
      </c>
      <c r="U213" s="103" t="s">
        <v>418</v>
      </c>
      <c r="V213" s="103">
        <v>2019</v>
      </c>
      <c r="W213" s="103" t="s">
        <v>418</v>
      </c>
      <c r="X213" s="103">
        <v>2019</v>
      </c>
      <c r="Y213" s="103" t="s">
        <v>418</v>
      </c>
      <c r="Z213" s="103">
        <v>2019</v>
      </c>
      <c r="AA213" s="103" t="s">
        <v>418</v>
      </c>
      <c r="AB213" s="103">
        <v>2019</v>
      </c>
      <c r="AC213" s="103" t="s">
        <v>418</v>
      </c>
      <c r="AD213" s="103">
        <v>2019</v>
      </c>
      <c r="AE213" s="103" t="s">
        <v>418</v>
      </c>
      <c r="AF213" s="103">
        <v>2019</v>
      </c>
      <c r="AG213" s="103" t="s">
        <v>418</v>
      </c>
      <c r="AH213" s="103">
        <v>2019</v>
      </c>
      <c r="AI213" s="103" t="s">
        <v>418</v>
      </c>
      <c r="AJ213" s="103">
        <v>2019</v>
      </c>
      <c r="AK213" s="103" t="s">
        <v>418</v>
      </c>
      <c r="AL213" s="103">
        <v>2019</v>
      </c>
      <c r="AM213" s="103" t="s">
        <v>418</v>
      </c>
      <c r="AN213" s="103">
        <v>2019</v>
      </c>
      <c r="AO213" s="103" t="s">
        <v>418</v>
      </c>
      <c r="AP213" s="103">
        <v>2019</v>
      </c>
      <c r="AQ213" s="103" t="s">
        <v>418</v>
      </c>
      <c r="AR213" s="103">
        <v>2019</v>
      </c>
      <c r="AS213" s="103" t="s">
        <v>418</v>
      </c>
      <c r="AT213" s="103">
        <v>2019</v>
      </c>
      <c r="AU213" s="103" t="s">
        <v>418</v>
      </c>
      <c r="AV213" s="103">
        <v>2019</v>
      </c>
      <c r="AW213" s="103" t="s">
        <v>418</v>
      </c>
      <c r="AX213" s="103">
        <v>2019</v>
      </c>
      <c r="AY213" s="103" t="s">
        <v>418</v>
      </c>
      <c r="AZ213" s="103">
        <v>2019</v>
      </c>
      <c r="BA213" s="103" t="s">
        <v>418</v>
      </c>
      <c r="BB213" s="103">
        <v>2019</v>
      </c>
      <c r="BC213" s="103" t="s">
        <v>418</v>
      </c>
      <c r="BD213" s="103">
        <v>2019</v>
      </c>
      <c r="BE213" s="103" t="s">
        <v>418</v>
      </c>
      <c r="BF213" s="103">
        <v>2019</v>
      </c>
      <c r="BG213" s="103" t="s">
        <v>418</v>
      </c>
      <c r="BH213" s="103">
        <v>2019</v>
      </c>
      <c r="BI213" s="103" t="s">
        <v>418</v>
      </c>
      <c r="BJ213" s="103">
        <v>2019</v>
      </c>
      <c r="BK213" s="103" t="s">
        <v>418</v>
      </c>
      <c r="BL213" s="103">
        <v>2019</v>
      </c>
      <c r="BM213" s="103" t="s">
        <v>418</v>
      </c>
      <c r="BN213" s="103">
        <v>2019</v>
      </c>
      <c r="BO213" s="103" t="s">
        <v>418</v>
      </c>
      <c r="BP213" s="103">
        <v>2019</v>
      </c>
      <c r="BQ213" s="103" t="s">
        <v>418</v>
      </c>
      <c r="BR213" s="103">
        <v>2019</v>
      </c>
      <c r="BS213" s="103" t="s">
        <v>418</v>
      </c>
      <c r="BT213" s="103">
        <v>2019</v>
      </c>
      <c r="BU213" s="103" t="s">
        <v>418</v>
      </c>
      <c r="BV213" s="103">
        <v>2019</v>
      </c>
      <c r="BW213" s="103" t="s">
        <v>418</v>
      </c>
      <c r="BX213" s="103">
        <v>2019</v>
      </c>
      <c r="BY213" s="103" t="s">
        <v>418</v>
      </c>
      <c r="BZ213" s="103">
        <v>2019</v>
      </c>
      <c r="CA213" s="103" t="s">
        <v>418</v>
      </c>
      <c r="CB213" s="103">
        <v>2019</v>
      </c>
      <c r="CC213" s="103" t="s">
        <v>418</v>
      </c>
      <c r="CD213" s="103">
        <v>2019</v>
      </c>
      <c r="CE213" s="103" t="s">
        <v>418</v>
      </c>
      <c r="CF213" s="103">
        <v>2019</v>
      </c>
      <c r="CG213" s="103" t="s">
        <v>418</v>
      </c>
      <c r="CH213" s="103">
        <v>2019</v>
      </c>
      <c r="CI213" s="103" t="s">
        <v>418</v>
      </c>
      <c r="CJ213" s="103">
        <v>2019</v>
      </c>
      <c r="CK213" s="103" t="s">
        <v>418</v>
      </c>
      <c r="CL213" s="103">
        <v>2019</v>
      </c>
      <c r="CM213" s="103" t="s">
        <v>418</v>
      </c>
      <c r="CN213" s="103">
        <v>2019</v>
      </c>
      <c r="CO213" s="103" t="s">
        <v>418</v>
      </c>
      <c r="CP213" s="103">
        <v>2019</v>
      </c>
      <c r="CQ213" s="103" t="s">
        <v>418</v>
      </c>
      <c r="CR213" s="103">
        <v>2019</v>
      </c>
      <c r="CS213" s="103" t="s">
        <v>418</v>
      </c>
      <c r="CT213" s="103">
        <v>2019</v>
      </c>
    </row>
    <row r="214" spans="1:98" x14ac:dyDescent="0.2">
      <c r="A214" s="104">
        <v>1</v>
      </c>
      <c r="B214" s="139" t="s">
        <v>342</v>
      </c>
      <c r="C214" s="186">
        <v>25</v>
      </c>
      <c r="D214" s="186">
        <v>6</v>
      </c>
      <c r="E214" s="186">
        <v>0</v>
      </c>
      <c r="F214" s="186">
        <v>0</v>
      </c>
      <c r="G214" s="186">
        <v>2</v>
      </c>
      <c r="H214" s="186">
        <v>0</v>
      </c>
      <c r="I214" s="186">
        <v>27</v>
      </c>
      <c r="J214" s="186">
        <v>6</v>
      </c>
      <c r="K214" s="186">
        <v>109</v>
      </c>
      <c r="L214" s="186">
        <v>98</v>
      </c>
      <c r="M214" s="186">
        <v>0</v>
      </c>
      <c r="N214" s="186">
        <v>0</v>
      </c>
      <c r="O214" s="186">
        <v>30</v>
      </c>
      <c r="P214" s="186">
        <v>0</v>
      </c>
      <c r="Q214" s="186">
        <v>139</v>
      </c>
      <c r="R214" s="186">
        <v>98</v>
      </c>
      <c r="S214" s="186">
        <v>0</v>
      </c>
      <c r="T214" s="186">
        <v>0</v>
      </c>
      <c r="U214" s="186">
        <v>0</v>
      </c>
      <c r="V214" s="186">
        <v>0</v>
      </c>
      <c r="W214" s="186">
        <v>0</v>
      </c>
      <c r="X214" s="186">
        <v>0</v>
      </c>
      <c r="Y214" s="186">
        <v>0</v>
      </c>
      <c r="Z214" s="186">
        <v>0</v>
      </c>
      <c r="AA214" s="186">
        <v>7</v>
      </c>
      <c r="AB214" s="186">
        <v>47</v>
      </c>
      <c r="AC214" s="186">
        <v>0</v>
      </c>
      <c r="AD214" s="186">
        <v>0</v>
      </c>
      <c r="AE214" s="186">
        <v>5</v>
      </c>
      <c r="AF214" s="186">
        <v>0</v>
      </c>
      <c r="AG214" s="186">
        <v>12</v>
      </c>
      <c r="AH214" s="186">
        <v>47</v>
      </c>
      <c r="AI214" s="186">
        <v>0</v>
      </c>
      <c r="AJ214" s="186">
        <v>0</v>
      </c>
      <c r="AK214" s="186">
        <v>0</v>
      </c>
      <c r="AL214" s="186">
        <v>0</v>
      </c>
      <c r="AM214" s="186">
        <v>5</v>
      </c>
      <c r="AN214" s="186">
        <v>0</v>
      </c>
      <c r="AO214" s="186">
        <v>5</v>
      </c>
      <c r="AP214" s="186">
        <v>0</v>
      </c>
      <c r="AQ214" s="186">
        <v>118</v>
      </c>
      <c r="AR214" s="186">
        <v>111</v>
      </c>
      <c r="AS214" s="186">
        <v>0</v>
      </c>
      <c r="AT214" s="186">
        <v>0</v>
      </c>
      <c r="AU214" s="186">
        <v>0</v>
      </c>
      <c r="AV214" s="186">
        <v>0</v>
      </c>
      <c r="AW214" s="186">
        <v>118</v>
      </c>
      <c r="AX214" s="186">
        <v>111</v>
      </c>
      <c r="AY214" s="186">
        <v>4</v>
      </c>
      <c r="AZ214" s="186">
        <v>0</v>
      </c>
      <c r="BA214" s="186">
        <v>0</v>
      </c>
      <c r="BB214" s="186">
        <v>0</v>
      </c>
      <c r="BC214" s="186">
        <v>1</v>
      </c>
      <c r="BD214" s="186">
        <v>0</v>
      </c>
      <c r="BE214" s="186">
        <v>5</v>
      </c>
      <c r="BF214" s="186">
        <v>0</v>
      </c>
      <c r="BG214" s="186">
        <v>3</v>
      </c>
      <c r="BH214" s="186">
        <v>0</v>
      </c>
      <c r="BI214" s="186">
        <v>0</v>
      </c>
      <c r="BJ214" s="186">
        <v>0</v>
      </c>
      <c r="BK214" s="186">
        <v>0</v>
      </c>
      <c r="BL214" s="186">
        <v>0</v>
      </c>
      <c r="BM214" s="186">
        <v>3</v>
      </c>
      <c r="BN214" s="186">
        <v>0</v>
      </c>
      <c r="BO214" s="186">
        <v>6</v>
      </c>
      <c r="BP214" s="186">
        <v>0</v>
      </c>
      <c r="BQ214" s="186">
        <v>0</v>
      </c>
      <c r="BR214" s="186">
        <v>0</v>
      </c>
      <c r="BS214" s="186">
        <v>3</v>
      </c>
      <c r="BT214" s="186">
        <v>0</v>
      </c>
      <c r="BU214" s="186">
        <v>9</v>
      </c>
      <c r="BV214" s="186">
        <v>0</v>
      </c>
      <c r="BW214" s="186">
        <v>0</v>
      </c>
      <c r="BX214" s="186">
        <v>0</v>
      </c>
      <c r="BY214" s="186">
        <v>0</v>
      </c>
      <c r="BZ214" s="186">
        <v>0</v>
      </c>
      <c r="CA214" s="186">
        <v>0</v>
      </c>
      <c r="CB214" s="186">
        <v>0</v>
      </c>
      <c r="CC214" s="186">
        <v>0</v>
      </c>
      <c r="CD214" s="186">
        <v>0</v>
      </c>
      <c r="CE214" s="186">
        <v>0</v>
      </c>
      <c r="CF214" s="186">
        <v>0</v>
      </c>
      <c r="CG214" s="186">
        <v>0</v>
      </c>
      <c r="CH214" s="186">
        <v>0</v>
      </c>
      <c r="CI214" s="186">
        <v>0</v>
      </c>
      <c r="CJ214" s="186">
        <v>0</v>
      </c>
      <c r="CK214" s="186">
        <v>0</v>
      </c>
      <c r="CL214" s="186">
        <v>0</v>
      </c>
      <c r="CM214" s="186">
        <v>0</v>
      </c>
      <c r="CN214" s="186">
        <v>104</v>
      </c>
      <c r="CO214" s="186">
        <v>0</v>
      </c>
      <c r="CP214" s="186">
        <v>0</v>
      </c>
      <c r="CQ214" s="186">
        <v>0</v>
      </c>
      <c r="CR214" s="186">
        <v>3</v>
      </c>
      <c r="CS214" s="186">
        <v>0</v>
      </c>
      <c r="CT214" s="186">
        <v>107</v>
      </c>
    </row>
    <row r="215" spans="1:98" x14ac:dyDescent="0.2">
      <c r="A215" s="104">
        <v>2</v>
      </c>
      <c r="B215" s="139" t="s">
        <v>369</v>
      </c>
      <c r="C215" s="186">
        <v>176</v>
      </c>
      <c r="D215" s="186">
        <v>80</v>
      </c>
      <c r="E215" s="186">
        <v>2</v>
      </c>
      <c r="F215" s="186">
        <v>2</v>
      </c>
      <c r="G215" s="186">
        <v>22</v>
      </c>
      <c r="H215" s="186">
        <v>3</v>
      </c>
      <c r="I215" s="186">
        <v>200</v>
      </c>
      <c r="J215" s="186">
        <v>85</v>
      </c>
      <c r="K215" s="186">
        <v>262</v>
      </c>
      <c r="L215" s="186">
        <v>290</v>
      </c>
      <c r="M215" s="186">
        <v>0</v>
      </c>
      <c r="N215" s="186">
        <v>0</v>
      </c>
      <c r="O215" s="186">
        <v>66</v>
      </c>
      <c r="P215" s="186">
        <v>71</v>
      </c>
      <c r="Q215" s="186">
        <v>328</v>
      </c>
      <c r="R215" s="186">
        <v>361</v>
      </c>
      <c r="S215" s="186">
        <v>126</v>
      </c>
      <c r="T215" s="186">
        <v>125</v>
      </c>
      <c r="U215" s="186">
        <v>0</v>
      </c>
      <c r="V215" s="186">
        <v>0</v>
      </c>
      <c r="W215" s="186">
        <v>22</v>
      </c>
      <c r="X215" s="186">
        <v>23</v>
      </c>
      <c r="Y215" s="186">
        <v>148</v>
      </c>
      <c r="Z215" s="186">
        <v>148</v>
      </c>
      <c r="AA215" s="186">
        <v>180</v>
      </c>
      <c r="AB215" s="186">
        <v>216</v>
      </c>
      <c r="AC215" s="186">
        <v>0</v>
      </c>
      <c r="AD215" s="186">
        <v>0</v>
      </c>
      <c r="AE215" s="186">
        <v>38</v>
      </c>
      <c r="AF215" s="186">
        <v>65</v>
      </c>
      <c r="AG215" s="186">
        <v>218</v>
      </c>
      <c r="AH215" s="186">
        <v>281</v>
      </c>
      <c r="AI215" s="186">
        <v>12</v>
      </c>
      <c r="AJ215" s="186">
        <v>10</v>
      </c>
      <c r="AK215" s="186">
        <v>0</v>
      </c>
      <c r="AL215" s="186">
        <v>0</v>
      </c>
      <c r="AM215" s="186">
        <v>3</v>
      </c>
      <c r="AN215" s="186">
        <v>5</v>
      </c>
      <c r="AO215" s="186">
        <v>15</v>
      </c>
      <c r="AP215" s="186">
        <v>15</v>
      </c>
      <c r="AQ215" s="186">
        <v>192</v>
      </c>
      <c r="AR215" s="186">
        <v>291</v>
      </c>
      <c r="AS215" s="186">
        <v>19</v>
      </c>
      <c r="AT215" s="186">
        <v>15</v>
      </c>
      <c r="AU215" s="186">
        <v>57</v>
      </c>
      <c r="AV215" s="186">
        <v>88</v>
      </c>
      <c r="AW215" s="186">
        <v>268</v>
      </c>
      <c r="AX215" s="186">
        <v>394</v>
      </c>
      <c r="AY215" s="186">
        <v>233</v>
      </c>
      <c r="AZ215" s="186">
        <v>156</v>
      </c>
      <c r="BA215" s="186">
        <v>0</v>
      </c>
      <c r="BB215" s="186">
        <v>0</v>
      </c>
      <c r="BC215" s="186">
        <v>73</v>
      </c>
      <c r="BD215" s="186">
        <v>26</v>
      </c>
      <c r="BE215" s="186">
        <v>306</v>
      </c>
      <c r="BF215" s="186">
        <v>182</v>
      </c>
      <c r="BG215" s="186">
        <v>92</v>
      </c>
      <c r="BH215" s="186">
        <v>92</v>
      </c>
      <c r="BI215" s="186">
        <v>0</v>
      </c>
      <c r="BJ215" s="186">
        <v>0</v>
      </c>
      <c r="BK215" s="186">
        <v>40</v>
      </c>
      <c r="BL215" s="186">
        <v>40</v>
      </c>
      <c r="BM215" s="186">
        <v>132</v>
      </c>
      <c r="BN215" s="186">
        <v>132</v>
      </c>
      <c r="BO215" s="186">
        <v>302</v>
      </c>
      <c r="BP215" s="186">
        <v>252</v>
      </c>
      <c r="BQ215" s="186">
        <v>0</v>
      </c>
      <c r="BR215" s="186">
        <v>0</v>
      </c>
      <c r="BS215" s="186">
        <v>99</v>
      </c>
      <c r="BT215" s="186">
        <v>86</v>
      </c>
      <c r="BU215" s="186">
        <v>401</v>
      </c>
      <c r="BV215" s="186">
        <v>338</v>
      </c>
      <c r="BW215" s="186">
        <v>149</v>
      </c>
      <c r="BX215" s="186">
        <v>197</v>
      </c>
      <c r="BY215" s="186">
        <v>0</v>
      </c>
      <c r="BZ215" s="186">
        <v>0</v>
      </c>
      <c r="CA215" s="186">
        <v>20</v>
      </c>
      <c r="CB215" s="186">
        <v>44</v>
      </c>
      <c r="CC215" s="186">
        <v>169</v>
      </c>
      <c r="CD215" s="186">
        <v>241</v>
      </c>
      <c r="CE215" s="186">
        <v>106</v>
      </c>
      <c r="CF215" s="186">
        <v>112</v>
      </c>
      <c r="CG215" s="186">
        <v>0</v>
      </c>
      <c r="CH215" s="186">
        <v>0</v>
      </c>
      <c r="CI215" s="186">
        <v>18</v>
      </c>
      <c r="CJ215" s="186">
        <v>14</v>
      </c>
      <c r="CK215" s="186">
        <v>124</v>
      </c>
      <c r="CL215" s="186">
        <v>126</v>
      </c>
      <c r="CM215" s="186">
        <v>129</v>
      </c>
      <c r="CN215" s="186">
        <v>142</v>
      </c>
      <c r="CO215" s="186">
        <v>0</v>
      </c>
      <c r="CP215" s="186">
        <v>0</v>
      </c>
      <c r="CQ215" s="186">
        <v>32</v>
      </c>
      <c r="CR215" s="186">
        <v>31</v>
      </c>
      <c r="CS215" s="186">
        <v>161</v>
      </c>
      <c r="CT215" s="186">
        <v>173</v>
      </c>
    </row>
    <row r="216" spans="1:98" x14ac:dyDescent="0.2">
      <c r="A216" s="104">
        <v>3</v>
      </c>
      <c r="B216" s="139" t="s">
        <v>217</v>
      </c>
      <c r="C216" s="186">
        <v>108</v>
      </c>
      <c r="D216" s="186">
        <v>8</v>
      </c>
      <c r="E216" s="186">
        <v>0</v>
      </c>
      <c r="F216" s="186">
        <v>0</v>
      </c>
      <c r="G216" s="186">
        <v>16</v>
      </c>
      <c r="H216" s="186">
        <v>11</v>
      </c>
      <c r="I216" s="186">
        <v>124</v>
      </c>
      <c r="J216" s="186">
        <v>19</v>
      </c>
      <c r="K216" s="186">
        <v>82</v>
      </c>
      <c r="L216" s="186">
        <v>74</v>
      </c>
      <c r="M216" s="186">
        <v>0</v>
      </c>
      <c r="N216" s="186">
        <v>0</v>
      </c>
      <c r="O216" s="186">
        <v>4</v>
      </c>
      <c r="P216" s="186">
        <v>13</v>
      </c>
      <c r="Q216" s="186">
        <v>86</v>
      </c>
      <c r="R216" s="186">
        <v>87</v>
      </c>
      <c r="S216" s="186">
        <v>12</v>
      </c>
      <c r="T216" s="186">
        <v>19</v>
      </c>
      <c r="U216" s="186">
        <v>0</v>
      </c>
      <c r="V216" s="186">
        <v>0</v>
      </c>
      <c r="W216" s="186">
        <v>35</v>
      </c>
      <c r="X216" s="186">
        <v>4</v>
      </c>
      <c r="Y216" s="186">
        <v>47</v>
      </c>
      <c r="Z216" s="186">
        <v>23</v>
      </c>
      <c r="AA216" s="186">
        <v>0</v>
      </c>
      <c r="AB216" s="186">
        <v>0</v>
      </c>
      <c r="AC216" s="186">
        <v>0</v>
      </c>
      <c r="AD216" s="186">
        <v>0</v>
      </c>
      <c r="AE216" s="186">
        <v>0</v>
      </c>
      <c r="AF216" s="186">
        <v>0</v>
      </c>
      <c r="AG216" s="186">
        <v>0</v>
      </c>
      <c r="AH216" s="186">
        <v>0</v>
      </c>
      <c r="AI216" s="186">
        <v>0</v>
      </c>
      <c r="AJ216" s="186">
        <v>0</v>
      </c>
      <c r="AK216" s="186">
        <v>0</v>
      </c>
      <c r="AL216" s="186">
        <v>0</v>
      </c>
      <c r="AM216" s="186">
        <v>0</v>
      </c>
      <c r="AN216" s="186">
        <v>0</v>
      </c>
      <c r="AO216" s="186">
        <v>0</v>
      </c>
      <c r="AP216" s="186">
        <v>0</v>
      </c>
      <c r="AQ216" s="186">
        <v>61</v>
      </c>
      <c r="AR216" s="186">
        <v>56</v>
      </c>
      <c r="AS216" s="186">
        <v>0</v>
      </c>
      <c r="AT216" s="186">
        <v>0</v>
      </c>
      <c r="AU216" s="186">
        <v>9</v>
      </c>
      <c r="AV216" s="186">
        <v>4</v>
      </c>
      <c r="AW216" s="186">
        <v>70</v>
      </c>
      <c r="AX216" s="186">
        <v>60</v>
      </c>
      <c r="AY216" s="186">
        <v>0</v>
      </c>
      <c r="AZ216" s="186">
        <v>86</v>
      </c>
      <c r="BA216" s="186">
        <v>0</v>
      </c>
      <c r="BB216" s="186">
        <v>0</v>
      </c>
      <c r="BC216" s="186">
        <v>0</v>
      </c>
      <c r="BD216" s="186">
        <v>8</v>
      </c>
      <c r="BE216" s="186">
        <v>0</v>
      </c>
      <c r="BF216" s="186">
        <v>94</v>
      </c>
      <c r="BG216" s="186">
        <v>56</v>
      </c>
      <c r="BH216" s="186">
        <v>73</v>
      </c>
      <c r="BI216" s="186">
        <v>0</v>
      </c>
      <c r="BJ216" s="186">
        <v>0</v>
      </c>
      <c r="BK216" s="186">
        <v>0</v>
      </c>
      <c r="BL216" s="186">
        <v>3</v>
      </c>
      <c r="BM216" s="186">
        <v>56</v>
      </c>
      <c r="BN216" s="186">
        <v>76</v>
      </c>
      <c r="BO216" s="186">
        <v>26</v>
      </c>
      <c r="BP216" s="186">
        <v>70</v>
      </c>
      <c r="BQ216" s="186">
        <v>0</v>
      </c>
      <c r="BR216" s="186">
        <v>0</v>
      </c>
      <c r="BS216" s="186">
        <v>10</v>
      </c>
      <c r="BT216" s="186">
        <v>5</v>
      </c>
      <c r="BU216" s="186">
        <v>36</v>
      </c>
      <c r="BV216" s="186">
        <v>75</v>
      </c>
      <c r="BW216" s="186">
        <v>35</v>
      </c>
      <c r="BX216" s="186">
        <v>26</v>
      </c>
      <c r="BY216" s="186">
        <v>0</v>
      </c>
      <c r="BZ216" s="186">
        <v>0</v>
      </c>
      <c r="CA216" s="186">
        <v>0</v>
      </c>
      <c r="CB216" s="186">
        <v>1</v>
      </c>
      <c r="CC216" s="186">
        <v>35</v>
      </c>
      <c r="CD216" s="186">
        <v>27</v>
      </c>
      <c r="CE216" s="186">
        <v>34</v>
      </c>
      <c r="CF216" s="186">
        <v>43</v>
      </c>
      <c r="CG216" s="186">
        <v>0</v>
      </c>
      <c r="CH216" s="186">
        <v>0</v>
      </c>
      <c r="CI216" s="186">
        <v>0</v>
      </c>
      <c r="CJ216" s="186">
        <v>0</v>
      </c>
      <c r="CK216" s="186">
        <v>34</v>
      </c>
      <c r="CL216" s="186">
        <v>43</v>
      </c>
      <c r="CM216" s="186">
        <v>30</v>
      </c>
      <c r="CN216" s="186">
        <v>43</v>
      </c>
      <c r="CO216" s="186">
        <v>0</v>
      </c>
      <c r="CP216" s="186">
        <v>0</v>
      </c>
      <c r="CQ216" s="186">
        <v>7</v>
      </c>
      <c r="CR216" s="186">
        <v>11</v>
      </c>
      <c r="CS216" s="186">
        <v>37</v>
      </c>
      <c r="CT216" s="186">
        <v>54</v>
      </c>
    </row>
    <row r="217" spans="1:98" x14ac:dyDescent="0.2">
      <c r="A217" s="104">
        <v>4</v>
      </c>
      <c r="B217" s="139" t="s">
        <v>287</v>
      </c>
      <c r="C217" s="186">
        <v>0</v>
      </c>
      <c r="D217" s="186">
        <v>0</v>
      </c>
      <c r="E217" s="186">
        <v>0</v>
      </c>
      <c r="F217" s="186">
        <v>0</v>
      </c>
      <c r="G217" s="186">
        <v>0</v>
      </c>
      <c r="H217" s="186">
        <v>0</v>
      </c>
      <c r="I217" s="186">
        <v>0</v>
      </c>
      <c r="J217" s="186">
        <v>0</v>
      </c>
      <c r="K217" s="186">
        <v>87</v>
      </c>
      <c r="L217" s="186">
        <v>87</v>
      </c>
      <c r="M217" s="186">
        <v>0</v>
      </c>
      <c r="N217" s="186">
        <v>0</v>
      </c>
      <c r="O217" s="186">
        <v>0</v>
      </c>
      <c r="P217" s="186">
        <v>0</v>
      </c>
      <c r="Q217" s="186">
        <v>87</v>
      </c>
      <c r="R217" s="186">
        <v>87</v>
      </c>
      <c r="S217" s="186">
        <v>0</v>
      </c>
      <c r="T217" s="186">
        <v>0</v>
      </c>
      <c r="U217" s="186">
        <v>0</v>
      </c>
      <c r="V217" s="186">
        <v>0</v>
      </c>
      <c r="W217" s="186">
        <v>0</v>
      </c>
      <c r="X217" s="186">
        <v>0</v>
      </c>
      <c r="Y217" s="186">
        <v>0</v>
      </c>
      <c r="Z217" s="186">
        <v>0</v>
      </c>
      <c r="AA217" s="186">
        <v>42</v>
      </c>
      <c r="AB217" s="186">
        <v>42</v>
      </c>
      <c r="AC217" s="186">
        <v>0</v>
      </c>
      <c r="AD217" s="186">
        <v>0</v>
      </c>
      <c r="AE217" s="186">
        <v>0</v>
      </c>
      <c r="AF217" s="186">
        <v>0</v>
      </c>
      <c r="AG217" s="186">
        <v>42</v>
      </c>
      <c r="AH217" s="186">
        <v>42</v>
      </c>
      <c r="AI217" s="186">
        <v>0</v>
      </c>
      <c r="AJ217" s="186">
        <v>0</v>
      </c>
      <c r="AK217" s="186">
        <v>0</v>
      </c>
      <c r="AL217" s="186">
        <v>0</v>
      </c>
      <c r="AM217" s="186">
        <v>0</v>
      </c>
      <c r="AN217" s="186">
        <v>0</v>
      </c>
      <c r="AO217" s="186">
        <v>0</v>
      </c>
      <c r="AP217" s="186">
        <v>0</v>
      </c>
      <c r="AQ217" s="186">
        <v>6</v>
      </c>
      <c r="AR217" s="186">
        <v>6</v>
      </c>
      <c r="AS217" s="186">
        <v>0</v>
      </c>
      <c r="AT217" s="186">
        <v>0</v>
      </c>
      <c r="AU217" s="186">
        <v>0</v>
      </c>
      <c r="AV217" s="186">
        <v>0</v>
      </c>
      <c r="AW217" s="186">
        <v>6</v>
      </c>
      <c r="AX217" s="186">
        <v>6</v>
      </c>
      <c r="AY217" s="186">
        <v>0</v>
      </c>
      <c r="AZ217" s="186">
        <v>0</v>
      </c>
      <c r="BA217" s="186">
        <v>0</v>
      </c>
      <c r="BB217" s="186">
        <v>0</v>
      </c>
      <c r="BC217" s="186">
        <v>0</v>
      </c>
      <c r="BD217" s="186">
        <v>0</v>
      </c>
      <c r="BE217" s="186">
        <v>0</v>
      </c>
      <c r="BF217" s="186">
        <v>0</v>
      </c>
      <c r="BG217" s="186">
        <v>0</v>
      </c>
      <c r="BH217" s="186">
        <v>0</v>
      </c>
      <c r="BI217" s="186">
        <v>0</v>
      </c>
      <c r="BJ217" s="186">
        <v>0</v>
      </c>
      <c r="BK217" s="186">
        <v>0</v>
      </c>
      <c r="BL217" s="186">
        <v>0</v>
      </c>
      <c r="BM217" s="186">
        <v>0</v>
      </c>
      <c r="BN217" s="186">
        <v>0</v>
      </c>
      <c r="BO217" s="186">
        <v>0</v>
      </c>
      <c r="BP217" s="186">
        <v>0</v>
      </c>
      <c r="BQ217" s="186">
        <v>0</v>
      </c>
      <c r="BR217" s="186">
        <v>0</v>
      </c>
      <c r="BS217" s="186">
        <v>0</v>
      </c>
      <c r="BT217" s="186">
        <v>0</v>
      </c>
      <c r="BU217" s="186">
        <v>0</v>
      </c>
      <c r="BV217" s="186">
        <v>0</v>
      </c>
      <c r="BW217" s="186">
        <v>0</v>
      </c>
      <c r="BX217" s="186">
        <v>0</v>
      </c>
      <c r="BY217" s="186">
        <v>0</v>
      </c>
      <c r="BZ217" s="186">
        <v>0</v>
      </c>
      <c r="CA217" s="186">
        <v>0</v>
      </c>
      <c r="CB217" s="186">
        <v>0</v>
      </c>
      <c r="CC217" s="186">
        <v>0</v>
      </c>
      <c r="CD217" s="186">
        <v>0</v>
      </c>
      <c r="CE217" s="186">
        <v>0</v>
      </c>
      <c r="CF217" s="186">
        <v>0</v>
      </c>
      <c r="CG217" s="186">
        <v>0</v>
      </c>
      <c r="CH217" s="186">
        <v>0</v>
      </c>
      <c r="CI217" s="186">
        <v>0</v>
      </c>
      <c r="CJ217" s="186">
        <v>0</v>
      </c>
      <c r="CK217" s="186">
        <v>0</v>
      </c>
      <c r="CL217" s="186">
        <v>0</v>
      </c>
      <c r="CM217" s="186">
        <v>0</v>
      </c>
      <c r="CN217" s="186">
        <v>0</v>
      </c>
      <c r="CO217" s="186">
        <v>0</v>
      </c>
      <c r="CP217" s="186">
        <v>0</v>
      </c>
      <c r="CQ217" s="186">
        <v>0</v>
      </c>
      <c r="CR217" s="186">
        <v>0</v>
      </c>
      <c r="CS217" s="186">
        <v>0</v>
      </c>
      <c r="CT217" s="186">
        <v>0</v>
      </c>
    </row>
    <row r="218" spans="1:98" x14ac:dyDescent="0.2">
      <c r="A218" s="104">
        <v>5</v>
      </c>
      <c r="B218" s="139" t="s">
        <v>288</v>
      </c>
      <c r="C218" s="186">
        <v>60</v>
      </c>
      <c r="D218" s="186">
        <v>0</v>
      </c>
      <c r="E218" s="186">
        <v>0</v>
      </c>
      <c r="F218" s="186">
        <v>0</v>
      </c>
      <c r="G218" s="186">
        <v>29</v>
      </c>
      <c r="H218" s="186">
        <v>0</v>
      </c>
      <c r="I218" s="186">
        <v>89</v>
      </c>
      <c r="J218" s="186">
        <v>0</v>
      </c>
      <c r="K218" s="186">
        <v>85</v>
      </c>
      <c r="L218" s="186">
        <v>32</v>
      </c>
      <c r="M218" s="186">
        <v>0</v>
      </c>
      <c r="N218" s="186">
        <v>0</v>
      </c>
      <c r="O218" s="186">
        <v>52</v>
      </c>
      <c r="P218" s="186">
        <v>19</v>
      </c>
      <c r="Q218" s="186">
        <v>137</v>
      </c>
      <c r="R218" s="186">
        <v>51</v>
      </c>
      <c r="S218" s="186">
        <v>0</v>
      </c>
      <c r="T218" s="186">
        <v>0</v>
      </c>
      <c r="U218" s="186">
        <v>0</v>
      </c>
      <c r="V218" s="186">
        <v>0</v>
      </c>
      <c r="W218" s="186">
        <v>0</v>
      </c>
      <c r="X218" s="186">
        <v>0</v>
      </c>
      <c r="Y218" s="186">
        <v>0</v>
      </c>
      <c r="Z218" s="186">
        <v>0</v>
      </c>
      <c r="AA218" s="186">
        <v>0</v>
      </c>
      <c r="AB218" s="186">
        <v>0</v>
      </c>
      <c r="AC218" s="186">
        <v>0</v>
      </c>
      <c r="AD218" s="186">
        <v>0</v>
      </c>
      <c r="AE218" s="186">
        <v>0</v>
      </c>
      <c r="AF218" s="186">
        <v>0</v>
      </c>
      <c r="AG218" s="186">
        <v>0</v>
      </c>
      <c r="AH218" s="186">
        <v>0</v>
      </c>
      <c r="AI218" s="186">
        <v>0</v>
      </c>
      <c r="AJ218" s="186">
        <v>0</v>
      </c>
      <c r="AK218" s="186">
        <v>0</v>
      </c>
      <c r="AL218" s="186">
        <v>0</v>
      </c>
      <c r="AM218" s="186">
        <v>0</v>
      </c>
      <c r="AN218" s="186">
        <v>0</v>
      </c>
      <c r="AO218" s="186">
        <v>0</v>
      </c>
      <c r="AP218" s="186">
        <v>0</v>
      </c>
      <c r="AQ218" s="186">
        <v>0</v>
      </c>
      <c r="AR218" s="186">
        <v>50</v>
      </c>
      <c r="AS218" s="186">
        <v>0</v>
      </c>
      <c r="AT218" s="186">
        <v>0</v>
      </c>
      <c r="AU218" s="186">
        <v>0</v>
      </c>
      <c r="AV218" s="186">
        <v>16</v>
      </c>
      <c r="AW218" s="186">
        <v>0</v>
      </c>
      <c r="AX218" s="186">
        <v>66</v>
      </c>
      <c r="AY218" s="186">
        <v>0</v>
      </c>
      <c r="AZ218" s="186">
        <v>0</v>
      </c>
      <c r="BA218" s="186">
        <v>0</v>
      </c>
      <c r="BB218" s="186">
        <v>0</v>
      </c>
      <c r="BC218" s="186">
        <v>0</v>
      </c>
      <c r="BD218" s="186">
        <v>0</v>
      </c>
      <c r="BE218" s="186">
        <v>0</v>
      </c>
      <c r="BF218" s="186">
        <v>0</v>
      </c>
      <c r="BG218" s="186">
        <v>0</v>
      </c>
      <c r="BH218" s="186">
        <v>0</v>
      </c>
      <c r="BI218" s="186">
        <v>0</v>
      </c>
      <c r="BJ218" s="186">
        <v>0</v>
      </c>
      <c r="BK218" s="186">
        <v>0</v>
      </c>
      <c r="BL218" s="186">
        <v>0</v>
      </c>
      <c r="BM218" s="186">
        <v>0</v>
      </c>
      <c r="BN218" s="186">
        <v>0</v>
      </c>
      <c r="BO218" s="186">
        <v>0</v>
      </c>
      <c r="BP218" s="186">
        <v>0</v>
      </c>
      <c r="BQ218" s="186">
        <v>0</v>
      </c>
      <c r="BR218" s="186">
        <v>0</v>
      </c>
      <c r="BS218" s="186">
        <v>0</v>
      </c>
      <c r="BT218" s="186">
        <v>0</v>
      </c>
      <c r="BU218" s="186">
        <v>0</v>
      </c>
      <c r="BV218" s="186">
        <v>0</v>
      </c>
      <c r="BW218" s="186">
        <v>0</v>
      </c>
      <c r="BX218" s="186">
        <v>0</v>
      </c>
      <c r="BY218" s="186">
        <v>0</v>
      </c>
      <c r="BZ218" s="186">
        <v>0</v>
      </c>
      <c r="CA218" s="186">
        <v>0</v>
      </c>
      <c r="CB218" s="186">
        <v>0</v>
      </c>
      <c r="CC218" s="186">
        <v>0</v>
      </c>
      <c r="CD218" s="186">
        <v>0</v>
      </c>
      <c r="CE218" s="186">
        <v>0</v>
      </c>
      <c r="CF218" s="186">
        <v>0</v>
      </c>
      <c r="CG218" s="186">
        <v>0</v>
      </c>
      <c r="CH218" s="186">
        <v>0</v>
      </c>
      <c r="CI218" s="186">
        <v>0</v>
      </c>
      <c r="CJ218" s="186">
        <v>0</v>
      </c>
      <c r="CK218" s="186">
        <v>0</v>
      </c>
      <c r="CL218" s="186">
        <v>0</v>
      </c>
      <c r="CM218" s="186">
        <v>9</v>
      </c>
      <c r="CN218" s="186">
        <v>0</v>
      </c>
      <c r="CO218" s="186">
        <v>0</v>
      </c>
      <c r="CP218" s="186">
        <v>0</v>
      </c>
      <c r="CQ218" s="186">
        <v>5</v>
      </c>
      <c r="CR218" s="186">
        <v>0</v>
      </c>
      <c r="CS218" s="186">
        <v>14</v>
      </c>
      <c r="CT218" s="186">
        <v>0</v>
      </c>
    </row>
    <row r="219" spans="1:98" x14ac:dyDescent="0.2">
      <c r="A219" s="104">
        <v>6</v>
      </c>
      <c r="B219" s="139" t="s">
        <v>218</v>
      </c>
      <c r="C219" s="186">
        <v>71</v>
      </c>
      <c r="D219" s="186">
        <v>0</v>
      </c>
      <c r="E219" s="186">
        <v>0</v>
      </c>
      <c r="F219" s="186">
        <v>0</v>
      </c>
      <c r="G219" s="186">
        <v>0</v>
      </c>
      <c r="H219" s="186">
        <v>0</v>
      </c>
      <c r="I219" s="186">
        <v>71</v>
      </c>
      <c r="J219" s="186">
        <v>0</v>
      </c>
      <c r="K219" s="186">
        <v>86</v>
      </c>
      <c r="L219" s="186">
        <v>93</v>
      </c>
      <c r="M219" s="186">
        <v>0</v>
      </c>
      <c r="N219" s="186">
        <v>0</v>
      </c>
      <c r="O219" s="186">
        <v>1</v>
      </c>
      <c r="P219" s="186">
        <v>7</v>
      </c>
      <c r="Q219" s="186">
        <v>87</v>
      </c>
      <c r="R219" s="186">
        <v>100</v>
      </c>
      <c r="S219" s="186">
        <v>2</v>
      </c>
      <c r="T219" s="186">
        <v>1</v>
      </c>
      <c r="U219" s="186">
        <v>0</v>
      </c>
      <c r="V219" s="186">
        <v>0</v>
      </c>
      <c r="W219" s="186">
        <v>0</v>
      </c>
      <c r="X219" s="186">
        <v>0</v>
      </c>
      <c r="Y219" s="186">
        <v>2</v>
      </c>
      <c r="Z219" s="186">
        <v>1</v>
      </c>
      <c r="AA219" s="186">
        <v>0</v>
      </c>
      <c r="AB219" s="186">
        <v>0</v>
      </c>
      <c r="AC219" s="186">
        <v>0</v>
      </c>
      <c r="AD219" s="186">
        <v>0</v>
      </c>
      <c r="AE219" s="186">
        <v>0</v>
      </c>
      <c r="AF219" s="186">
        <v>0</v>
      </c>
      <c r="AG219" s="186">
        <v>0</v>
      </c>
      <c r="AH219" s="186">
        <v>0</v>
      </c>
      <c r="AI219" s="186">
        <v>0</v>
      </c>
      <c r="AJ219" s="186">
        <v>0</v>
      </c>
      <c r="AK219" s="186">
        <v>0</v>
      </c>
      <c r="AL219" s="186">
        <v>0</v>
      </c>
      <c r="AM219" s="186">
        <v>0</v>
      </c>
      <c r="AN219" s="186">
        <v>0</v>
      </c>
      <c r="AO219" s="186">
        <v>0</v>
      </c>
      <c r="AP219" s="186">
        <v>0</v>
      </c>
      <c r="AQ219" s="186">
        <v>0</v>
      </c>
      <c r="AR219" s="186">
        <v>0</v>
      </c>
      <c r="AS219" s="186">
        <v>0</v>
      </c>
      <c r="AT219" s="186">
        <v>0</v>
      </c>
      <c r="AU219" s="186">
        <v>0</v>
      </c>
      <c r="AV219" s="186">
        <v>0</v>
      </c>
      <c r="AW219" s="186">
        <v>0</v>
      </c>
      <c r="AX219" s="186">
        <v>0</v>
      </c>
      <c r="AY219" s="186">
        <v>45</v>
      </c>
      <c r="AZ219" s="186">
        <v>40</v>
      </c>
      <c r="BA219" s="186">
        <v>0</v>
      </c>
      <c r="BB219" s="186">
        <v>0</v>
      </c>
      <c r="BC219" s="186">
        <v>0</v>
      </c>
      <c r="BD219" s="186">
        <v>0</v>
      </c>
      <c r="BE219" s="186">
        <v>45</v>
      </c>
      <c r="BF219" s="186">
        <v>40</v>
      </c>
      <c r="BG219" s="186">
        <v>26</v>
      </c>
      <c r="BH219" s="186">
        <v>25</v>
      </c>
      <c r="BI219" s="186">
        <v>0</v>
      </c>
      <c r="BJ219" s="186">
        <v>0</v>
      </c>
      <c r="BK219" s="186">
        <v>0</v>
      </c>
      <c r="BL219" s="186">
        <v>0</v>
      </c>
      <c r="BM219" s="186">
        <v>26</v>
      </c>
      <c r="BN219" s="186">
        <v>25</v>
      </c>
      <c r="BO219" s="186">
        <v>0</v>
      </c>
      <c r="BP219" s="186">
        <v>53</v>
      </c>
      <c r="BQ219" s="186">
        <v>0</v>
      </c>
      <c r="BR219" s="186">
        <v>0</v>
      </c>
      <c r="BS219" s="186">
        <v>0</v>
      </c>
      <c r="BT219" s="186">
        <v>0</v>
      </c>
      <c r="BU219" s="186">
        <v>0</v>
      </c>
      <c r="BV219" s="186">
        <v>53</v>
      </c>
      <c r="BW219" s="186">
        <v>29</v>
      </c>
      <c r="BX219" s="186">
        <v>26</v>
      </c>
      <c r="BY219" s="186">
        <v>0</v>
      </c>
      <c r="BZ219" s="186">
        <v>0</v>
      </c>
      <c r="CA219" s="186">
        <v>0</v>
      </c>
      <c r="CB219" s="186">
        <v>0</v>
      </c>
      <c r="CC219" s="186">
        <v>29</v>
      </c>
      <c r="CD219" s="186">
        <v>26</v>
      </c>
      <c r="CE219" s="186">
        <v>0</v>
      </c>
      <c r="CF219" s="186">
        <v>0</v>
      </c>
      <c r="CG219" s="186">
        <v>0</v>
      </c>
      <c r="CH219" s="186">
        <v>0</v>
      </c>
      <c r="CI219" s="186">
        <v>0</v>
      </c>
      <c r="CJ219" s="186">
        <v>0</v>
      </c>
      <c r="CK219" s="186">
        <v>0</v>
      </c>
      <c r="CL219" s="186">
        <v>0</v>
      </c>
      <c r="CM219" s="186">
        <v>21</v>
      </c>
      <c r="CN219" s="186">
        <v>38</v>
      </c>
      <c r="CO219" s="186">
        <v>0</v>
      </c>
      <c r="CP219" s="186">
        <v>0</v>
      </c>
      <c r="CQ219" s="186">
        <v>0</v>
      </c>
      <c r="CR219" s="186">
        <v>0</v>
      </c>
      <c r="CS219" s="186">
        <v>21</v>
      </c>
      <c r="CT219" s="186">
        <v>38</v>
      </c>
    </row>
    <row r="220" spans="1:98" x14ac:dyDescent="0.2">
      <c r="A220" s="104">
        <v>7</v>
      </c>
      <c r="B220" s="139" t="s">
        <v>368</v>
      </c>
      <c r="C220" s="186">
        <v>69</v>
      </c>
      <c r="D220" s="186">
        <v>216</v>
      </c>
      <c r="E220" s="186">
        <v>3</v>
      </c>
      <c r="F220" s="186">
        <v>32</v>
      </c>
      <c r="G220" s="186">
        <v>51</v>
      </c>
      <c r="H220" s="186">
        <v>47</v>
      </c>
      <c r="I220" s="186">
        <v>123</v>
      </c>
      <c r="J220" s="186">
        <v>295</v>
      </c>
      <c r="K220" s="186">
        <v>403</v>
      </c>
      <c r="L220" s="186">
        <v>246</v>
      </c>
      <c r="M220" s="186">
        <v>12</v>
      </c>
      <c r="N220" s="186">
        <v>36</v>
      </c>
      <c r="O220" s="186">
        <v>36</v>
      </c>
      <c r="P220" s="186">
        <v>58</v>
      </c>
      <c r="Q220" s="186">
        <v>451</v>
      </c>
      <c r="R220" s="186">
        <v>340</v>
      </c>
      <c r="S220" s="186">
        <v>98</v>
      </c>
      <c r="T220" s="186">
        <v>100</v>
      </c>
      <c r="U220" s="186">
        <v>7</v>
      </c>
      <c r="V220" s="186">
        <v>1</v>
      </c>
      <c r="W220" s="186">
        <v>28</v>
      </c>
      <c r="X220" s="186">
        <v>30</v>
      </c>
      <c r="Y220" s="186">
        <v>133</v>
      </c>
      <c r="Z220" s="186">
        <v>131</v>
      </c>
      <c r="AA220" s="186">
        <v>146</v>
      </c>
      <c r="AB220" s="186">
        <v>10</v>
      </c>
      <c r="AC220" s="186">
        <v>14</v>
      </c>
      <c r="AD220" s="186">
        <v>0</v>
      </c>
      <c r="AE220" s="186">
        <v>41</v>
      </c>
      <c r="AF220" s="186">
        <v>2</v>
      </c>
      <c r="AG220" s="186">
        <v>201</v>
      </c>
      <c r="AH220" s="186">
        <v>12</v>
      </c>
      <c r="AI220" s="186">
        <v>0</v>
      </c>
      <c r="AJ220" s="186">
        <v>0</v>
      </c>
      <c r="AK220" s="186">
        <v>0</v>
      </c>
      <c r="AL220" s="186">
        <v>0</v>
      </c>
      <c r="AM220" s="186">
        <v>0</v>
      </c>
      <c r="AN220" s="186">
        <v>0</v>
      </c>
      <c r="AO220" s="186">
        <v>0</v>
      </c>
      <c r="AP220" s="186">
        <v>0</v>
      </c>
      <c r="AQ220" s="186">
        <v>159</v>
      </c>
      <c r="AR220" s="186">
        <v>146</v>
      </c>
      <c r="AS220" s="186">
        <v>56</v>
      </c>
      <c r="AT220" s="186">
        <v>31</v>
      </c>
      <c r="AU220" s="186">
        <v>41</v>
      </c>
      <c r="AV220" s="186">
        <v>52</v>
      </c>
      <c r="AW220" s="186">
        <v>256</v>
      </c>
      <c r="AX220" s="186">
        <v>229</v>
      </c>
      <c r="AY220" s="186">
        <v>61</v>
      </c>
      <c r="AZ220" s="186">
        <v>102</v>
      </c>
      <c r="BA220" s="186">
        <v>6</v>
      </c>
      <c r="BB220" s="186">
        <v>9</v>
      </c>
      <c r="BC220" s="186">
        <v>13</v>
      </c>
      <c r="BD220" s="186">
        <v>20</v>
      </c>
      <c r="BE220" s="186">
        <v>80</v>
      </c>
      <c r="BF220" s="186">
        <v>131</v>
      </c>
      <c r="BG220" s="186">
        <v>69</v>
      </c>
      <c r="BH220" s="186">
        <v>69</v>
      </c>
      <c r="BI220" s="186">
        <v>11</v>
      </c>
      <c r="BJ220" s="186">
        <v>8</v>
      </c>
      <c r="BK220" s="186">
        <v>10</v>
      </c>
      <c r="BL220" s="186">
        <v>40</v>
      </c>
      <c r="BM220" s="186">
        <v>90</v>
      </c>
      <c r="BN220" s="186">
        <v>117</v>
      </c>
      <c r="BO220" s="186">
        <v>123</v>
      </c>
      <c r="BP220" s="186">
        <v>134</v>
      </c>
      <c r="BQ220" s="186">
        <v>17</v>
      </c>
      <c r="BR220" s="186">
        <v>6</v>
      </c>
      <c r="BS220" s="186">
        <v>15</v>
      </c>
      <c r="BT220" s="186">
        <v>15</v>
      </c>
      <c r="BU220" s="186">
        <v>155</v>
      </c>
      <c r="BV220" s="186">
        <v>155</v>
      </c>
      <c r="BW220" s="186">
        <v>38</v>
      </c>
      <c r="BX220" s="186">
        <v>38</v>
      </c>
      <c r="BY220" s="186">
        <v>4</v>
      </c>
      <c r="BZ220" s="186">
        <v>0</v>
      </c>
      <c r="CA220" s="186">
        <v>22</v>
      </c>
      <c r="CB220" s="186">
        <v>26</v>
      </c>
      <c r="CC220" s="186">
        <v>64</v>
      </c>
      <c r="CD220" s="186">
        <v>64</v>
      </c>
      <c r="CE220" s="186">
        <v>61</v>
      </c>
      <c r="CF220" s="186">
        <v>72</v>
      </c>
      <c r="CG220" s="186">
        <v>7</v>
      </c>
      <c r="CH220" s="186">
        <v>2</v>
      </c>
      <c r="CI220" s="186">
        <v>23</v>
      </c>
      <c r="CJ220" s="186">
        <v>24</v>
      </c>
      <c r="CK220" s="186">
        <v>91</v>
      </c>
      <c r="CL220" s="186">
        <v>98</v>
      </c>
      <c r="CM220" s="186">
        <v>0</v>
      </c>
      <c r="CN220" s="186">
        <v>0</v>
      </c>
      <c r="CO220" s="186">
        <v>0</v>
      </c>
      <c r="CP220" s="186">
        <v>0</v>
      </c>
      <c r="CQ220" s="186">
        <v>0</v>
      </c>
      <c r="CR220" s="186">
        <v>0</v>
      </c>
      <c r="CS220" s="186">
        <v>0</v>
      </c>
      <c r="CT220" s="186">
        <v>0</v>
      </c>
    </row>
    <row r="221" spans="1:98" x14ac:dyDescent="0.2">
      <c r="A221" s="104">
        <v>8</v>
      </c>
      <c r="B221" s="139" t="s">
        <v>343</v>
      </c>
      <c r="C221" s="186">
        <v>48</v>
      </c>
      <c r="D221" s="186">
        <v>33</v>
      </c>
      <c r="E221" s="186">
        <v>0</v>
      </c>
      <c r="F221" s="186">
        <v>0</v>
      </c>
      <c r="G221" s="186">
        <v>3</v>
      </c>
      <c r="H221" s="186">
        <v>0</v>
      </c>
      <c r="I221" s="186">
        <v>51</v>
      </c>
      <c r="J221" s="186">
        <v>33</v>
      </c>
      <c r="K221" s="186">
        <v>60</v>
      </c>
      <c r="L221" s="186">
        <v>59</v>
      </c>
      <c r="M221" s="186">
        <v>0</v>
      </c>
      <c r="N221" s="186">
        <v>0</v>
      </c>
      <c r="O221" s="186">
        <v>57</v>
      </c>
      <c r="P221" s="186">
        <v>4</v>
      </c>
      <c r="Q221" s="186">
        <v>117</v>
      </c>
      <c r="R221" s="186">
        <v>63</v>
      </c>
      <c r="S221" s="186">
        <v>0</v>
      </c>
      <c r="T221" s="186">
        <v>0</v>
      </c>
      <c r="U221" s="186">
        <v>0</v>
      </c>
      <c r="V221" s="186">
        <v>0</v>
      </c>
      <c r="W221" s="186">
        <v>5</v>
      </c>
      <c r="X221" s="186">
        <v>0</v>
      </c>
      <c r="Y221" s="186">
        <v>5</v>
      </c>
      <c r="Z221" s="186">
        <v>0</v>
      </c>
      <c r="AA221" s="186">
        <v>0</v>
      </c>
      <c r="AB221" s="186">
        <v>0</v>
      </c>
      <c r="AC221" s="186">
        <v>0</v>
      </c>
      <c r="AD221" s="186">
        <v>0</v>
      </c>
      <c r="AE221" s="186">
        <v>0</v>
      </c>
      <c r="AF221" s="186">
        <v>0</v>
      </c>
      <c r="AG221" s="186">
        <v>0</v>
      </c>
      <c r="AH221" s="186">
        <v>0</v>
      </c>
      <c r="AI221" s="186">
        <v>0</v>
      </c>
      <c r="AJ221" s="186">
        <v>0</v>
      </c>
      <c r="AK221" s="186">
        <v>0</v>
      </c>
      <c r="AL221" s="186">
        <v>0</v>
      </c>
      <c r="AM221" s="186">
        <v>0</v>
      </c>
      <c r="AN221" s="186">
        <v>0</v>
      </c>
      <c r="AO221" s="186">
        <v>0</v>
      </c>
      <c r="AP221" s="186">
        <v>0</v>
      </c>
      <c r="AQ221" s="186">
        <v>0</v>
      </c>
      <c r="AR221" s="186">
        <v>0</v>
      </c>
      <c r="AS221" s="186">
        <v>0</v>
      </c>
      <c r="AT221" s="186">
        <v>0</v>
      </c>
      <c r="AU221" s="186">
        <v>0</v>
      </c>
      <c r="AV221" s="186">
        <v>0</v>
      </c>
      <c r="AW221" s="186">
        <v>0</v>
      </c>
      <c r="AX221" s="186">
        <v>0</v>
      </c>
      <c r="AY221" s="186">
        <v>0</v>
      </c>
      <c r="AZ221" s="186">
        <v>0</v>
      </c>
      <c r="BA221" s="186">
        <v>0</v>
      </c>
      <c r="BB221" s="186">
        <v>0</v>
      </c>
      <c r="BC221" s="186">
        <v>12</v>
      </c>
      <c r="BD221" s="186">
        <v>0</v>
      </c>
      <c r="BE221" s="186">
        <v>12</v>
      </c>
      <c r="BF221" s="186">
        <v>0</v>
      </c>
      <c r="BG221" s="186">
        <v>0</v>
      </c>
      <c r="BH221" s="186">
        <v>0</v>
      </c>
      <c r="BI221" s="186">
        <v>0</v>
      </c>
      <c r="BJ221" s="186">
        <v>0</v>
      </c>
      <c r="BK221" s="186">
        <v>0</v>
      </c>
      <c r="BL221" s="186">
        <v>0</v>
      </c>
      <c r="BM221" s="186">
        <v>0</v>
      </c>
      <c r="BN221" s="186">
        <v>0</v>
      </c>
      <c r="BO221" s="186">
        <v>0</v>
      </c>
      <c r="BP221" s="186">
        <v>0</v>
      </c>
      <c r="BQ221" s="186">
        <v>0</v>
      </c>
      <c r="BR221" s="186">
        <v>0</v>
      </c>
      <c r="BS221" s="186">
        <v>4</v>
      </c>
      <c r="BT221" s="186">
        <v>0</v>
      </c>
      <c r="BU221" s="186">
        <v>4</v>
      </c>
      <c r="BV221" s="186">
        <v>0</v>
      </c>
      <c r="BW221" s="186">
        <v>0</v>
      </c>
      <c r="BX221" s="186">
        <v>0</v>
      </c>
      <c r="BY221" s="186">
        <v>0</v>
      </c>
      <c r="BZ221" s="186">
        <v>0</v>
      </c>
      <c r="CA221" s="186">
        <v>1</v>
      </c>
      <c r="CB221" s="186">
        <v>0</v>
      </c>
      <c r="CC221" s="186">
        <v>1</v>
      </c>
      <c r="CD221" s="186">
        <v>0</v>
      </c>
      <c r="CE221" s="186">
        <v>0</v>
      </c>
      <c r="CF221" s="186">
        <v>0</v>
      </c>
      <c r="CG221" s="186">
        <v>0</v>
      </c>
      <c r="CH221" s="186">
        <v>0</v>
      </c>
      <c r="CI221" s="186">
        <v>0</v>
      </c>
      <c r="CJ221" s="186">
        <v>0</v>
      </c>
      <c r="CK221" s="186">
        <v>0</v>
      </c>
      <c r="CL221" s="186">
        <v>0</v>
      </c>
      <c r="CM221" s="186">
        <v>0</v>
      </c>
      <c r="CN221" s="186">
        <v>0</v>
      </c>
      <c r="CO221" s="186">
        <v>0</v>
      </c>
      <c r="CP221" s="186">
        <v>0</v>
      </c>
      <c r="CQ221" s="186">
        <v>0</v>
      </c>
      <c r="CR221" s="186">
        <v>0</v>
      </c>
      <c r="CS221" s="186">
        <v>0</v>
      </c>
      <c r="CT221" s="186">
        <v>0</v>
      </c>
    </row>
    <row r="222" spans="1:98" x14ac:dyDescent="0.2">
      <c r="A222" s="104">
        <v>9</v>
      </c>
      <c r="B222" s="139" t="s">
        <v>219</v>
      </c>
      <c r="C222" s="186">
        <v>53</v>
      </c>
      <c r="D222" s="186">
        <v>17</v>
      </c>
      <c r="E222" s="186">
        <v>0</v>
      </c>
      <c r="F222" s="186">
        <v>0</v>
      </c>
      <c r="G222" s="186">
        <v>0</v>
      </c>
      <c r="H222" s="186">
        <v>0</v>
      </c>
      <c r="I222" s="186">
        <v>53</v>
      </c>
      <c r="J222" s="186">
        <v>17</v>
      </c>
      <c r="K222" s="186">
        <v>67</v>
      </c>
      <c r="L222" s="186">
        <v>76</v>
      </c>
      <c r="M222" s="186">
        <v>0</v>
      </c>
      <c r="N222" s="186">
        <v>0</v>
      </c>
      <c r="O222" s="186">
        <v>0</v>
      </c>
      <c r="P222" s="186">
        <v>24</v>
      </c>
      <c r="Q222" s="186">
        <v>67</v>
      </c>
      <c r="R222" s="186">
        <v>100</v>
      </c>
      <c r="S222" s="186">
        <v>9</v>
      </c>
      <c r="T222" s="186">
        <v>6</v>
      </c>
      <c r="U222" s="186">
        <v>0</v>
      </c>
      <c r="V222" s="186">
        <v>0</v>
      </c>
      <c r="W222" s="186">
        <v>0</v>
      </c>
      <c r="X222" s="186">
        <v>7</v>
      </c>
      <c r="Y222" s="186">
        <v>9</v>
      </c>
      <c r="Z222" s="186">
        <v>13</v>
      </c>
      <c r="AA222" s="186">
        <v>0</v>
      </c>
      <c r="AB222" s="186">
        <v>0</v>
      </c>
      <c r="AC222" s="186">
        <v>0</v>
      </c>
      <c r="AD222" s="186">
        <v>0</v>
      </c>
      <c r="AE222" s="186">
        <v>0</v>
      </c>
      <c r="AF222" s="186">
        <v>0</v>
      </c>
      <c r="AG222" s="186">
        <v>0</v>
      </c>
      <c r="AH222" s="186">
        <v>0</v>
      </c>
      <c r="AI222" s="186">
        <v>0</v>
      </c>
      <c r="AJ222" s="186">
        <v>0</v>
      </c>
      <c r="AK222" s="186">
        <v>0</v>
      </c>
      <c r="AL222" s="186">
        <v>0</v>
      </c>
      <c r="AM222" s="186">
        <v>0</v>
      </c>
      <c r="AN222" s="186">
        <v>0</v>
      </c>
      <c r="AO222" s="186">
        <v>0</v>
      </c>
      <c r="AP222" s="186">
        <v>0</v>
      </c>
      <c r="AQ222" s="186">
        <v>35</v>
      </c>
      <c r="AR222" s="186">
        <v>10</v>
      </c>
      <c r="AS222" s="186">
        <v>0</v>
      </c>
      <c r="AT222" s="186">
        <v>0</v>
      </c>
      <c r="AU222" s="186">
        <v>0</v>
      </c>
      <c r="AV222" s="186">
        <v>0</v>
      </c>
      <c r="AW222" s="186">
        <v>35</v>
      </c>
      <c r="AX222" s="186">
        <v>10</v>
      </c>
      <c r="AY222" s="186">
        <v>25</v>
      </c>
      <c r="AZ222" s="186">
        <v>11</v>
      </c>
      <c r="BA222" s="186">
        <v>0</v>
      </c>
      <c r="BB222" s="186">
        <v>0</v>
      </c>
      <c r="BC222" s="186">
        <v>0</v>
      </c>
      <c r="BD222" s="186">
        <v>4</v>
      </c>
      <c r="BE222" s="186">
        <v>25</v>
      </c>
      <c r="BF222" s="186">
        <v>15</v>
      </c>
      <c r="BG222" s="186">
        <v>0</v>
      </c>
      <c r="BH222" s="186">
        <v>0</v>
      </c>
      <c r="BI222" s="186">
        <v>0</v>
      </c>
      <c r="BJ222" s="186">
        <v>0</v>
      </c>
      <c r="BK222" s="186">
        <v>0</v>
      </c>
      <c r="BL222" s="186">
        <v>0</v>
      </c>
      <c r="BM222" s="186">
        <v>0</v>
      </c>
      <c r="BN222" s="186">
        <v>0</v>
      </c>
      <c r="BO222" s="186">
        <v>10</v>
      </c>
      <c r="BP222" s="186">
        <v>34</v>
      </c>
      <c r="BQ222" s="186">
        <v>0</v>
      </c>
      <c r="BR222" s="186">
        <v>0</v>
      </c>
      <c r="BS222" s="186">
        <v>0</v>
      </c>
      <c r="BT222" s="186">
        <v>4</v>
      </c>
      <c r="BU222" s="186">
        <v>10</v>
      </c>
      <c r="BV222" s="186">
        <v>38</v>
      </c>
      <c r="BW222" s="186">
        <v>20</v>
      </c>
      <c r="BX222" s="186">
        <v>0</v>
      </c>
      <c r="BY222" s="186">
        <v>0</v>
      </c>
      <c r="BZ222" s="186">
        <v>0</v>
      </c>
      <c r="CA222" s="186">
        <v>0</v>
      </c>
      <c r="CB222" s="186">
        <v>0</v>
      </c>
      <c r="CC222" s="186">
        <v>20</v>
      </c>
      <c r="CD222" s="186">
        <v>0</v>
      </c>
      <c r="CE222" s="186">
        <v>37</v>
      </c>
      <c r="CF222" s="186">
        <v>30</v>
      </c>
      <c r="CG222" s="186">
        <v>0</v>
      </c>
      <c r="CH222" s="186">
        <v>0</v>
      </c>
      <c r="CI222" s="186">
        <v>0</v>
      </c>
      <c r="CJ222" s="186">
        <v>27</v>
      </c>
      <c r="CK222" s="186">
        <v>37</v>
      </c>
      <c r="CL222" s="186">
        <v>57</v>
      </c>
      <c r="CM222" s="186">
        <v>0</v>
      </c>
      <c r="CN222" s="186">
        <v>23</v>
      </c>
      <c r="CO222" s="186">
        <v>0</v>
      </c>
      <c r="CP222" s="186">
        <v>8</v>
      </c>
      <c r="CQ222" s="186">
        <v>0</v>
      </c>
      <c r="CR222" s="186">
        <v>0</v>
      </c>
      <c r="CS222" s="186">
        <v>0</v>
      </c>
      <c r="CT222" s="186">
        <v>31</v>
      </c>
    </row>
    <row r="223" spans="1:98" x14ac:dyDescent="0.2">
      <c r="A223" s="104">
        <v>10</v>
      </c>
      <c r="B223" s="139" t="s">
        <v>220</v>
      </c>
      <c r="C223" s="186">
        <v>9</v>
      </c>
      <c r="D223" s="186">
        <v>8</v>
      </c>
      <c r="E223" s="186">
        <v>0</v>
      </c>
      <c r="F223" s="186">
        <v>0</v>
      </c>
      <c r="G223" s="186">
        <v>0</v>
      </c>
      <c r="H223" s="186">
        <v>0</v>
      </c>
      <c r="I223" s="186">
        <v>9</v>
      </c>
      <c r="J223" s="186">
        <v>8</v>
      </c>
      <c r="K223" s="186">
        <v>56</v>
      </c>
      <c r="L223" s="186">
        <v>54</v>
      </c>
      <c r="M223" s="186">
        <v>0</v>
      </c>
      <c r="N223" s="186">
        <v>0</v>
      </c>
      <c r="O223" s="186">
        <v>0</v>
      </c>
      <c r="P223" s="186">
        <v>0</v>
      </c>
      <c r="Q223" s="186">
        <v>56</v>
      </c>
      <c r="R223" s="186">
        <v>54</v>
      </c>
      <c r="S223" s="186">
        <v>4</v>
      </c>
      <c r="T223" s="186">
        <v>7</v>
      </c>
      <c r="U223" s="186">
        <v>0</v>
      </c>
      <c r="V223" s="186">
        <v>0</v>
      </c>
      <c r="W223" s="186">
        <v>0</v>
      </c>
      <c r="X223" s="186">
        <v>0</v>
      </c>
      <c r="Y223" s="186">
        <v>4</v>
      </c>
      <c r="Z223" s="186">
        <v>7</v>
      </c>
      <c r="AA223" s="186">
        <v>0</v>
      </c>
      <c r="AB223" s="186">
        <v>0</v>
      </c>
      <c r="AC223" s="186">
        <v>0</v>
      </c>
      <c r="AD223" s="186">
        <v>0</v>
      </c>
      <c r="AE223" s="186">
        <v>0</v>
      </c>
      <c r="AF223" s="186">
        <v>0</v>
      </c>
      <c r="AG223" s="186">
        <v>0</v>
      </c>
      <c r="AH223" s="186">
        <v>0</v>
      </c>
      <c r="AI223" s="186">
        <v>0</v>
      </c>
      <c r="AJ223" s="186">
        <v>0</v>
      </c>
      <c r="AK223" s="186">
        <v>0</v>
      </c>
      <c r="AL223" s="186">
        <v>0</v>
      </c>
      <c r="AM223" s="186">
        <v>0</v>
      </c>
      <c r="AN223" s="186">
        <v>0</v>
      </c>
      <c r="AO223" s="186">
        <v>0</v>
      </c>
      <c r="AP223" s="186">
        <v>0</v>
      </c>
      <c r="AQ223" s="186">
        <v>17</v>
      </c>
      <c r="AR223" s="186">
        <v>16</v>
      </c>
      <c r="AS223" s="186">
        <v>0</v>
      </c>
      <c r="AT223" s="186">
        <v>0</v>
      </c>
      <c r="AU223" s="186">
        <v>0</v>
      </c>
      <c r="AV223" s="186">
        <v>0</v>
      </c>
      <c r="AW223" s="186">
        <v>17</v>
      </c>
      <c r="AX223" s="186">
        <v>16</v>
      </c>
      <c r="AY223" s="186">
        <v>19</v>
      </c>
      <c r="AZ223" s="186">
        <v>13</v>
      </c>
      <c r="BA223" s="186">
        <v>0</v>
      </c>
      <c r="BB223" s="186">
        <v>0</v>
      </c>
      <c r="BC223" s="186">
        <v>0</v>
      </c>
      <c r="BD223" s="186">
        <v>0</v>
      </c>
      <c r="BE223" s="186">
        <v>19</v>
      </c>
      <c r="BF223" s="186">
        <v>13</v>
      </c>
      <c r="BG223" s="186">
        <v>3</v>
      </c>
      <c r="BH223" s="186">
        <v>3</v>
      </c>
      <c r="BI223" s="186">
        <v>0</v>
      </c>
      <c r="BJ223" s="186">
        <v>0</v>
      </c>
      <c r="BK223" s="186">
        <v>0</v>
      </c>
      <c r="BL223" s="186">
        <v>0</v>
      </c>
      <c r="BM223" s="186">
        <v>3</v>
      </c>
      <c r="BN223" s="186">
        <v>3</v>
      </c>
      <c r="BO223" s="186">
        <v>37</v>
      </c>
      <c r="BP223" s="186">
        <v>27</v>
      </c>
      <c r="BQ223" s="186">
        <v>0</v>
      </c>
      <c r="BR223" s="186">
        <v>0</v>
      </c>
      <c r="BS223" s="186">
        <v>0</v>
      </c>
      <c r="BT223" s="186">
        <v>10</v>
      </c>
      <c r="BU223" s="186">
        <v>37</v>
      </c>
      <c r="BV223" s="186">
        <v>37</v>
      </c>
      <c r="BW223" s="186">
        <v>19</v>
      </c>
      <c r="BX223" s="186">
        <v>19</v>
      </c>
      <c r="BY223" s="186">
        <v>0</v>
      </c>
      <c r="BZ223" s="186">
        <v>0</v>
      </c>
      <c r="CA223" s="186">
        <v>0</v>
      </c>
      <c r="CB223" s="186">
        <v>0</v>
      </c>
      <c r="CC223" s="186">
        <v>19</v>
      </c>
      <c r="CD223" s="186">
        <v>19</v>
      </c>
      <c r="CE223" s="186">
        <v>14</v>
      </c>
      <c r="CF223" s="186">
        <v>14</v>
      </c>
      <c r="CG223" s="186">
        <v>0</v>
      </c>
      <c r="CH223" s="186">
        <v>0</v>
      </c>
      <c r="CI223" s="186">
        <v>0</v>
      </c>
      <c r="CJ223" s="186">
        <v>0</v>
      </c>
      <c r="CK223" s="186">
        <v>14</v>
      </c>
      <c r="CL223" s="186">
        <v>14</v>
      </c>
      <c r="CM223" s="186">
        <v>0</v>
      </c>
      <c r="CN223" s="186">
        <v>3</v>
      </c>
      <c r="CO223" s="186">
        <v>0</v>
      </c>
      <c r="CP223" s="186">
        <v>3</v>
      </c>
      <c r="CQ223" s="186">
        <v>0</v>
      </c>
      <c r="CR223" s="186">
        <v>0</v>
      </c>
      <c r="CS223" s="186">
        <v>0</v>
      </c>
      <c r="CT223" s="186">
        <v>6</v>
      </c>
    </row>
    <row r="224" spans="1:98" x14ac:dyDescent="0.2">
      <c r="A224" s="104">
        <v>11</v>
      </c>
      <c r="B224" s="139" t="s">
        <v>221</v>
      </c>
      <c r="C224" s="186">
        <v>317</v>
      </c>
      <c r="D224" s="186">
        <v>372</v>
      </c>
      <c r="E224" s="186">
        <v>0</v>
      </c>
      <c r="F224" s="186">
        <v>0</v>
      </c>
      <c r="G224" s="186">
        <v>0</v>
      </c>
      <c r="H224" s="186">
        <v>120</v>
      </c>
      <c r="I224" s="186">
        <v>317</v>
      </c>
      <c r="J224" s="186">
        <v>492</v>
      </c>
      <c r="K224" s="186">
        <v>362</v>
      </c>
      <c r="L224" s="186">
        <v>212</v>
      </c>
      <c r="M224" s="186">
        <v>0</v>
      </c>
      <c r="N224" s="186">
        <v>0</v>
      </c>
      <c r="O224" s="186">
        <v>0</v>
      </c>
      <c r="P224" s="186">
        <v>0</v>
      </c>
      <c r="Q224" s="186">
        <v>362</v>
      </c>
      <c r="R224" s="186">
        <v>212</v>
      </c>
      <c r="S224" s="186">
        <v>115</v>
      </c>
      <c r="T224" s="186">
        <v>115</v>
      </c>
      <c r="U224" s="186">
        <v>0</v>
      </c>
      <c r="V224" s="186">
        <v>0</v>
      </c>
      <c r="W224" s="186">
        <v>0</v>
      </c>
      <c r="X224" s="186">
        <v>0</v>
      </c>
      <c r="Y224" s="186">
        <v>115</v>
      </c>
      <c r="Z224" s="186">
        <v>115</v>
      </c>
      <c r="AA224" s="186">
        <v>7</v>
      </c>
      <c r="AB224" s="186">
        <v>0</v>
      </c>
      <c r="AC224" s="186">
        <v>0</v>
      </c>
      <c r="AD224" s="186">
        <v>0</v>
      </c>
      <c r="AE224" s="186">
        <v>0</v>
      </c>
      <c r="AF224" s="186">
        <v>0</v>
      </c>
      <c r="AG224" s="186">
        <v>7</v>
      </c>
      <c r="AH224" s="186">
        <v>0</v>
      </c>
      <c r="AI224" s="186">
        <v>0</v>
      </c>
      <c r="AJ224" s="186">
        <v>0</v>
      </c>
      <c r="AK224" s="186">
        <v>0</v>
      </c>
      <c r="AL224" s="186">
        <v>0</v>
      </c>
      <c r="AM224" s="186">
        <v>0</v>
      </c>
      <c r="AN224" s="186">
        <v>0</v>
      </c>
      <c r="AO224" s="186">
        <v>0</v>
      </c>
      <c r="AP224" s="186">
        <v>0</v>
      </c>
      <c r="AQ224" s="186">
        <v>252</v>
      </c>
      <c r="AR224" s="186">
        <v>307</v>
      </c>
      <c r="AS224" s="186">
        <v>0</v>
      </c>
      <c r="AT224" s="186">
        <v>0</v>
      </c>
      <c r="AU224" s="186">
        <v>0</v>
      </c>
      <c r="AV224" s="186">
        <v>0</v>
      </c>
      <c r="AW224" s="186">
        <v>252</v>
      </c>
      <c r="AX224" s="186">
        <v>307</v>
      </c>
      <c r="AY224" s="186">
        <v>108</v>
      </c>
      <c r="AZ224" s="186">
        <v>108</v>
      </c>
      <c r="BA224" s="186">
        <v>0</v>
      </c>
      <c r="BB224" s="186">
        <v>0</v>
      </c>
      <c r="BC224" s="186">
        <v>0</v>
      </c>
      <c r="BD224" s="186">
        <v>0</v>
      </c>
      <c r="BE224" s="186">
        <v>108</v>
      </c>
      <c r="BF224" s="186">
        <v>108</v>
      </c>
      <c r="BG224" s="186">
        <v>7</v>
      </c>
      <c r="BH224" s="186">
        <v>0</v>
      </c>
      <c r="BI224" s="186">
        <v>0</v>
      </c>
      <c r="BJ224" s="186">
        <v>0</v>
      </c>
      <c r="BK224" s="186">
        <v>0</v>
      </c>
      <c r="BL224" s="186">
        <v>0</v>
      </c>
      <c r="BM224" s="186">
        <v>7</v>
      </c>
      <c r="BN224" s="186">
        <v>0</v>
      </c>
      <c r="BO224" s="186">
        <v>187</v>
      </c>
      <c r="BP224" s="186">
        <v>187</v>
      </c>
      <c r="BQ224" s="186">
        <v>0</v>
      </c>
      <c r="BR224" s="186">
        <v>0</v>
      </c>
      <c r="BS224" s="186">
        <v>0</v>
      </c>
      <c r="BT224" s="186">
        <v>0</v>
      </c>
      <c r="BU224" s="186">
        <v>187</v>
      </c>
      <c r="BV224" s="186">
        <v>187</v>
      </c>
      <c r="BW224" s="186">
        <v>128</v>
      </c>
      <c r="BX224" s="186">
        <v>128</v>
      </c>
      <c r="BY224" s="186">
        <v>0</v>
      </c>
      <c r="BZ224" s="186">
        <v>0</v>
      </c>
      <c r="CA224" s="186">
        <v>0</v>
      </c>
      <c r="CB224" s="186">
        <v>0</v>
      </c>
      <c r="CC224" s="186">
        <v>128</v>
      </c>
      <c r="CD224" s="186">
        <v>128</v>
      </c>
      <c r="CE224" s="186">
        <v>189</v>
      </c>
      <c r="CF224" s="186">
        <v>189</v>
      </c>
      <c r="CG224" s="186">
        <v>0</v>
      </c>
      <c r="CH224" s="186">
        <v>0</v>
      </c>
      <c r="CI224" s="186">
        <v>0</v>
      </c>
      <c r="CJ224" s="186">
        <v>0</v>
      </c>
      <c r="CK224" s="186">
        <v>189</v>
      </c>
      <c r="CL224" s="186">
        <v>189</v>
      </c>
      <c r="CM224" s="186">
        <v>198</v>
      </c>
      <c r="CN224" s="186">
        <v>62</v>
      </c>
      <c r="CO224" s="186">
        <v>0</v>
      </c>
      <c r="CP224" s="186">
        <v>0</v>
      </c>
      <c r="CQ224" s="186">
        <v>0</v>
      </c>
      <c r="CR224" s="186">
        <v>0</v>
      </c>
      <c r="CS224" s="186">
        <v>198</v>
      </c>
      <c r="CT224" s="186">
        <v>62</v>
      </c>
    </row>
    <row r="225" spans="1:98" x14ac:dyDescent="0.2">
      <c r="A225" s="104">
        <v>12</v>
      </c>
      <c r="B225" s="139" t="s">
        <v>344</v>
      </c>
      <c r="C225" s="186">
        <v>112</v>
      </c>
      <c r="D225" s="186">
        <v>112</v>
      </c>
      <c r="E225" s="186">
        <v>0</v>
      </c>
      <c r="F225" s="186">
        <v>0</v>
      </c>
      <c r="G225" s="186">
        <v>0</v>
      </c>
      <c r="H225" s="186">
        <v>0</v>
      </c>
      <c r="I225" s="186">
        <v>112</v>
      </c>
      <c r="J225" s="186">
        <v>112</v>
      </c>
      <c r="K225" s="186">
        <v>140</v>
      </c>
      <c r="L225" s="186">
        <v>140</v>
      </c>
      <c r="M225" s="186">
        <v>24</v>
      </c>
      <c r="N225" s="186">
        <v>24</v>
      </c>
      <c r="O225" s="186">
        <v>10</v>
      </c>
      <c r="P225" s="186">
        <v>0</v>
      </c>
      <c r="Q225" s="186">
        <v>174</v>
      </c>
      <c r="R225" s="186">
        <v>164</v>
      </c>
      <c r="S225" s="186">
        <v>6</v>
      </c>
      <c r="T225" s="186">
        <v>6</v>
      </c>
      <c r="U225" s="186">
        <v>0</v>
      </c>
      <c r="V225" s="186">
        <v>0</v>
      </c>
      <c r="W225" s="186">
        <v>2</v>
      </c>
      <c r="X225" s="186">
        <v>0</v>
      </c>
      <c r="Y225" s="186">
        <v>8</v>
      </c>
      <c r="Z225" s="186">
        <v>6</v>
      </c>
      <c r="AA225" s="186">
        <v>1</v>
      </c>
      <c r="AB225" s="186">
        <v>1</v>
      </c>
      <c r="AC225" s="186">
        <v>0</v>
      </c>
      <c r="AD225" s="186">
        <v>0</v>
      </c>
      <c r="AE225" s="186">
        <v>0</v>
      </c>
      <c r="AF225" s="186">
        <v>0</v>
      </c>
      <c r="AG225" s="186">
        <v>1</v>
      </c>
      <c r="AH225" s="186">
        <v>1</v>
      </c>
      <c r="AI225" s="186">
        <v>0</v>
      </c>
      <c r="AJ225" s="186">
        <v>0</v>
      </c>
      <c r="AK225" s="186">
        <v>0</v>
      </c>
      <c r="AL225" s="186">
        <v>0</v>
      </c>
      <c r="AM225" s="186">
        <v>0</v>
      </c>
      <c r="AN225" s="186">
        <v>0</v>
      </c>
      <c r="AO225" s="186">
        <v>0</v>
      </c>
      <c r="AP225" s="186">
        <v>0</v>
      </c>
      <c r="AQ225" s="186">
        <v>95</v>
      </c>
      <c r="AR225" s="186">
        <v>95</v>
      </c>
      <c r="AS225" s="186">
        <v>0</v>
      </c>
      <c r="AT225" s="186">
        <v>0</v>
      </c>
      <c r="AU225" s="186">
        <v>5</v>
      </c>
      <c r="AV225" s="186">
        <v>0</v>
      </c>
      <c r="AW225" s="186">
        <v>100</v>
      </c>
      <c r="AX225" s="186">
        <v>95</v>
      </c>
      <c r="AY225" s="186">
        <v>62</v>
      </c>
      <c r="AZ225" s="186">
        <v>62</v>
      </c>
      <c r="BA225" s="186">
        <v>18</v>
      </c>
      <c r="BB225" s="186">
        <v>18</v>
      </c>
      <c r="BC225" s="186">
        <v>1</v>
      </c>
      <c r="BD225" s="186">
        <v>0</v>
      </c>
      <c r="BE225" s="186">
        <v>81</v>
      </c>
      <c r="BF225" s="186">
        <v>80</v>
      </c>
      <c r="BG225" s="186">
        <v>1</v>
      </c>
      <c r="BH225" s="186">
        <v>1</v>
      </c>
      <c r="BI225" s="186">
        <v>0</v>
      </c>
      <c r="BJ225" s="186">
        <v>0</v>
      </c>
      <c r="BK225" s="186">
        <v>0</v>
      </c>
      <c r="BL225" s="186">
        <v>0</v>
      </c>
      <c r="BM225" s="186">
        <v>1</v>
      </c>
      <c r="BN225" s="186">
        <v>1</v>
      </c>
      <c r="BO225" s="186">
        <v>115</v>
      </c>
      <c r="BP225" s="186">
        <v>115</v>
      </c>
      <c r="BQ225" s="186">
        <v>13</v>
      </c>
      <c r="BR225" s="186">
        <v>13</v>
      </c>
      <c r="BS225" s="186">
        <v>3</v>
      </c>
      <c r="BT225" s="186">
        <v>0</v>
      </c>
      <c r="BU225" s="186">
        <v>131</v>
      </c>
      <c r="BV225" s="186">
        <v>128</v>
      </c>
      <c r="BW225" s="186">
        <v>20</v>
      </c>
      <c r="BX225" s="186">
        <v>20</v>
      </c>
      <c r="BY225" s="186">
        <v>18</v>
      </c>
      <c r="BZ225" s="186">
        <v>18</v>
      </c>
      <c r="CA225" s="186">
        <v>0</v>
      </c>
      <c r="CB225" s="186">
        <v>0</v>
      </c>
      <c r="CC225" s="186">
        <v>38</v>
      </c>
      <c r="CD225" s="186">
        <v>38</v>
      </c>
      <c r="CE225" s="186">
        <v>26</v>
      </c>
      <c r="CF225" s="186">
        <v>26</v>
      </c>
      <c r="CG225" s="186">
        <v>0</v>
      </c>
      <c r="CH225" s="186">
        <v>0</v>
      </c>
      <c r="CI225" s="186">
        <v>0</v>
      </c>
      <c r="CJ225" s="186">
        <v>0</v>
      </c>
      <c r="CK225" s="186">
        <v>26</v>
      </c>
      <c r="CL225" s="186">
        <v>26</v>
      </c>
      <c r="CM225" s="186">
        <v>66</v>
      </c>
      <c r="CN225" s="186">
        <v>66</v>
      </c>
      <c r="CO225" s="186">
        <v>48</v>
      </c>
      <c r="CP225" s="186">
        <v>48</v>
      </c>
      <c r="CQ225" s="186">
        <v>26</v>
      </c>
      <c r="CR225" s="186">
        <v>0</v>
      </c>
      <c r="CS225" s="186">
        <v>140</v>
      </c>
      <c r="CT225" s="186">
        <v>114</v>
      </c>
    </row>
    <row r="226" spans="1:98" x14ac:dyDescent="0.2">
      <c r="A226" s="104">
        <v>13</v>
      </c>
      <c r="B226" s="139" t="s">
        <v>222</v>
      </c>
      <c r="C226" s="186">
        <v>54</v>
      </c>
      <c r="D226" s="186">
        <v>54</v>
      </c>
      <c r="E226" s="186">
        <v>2</v>
      </c>
      <c r="F226" s="186">
        <v>2</v>
      </c>
      <c r="G226" s="186">
        <v>29</v>
      </c>
      <c r="H226" s="186">
        <v>29</v>
      </c>
      <c r="I226" s="186">
        <v>85</v>
      </c>
      <c r="J226" s="186">
        <v>85</v>
      </c>
      <c r="K226" s="186">
        <v>43</v>
      </c>
      <c r="L226" s="186">
        <v>43</v>
      </c>
      <c r="M226" s="186">
        <v>0</v>
      </c>
      <c r="N226" s="186">
        <v>0</v>
      </c>
      <c r="O226" s="186">
        <v>8</v>
      </c>
      <c r="P226" s="186">
        <v>8</v>
      </c>
      <c r="Q226" s="186">
        <v>51</v>
      </c>
      <c r="R226" s="186">
        <v>51</v>
      </c>
      <c r="S226" s="186">
        <v>6</v>
      </c>
      <c r="T226" s="186">
        <v>6</v>
      </c>
      <c r="U226" s="186">
        <v>0</v>
      </c>
      <c r="V226" s="186">
        <v>0</v>
      </c>
      <c r="W226" s="186">
        <v>1</v>
      </c>
      <c r="X226" s="186">
        <v>1</v>
      </c>
      <c r="Y226" s="186">
        <v>7</v>
      </c>
      <c r="Z226" s="186">
        <v>7</v>
      </c>
      <c r="AA226" s="186">
        <v>3</v>
      </c>
      <c r="AB226" s="186">
        <v>3</v>
      </c>
      <c r="AC226" s="186">
        <v>0</v>
      </c>
      <c r="AD226" s="186">
        <v>0</v>
      </c>
      <c r="AE226" s="186">
        <v>1</v>
      </c>
      <c r="AF226" s="186">
        <v>1</v>
      </c>
      <c r="AG226" s="186">
        <v>4</v>
      </c>
      <c r="AH226" s="186">
        <v>4</v>
      </c>
      <c r="AI226" s="186">
        <v>0</v>
      </c>
      <c r="AJ226" s="186">
        <v>0</v>
      </c>
      <c r="AK226" s="186">
        <v>0</v>
      </c>
      <c r="AL226" s="186">
        <v>0</v>
      </c>
      <c r="AM226" s="186">
        <v>0</v>
      </c>
      <c r="AN226" s="186">
        <v>0</v>
      </c>
      <c r="AO226" s="186">
        <v>0</v>
      </c>
      <c r="AP226" s="186">
        <v>0</v>
      </c>
      <c r="AQ226" s="186">
        <v>10</v>
      </c>
      <c r="AR226" s="186">
        <v>10</v>
      </c>
      <c r="AS226" s="186">
        <v>0</v>
      </c>
      <c r="AT226" s="186">
        <v>0</v>
      </c>
      <c r="AU226" s="186">
        <v>0</v>
      </c>
      <c r="AV226" s="186">
        <v>0</v>
      </c>
      <c r="AW226" s="186">
        <v>10</v>
      </c>
      <c r="AX226" s="186">
        <v>10</v>
      </c>
      <c r="AY226" s="186">
        <v>32</v>
      </c>
      <c r="AZ226" s="186">
        <v>32</v>
      </c>
      <c r="BA226" s="186">
        <v>0</v>
      </c>
      <c r="BB226" s="186">
        <v>0</v>
      </c>
      <c r="BC226" s="186">
        <v>4</v>
      </c>
      <c r="BD226" s="186">
        <v>4</v>
      </c>
      <c r="BE226" s="186">
        <v>36</v>
      </c>
      <c r="BF226" s="186">
        <v>36</v>
      </c>
      <c r="BG226" s="186">
        <v>0</v>
      </c>
      <c r="BH226" s="186">
        <v>0</v>
      </c>
      <c r="BI226" s="186">
        <v>0</v>
      </c>
      <c r="BJ226" s="186">
        <v>0</v>
      </c>
      <c r="BK226" s="186">
        <v>0</v>
      </c>
      <c r="BL226" s="186">
        <v>0</v>
      </c>
      <c r="BM226" s="186">
        <v>0</v>
      </c>
      <c r="BN226" s="186">
        <v>0</v>
      </c>
      <c r="BO226" s="186">
        <v>39</v>
      </c>
      <c r="BP226" s="186">
        <v>39</v>
      </c>
      <c r="BQ226" s="186">
        <v>0</v>
      </c>
      <c r="BR226" s="186">
        <v>0</v>
      </c>
      <c r="BS226" s="186">
        <v>16</v>
      </c>
      <c r="BT226" s="186">
        <v>16</v>
      </c>
      <c r="BU226" s="186">
        <v>55</v>
      </c>
      <c r="BV226" s="186">
        <v>55</v>
      </c>
      <c r="BW226" s="186">
        <v>28</v>
      </c>
      <c r="BX226" s="186">
        <v>28</v>
      </c>
      <c r="BY226" s="186">
        <v>0</v>
      </c>
      <c r="BZ226" s="186">
        <v>0</v>
      </c>
      <c r="CA226" s="186">
        <v>2</v>
      </c>
      <c r="CB226" s="186">
        <v>2</v>
      </c>
      <c r="CC226" s="186">
        <v>30</v>
      </c>
      <c r="CD226" s="186">
        <v>30</v>
      </c>
      <c r="CE226" s="186">
        <v>23</v>
      </c>
      <c r="CF226" s="186">
        <v>23</v>
      </c>
      <c r="CG226" s="186">
        <v>0</v>
      </c>
      <c r="CH226" s="186">
        <v>0</v>
      </c>
      <c r="CI226" s="186">
        <v>1</v>
      </c>
      <c r="CJ226" s="186">
        <v>1</v>
      </c>
      <c r="CK226" s="186">
        <v>24</v>
      </c>
      <c r="CL226" s="186">
        <v>24</v>
      </c>
      <c r="CM226" s="186">
        <v>8</v>
      </c>
      <c r="CN226" s="186">
        <v>8</v>
      </c>
      <c r="CO226" s="186">
        <v>0</v>
      </c>
      <c r="CP226" s="186">
        <v>0</v>
      </c>
      <c r="CQ226" s="186">
        <v>4</v>
      </c>
      <c r="CR226" s="186">
        <v>4</v>
      </c>
      <c r="CS226" s="186">
        <v>12</v>
      </c>
      <c r="CT226" s="186">
        <v>12</v>
      </c>
    </row>
    <row r="227" spans="1:98" x14ac:dyDescent="0.2">
      <c r="A227" s="104">
        <v>14</v>
      </c>
      <c r="B227" s="139" t="s">
        <v>223</v>
      </c>
      <c r="C227" s="186">
        <v>11</v>
      </c>
      <c r="D227" s="186">
        <v>5</v>
      </c>
      <c r="E227" s="186">
        <v>12</v>
      </c>
      <c r="F227" s="186">
        <v>1</v>
      </c>
      <c r="G227" s="186">
        <v>0</v>
      </c>
      <c r="H227" s="186">
        <v>1</v>
      </c>
      <c r="I227" s="186">
        <v>23</v>
      </c>
      <c r="J227" s="186">
        <v>7</v>
      </c>
      <c r="K227" s="186">
        <v>77</v>
      </c>
      <c r="L227" s="186">
        <v>45</v>
      </c>
      <c r="M227" s="186">
        <v>5</v>
      </c>
      <c r="N227" s="186">
        <v>21</v>
      </c>
      <c r="O227" s="186">
        <v>0</v>
      </c>
      <c r="P227" s="186">
        <v>17</v>
      </c>
      <c r="Q227" s="186">
        <v>82</v>
      </c>
      <c r="R227" s="186">
        <v>83</v>
      </c>
      <c r="S227" s="186">
        <v>10</v>
      </c>
      <c r="T227" s="186">
        <v>8</v>
      </c>
      <c r="U227" s="186">
        <v>3</v>
      </c>
      <c r="V227" s="186">
        <v>0</v>
      </c>
      <c r="W227" s="186">
        <v>0</v>
      </c>
      <c r="X227" s="186">
        <v>5</v>
      </c>
      <c r="Y227" s="186">
        <v>13</v>
      </c>
      <c r="Z227" s="186">
        <v>13</v>
      </c>
      <c r="AA227" s="186">
        <v>0</v>
      </c>
      <c r="AB227" s="186">
        <v>3</v>
      </c>
      <c r="AC227" s="186">
        <v>0</v>
      </c>
      <c r="AD227" s="186">
        <v>0</v>
      </c>
      <c r="AE227" s="186">
        <v>0</v>
      </c>
      <c r="AF227" s="186">
        <v>3</v>
      </c>
      <c r="AG227" s="186">
        <v>0</v>
      </c>
      <c r="AH227" s="186">
        <v>6</v>
      </c>
      <c r="AI227" s="186">
        <v>1</v>
      </c>
      <c r="AJ227" s="186">
        <v>1</v>
      </c>
      <c r="AK227" s="186">
        <v>0</v>
      </c>
      <c r="AL227" s="186">
        <v>0</v>
      </c>
      <c r="AM227" s="186">
        <v>0</v>
      </c>
      <c r="AN227" s="186">
        <v>0</v>
      </c>
      <c r="AO227" s="186">
        <v>1</v>
      </c>
      <c r="AP227" s="186">
        <v>1</v>
      </c>
      <c r="AQ227" s="186">
        <v>16</v>
      </c>
      <c r="AR227" s="186">
        <v>16</v>
      </c>
      <c r="AS227" s="186">
        <v>0</v>
      </c>
      <c r="AT227" s="186">
        <v>0</v>
      </c>
      <c r="AU227" s="186">
        <v>0</v>
      </c>
      <c r="AV227" s="186">
        <v>10</v>
      </c>
      <c r="AW227" s="186">
        <v>16</v>
      </c>
      <c r="AX227" s="186">
        <v>26</v>
      </c>
      <c r="AY227" s="186">
        <v>11</v>
      </c>
      <c r="AZ227" s="186">
        <v>10</v>
      </c>
      <c r="BA227" s="186">
        <v>0</v>
      </c>
      <c r="BB227" s="186">
        <v>1</v>
      </c>
      <c r="BC227" s="186">
        <v>0</v>
      </c>
      <c r="BD227" s="186">
        <v>4</v>
      </c>
      <c r="BE227" s="186">
        <v>11</v>
      </c>
      <c r="BF227" s="186">
        <v>15</v>
      </c>
      <c r="BG227" s="186">
        <v>13</v>
      </c>
      <c r="BH227" s="186">
        <v>9</v>
      </c>
      <c r="BI227" s="186">
        <v>0</v>
      </c>
      <c r="BJ227" s="186">
        <v>0</v>
      </c>
      <c r="BK227" s="186">
        <v>0</v>
      </c>
      <c r="BL227" s="186">
        <v>6</v>
      </c>
      <c r="BM227" s="186">
        <v>13</v>
      </c>
      <c r="BN227" s="186">
        <v>15</v>
      </c>
      <c r="BO227" s="186">
        <v>32</v>
      </c>
      <c r="BP227" s="186">
        <v>32</v>
      </c>
      <c r="BQ227" s="186">
        <v>0</v>
      </c>
      <c r="BR227" s="186">
        <v>0</v>
      </c>
      <c r="BS227" s="186">
        <v>0</v>
      </c>
      <c r="BT227" s="186">
        <v>6</v>
      </c>
      <c r="BU227" s="186">
        <v>32</v>
      </c>
      <c r="BV227" s="186">
        <v>38</v>
      </c>
      <c r="BW227" s="186">
        <v>29</v>
      </c>
      <c r="BX227" s="186">
        <v>29</v>
      </c>
      <c r="BY227" s="186">
        <v>0</v>
      </c>
      <c r="BZ227" s="186">
        <v>0</v>
      </c>
      <c r="CA227" s="186">
        <v>0</v>
      </c>
      <c r="CB227" s="186">
        <v>6</v>
      </c>
      <c r="CC227" s="186">
        <v>29</v>
      </c>
      <c r="CD227" s="186">
        <v>35</v>
      </c>
      <c r="CE227" s="186">
        <v>28</v>
      </c>
      <c r="CF227" s="186">
        <v>28</v>
      </c>
      <c r="CG227" s="186">
        <v>0</v>
      </c>
      <c r="CH227" s="186">
        <v>4</v>
      </c>
      <c r="CI227" s="186">
        <v>0</v>
      </c>
      <c r="CJ227" s="186">
        <v>5</v>
      </c>
      <c r="CK227" s="186">
        <v>28</v>
      </c>
      <c r="CL227" s="186">
        <v>37</v>
      </c>
      <c r="CM227" s="186">
        <v>0</v>
      </c>
      <c r="CN227" s="186">
        <v>0</v>
      </c>
      <c r="CO227" s="186">
        <v>0</v>
      </c>
      <c r="CP227" s="186">
        <v>0</v>
      </c>
      <c r="CQ227" s="186">
        <v>0</v>
      </c>
      <c r="CR227" s="186">
        <v>0</v>
      </c>
      <c r="CS227" s="186">
        <v>0</v>
      </c>
      <c r="CT227" s="186">
        <v>0</v>
      </c>
    </row>
    <row r="228" spans="1:98" x14ac:dyDescent="0.2">
      <c r="A228" s="104">
        <v>15</v>
      </c>
      <c r="B228" s="139" t="s">
        <v>224</v>
      </c>
      <c r="C228" s="186">
        <v>38</v>
      </c>
      <c r="D228" s="186">
        <v>25</v>
      </c>
      <c r="E228" s="186">
        <v>0</v>
      </c>
      <c r="F228" s="186">
        <v>0</v>
      </c>
      <c r="G228" s="186">
        <v>11</v>
      </c>
      <c r="H228" s="186">
        <v>0</v>
      </c>
      <c r="I228" s="186">
        <v>49</v>
      </c>
      <c r="J228" s="186">
        <v>25</v>
      </c>
      <c r="K228" s="186">
        <v>101</v>
      </c>
      <c r="L228" s="186">
        <v>121</v>
      </c>
      <c r="M228" s="186">
        <v>0</v>
      </c>
      <c r="N228" s="186">
        <v>0</v>
      </c>
      <c r="O228" s="186">
        <v>12</v>
      </c>
      <c r="P228" s="186">
        <v>0</v>
      </c>
      <c r="Q228" s="186">
        <v>113</v>
      </c>
      <c r="R228" s="186">
        <v>121</v>
      </c>
      <c r="S228" s="186">
        <v>1</v>
      </c>
      <c r="T228" s="186">
        <v>1</v>
      </c>
      <c r="U228" s="186">
        <v>0</v>
      </c>
      <c r="V228" s="186">
        <v>0</v>
      </c>
      <c r="W228" s="186">
        <v>0</v>
      </c>
      <c r="X228" s="186">
        <v>0</v>
      </c>
      <c r="Y228" s="186">
        <v>1</v>
      </c>
      <c r="Z228" s="186">
        <v>1</v>
      </c>
      <c r="AA228" s="186">
        <v>7</v>
      </c>
      <c r="AB228" s="186">
        <v>0</v>
      </c>
      <c r="AC228" s="186">
        <v>0</v>
      </c>
      <c r="AD228" s="186">
        <v>0</v>
      </c>
      <c r="AE228" s="186">
        <v>3</v>
      </c>
      <c r="AF228" s="186">
        <v>0</v>
      </c>
      <c r="AG228" s="186">
        <v>10</v>
      </c>
      <c r="AH228" s="186">
        <v>0</v>
      </c>
      <c r="AI228" s="186">
        <v>0</v>
      </c>
      <c r="AJ228" s="186">
        <v>0</v>
      </c>
      <c r="AK228" s="186">
        <v>0</v>
      </c>
      <c r="AL228" s="186">
        <v>0</v>
      </c>
      <c r="AM228" s="186">
        <v>0</v>
      </c>
      <c r="AN228" s="186">
        <v>0</v>
      </c>
      <c r="AO228" s="186">
        <v>0</v>
      </c>
      <c r="AP228" s="186">
        <v>0</v>
      </c>
      <c r="AQ228" s="186">
        <v>0</v>
      </c>
      <c r="AR228" s="186">
        <v>0</v>
      </c>
      <c r="AS228" s="186">
        <v>0</v>
      </c>
      <c r="AT228" s="186">
        <v>0</v>
      </c>
      <c r="AU228" s="186">
        <v>0</v>
      </c>
      <c r="AV228" s="186">
        <v>0</v>
      </c>
      <c r="AW228" s="186">
        <v>0</v>
      </c>
      <c r="AX228" s="186">
        <v>0</v>
      </c>
      <c r="AY228" s="186">
        <v>0</v>
      </c>
      <c r="AZ228" s="186">
        <v>0</v>
      </c>
      <c r="BA228" s="186">
        <v>0</v>
      </c>
      <c r="BB228" s="186">
        <v>0</v>
      </c>
      <c r="BC228" s="186">
        <v>0</v>
      </c>
      <c r="BD228" s="186">
        <v>0</v>
      </c>
      <c r="BE228" s="186">
        <v>0</v>
      </c>
      <c r="BF228" s="186">
        <v>0</v>
      </c>
      <c r="BG228" s="186">
        <v>0</v>
      </c>
      <c r="BH228" s="186">
        <v>0</v>
      </c>
      <c r="BI228" s="186">
        <v>0</v>
      </c>
      <c r="BJ228" s="186">
        <v>0</v>
      </c>
      <c r="BK228" s="186">
        <v>0</v>
      </c>
      <c r="BL228" s="186">
        <v>0</v>
      </c>
      <c r="BM228" s="186">
        <v>0</v>
      </c>
      <c r="BN228" s="186">
        <v>0</v>
      </c>
      <c r="BO228" s="186">
        <v>2</v>
      </c>
      <c r="BP228" s="186">
        <v>0</v>
      </c>
      <c r="BQ228" s="186">
        <v>0</v>
      </c>
      <c r="BR228" s="186">
        <v>0</v>
      </c>
      <c r="BS228" s="186">
        <v>0</v>
      </c>
      <c r="BT228" s="186">
        <v>0</v>
      </c>
      <c r="BU228" s="186">
        <v>2</v>
      </c>
      <c r="BV228" s="186">
        <v>0</v>
      </c>
      <c r="BW228" s="186">
        <v>42</v>
      </c>
      <c r="BX228" s="186">
        <v>37</v>
      </c>
      <c r="BY228" s="186">
        <v>0</v>
      </c>
      <c r="BZ228" s="186">
        <v>0</v>
      </c>
      <c r="CA228" s="186">
        <v>3</v>
      </c>
      <c r="CB228" s="186">
        <v>0</v>
      </c>
      <c r="CC228" s="186">
        <v>45</v>
      </c>
      <c r="CD228" s="186">
        <v>37</v>
      </c>
      <c r="CE228" s="186">
        <v>0</v>
      </c>
      <c r="CF228" s="186">
        <v>0</v>
      </c>
      <c r="CG228" s="186">
        <v>0</v>
      </c>
      <c r="CH228" s="186">
        <v>0</v>
      </c>
      <c r="CI228" s="186">
        <v>0</v>
      </c>
      <c r="CJ228" s="186">
        <v>0</v>
      </c>
      <c r="CK228" s="186">
        <v>0</v>
      </c>
      <c r="CL228" s="186">
        <v>0</v>
      </c>
      <c r="CM228" s="186">
        <v>0</v>
      </c>
      <c r="CN228" s="186">
        <v>0</v>
      </c>
      <c r="CO228" s="186">
        <v>0</v>
      </c>
      <c r="CP228" s="186">
        <v>0</v>
      </c>
      <c r="CQ228" s="186">
        <v>0</v>
      </c>
      <c r="CR228" s="186">
        <v>0</v>
      </c>
      <c r="CS228" s="186">
        <v>0</v>
      </c>
      <c r="CT228" s="186">
        <v>0</v>
      </c>
    </row>
    <row r="229" spans="1:98" x14ac:dyDescent="0.2">
      <c r="A229" s="104">
        <v>16</v>
      </c>
      <c r="B229" s="139" t="s">
        <v>225</v>
      </c>
      <c r="C229" s="186">
        <v>79</v>
      </c>
      <c r="D229" s="186">
        <v>57</v>
      </c>
      <c r="E229" s="186">
        <v>0</v>
      </c>
      <c r="F229" s="186">
        <v>0</v>
      </c>
      <c r="G229" s="186">
        <v>83</v>
      </c>
      <c r="H229" s="186">
        <v>35</v>
      </c>
      <c r="I229" s="186">
        <v>162</v>
      </c>
      <c r="J229" s="186">
        <v>92</v>
      </c>
      <c r="K229" s="186">
        <v>237</v>
      </c>
      <c r="L229" s="186">
        <v>116</v>
      </c>
      <c r="M229" s="186">
        <v>0</v>
      </c>
      <c r="N229" s="186">
        <v>0</v>
      </c>
      <c r="O229" s="186">
        <v>141</v>
      </c>
      <c r="P229" s="186">
        <v>100</v>
      </c>
      <c r="Q229" s="186">
        <v>378</v>
      </c>
      <c r="R229" s="186">
        <v>216</v>
      </c>
      <c r="S229" s="186">
        <v>12</v>
      </c>
      <c r="T229" s="186">
        <v>8</v>
      </c>
      <c r="U229" s="186">
        <v>0</v>
      </c>
      <c r="V229" s="186">
        <v>0</v>
      </c>
      <c r="W229" s="186">
        <v>16</v>
      </c>
      <c r="X229" s="186">
        <v>14</v>
      </c>
      <c r="Y229" s="186">
        <v>28</v>
      </c>
      <c r="Z229" s="186">
        <v>22</v>
      </c>
      <c r="AA229" s="186">
        <v>7</v>
      </c>
      <c r="AB229" s="186">
        <v>2</v>
      </c>
      <c r="AC229" s="186">
        <v>0</v>
      </c>
      <c r="AD229" s="186">
        <v>0</v>
      </c>
      <c r="AE229" s="186">
        <v>13</v>
      </c>
      <c r="AF229" s="186">
        <v>13</v>
      </c>
      <c r="AG229" s="186">
        <v>20</v>
      </c>
      <c r="AH229" s="186">
        <v>15</v>
      </c>
      <c r="AI229" s="186">
        <v>0</v>
      </c>
      <c r="AJ229" s="186">
        <v>93</v>
      </c>
      <c r="AK229" s="186">
        <v>0</v>
      </c>
      <c r="AL229" s="186">
        <v>0</v>
      </c>
      <c r="AM229" s="186">
        <v>0</v>
      </c>
      <c r="AN229" s="186">
        <v>65</v>
      </c>
      <c r="AO229" s="186">
        <v>0</v>
      </c>
      <c r="AP229" s="186">
        <v>158</v>
      </c>
      <c r="AQ229" s="186">
        <v>15</v>
      </c>
      <c r="AR229" s="186">
        <v>13</v>
      </c>
      <c r="AS229" s="186">
        <v>0</v>
      </c>
      <c r="AT229" s="186">
        <v>0</v>
      </c>
      <c r="AU229" s="186">
        <v>54</v>
      </c>
      <c r="AV229" s="186">
        <v>18</v>
      </c>
      <c r="AW229" s="186">
        <v>69</v>
      </c>
      <c r="AX229" s="186">
        <v>31</v>
      </c>
      <c r="AY229" s="186">
        <v>63</v>
      </c>
      <c r="AZ229" s="186">
        <v>35</v>
      </c>
      <c r="BA229" s="186">
        <v>0</v>
      </c>
      <c r="BB229" s="186">
        <v>0</v>
      </c>
      <c r="BC229" s="186">
        <v>8</v>
      </c>
      <c r="BD229" s="186">
        <v>8</v>
      </c>
      <c r="BE229" s="186">
        <v>71</v>
      </c>
      <c r="BF229" s="186">
        <v>43</v>
      </c>
      <c r="BG229" s="186">
        <v>10</v>
      </c>
      <c r="BH229" s="186">
        <v>10</v>
      </c>
      <c r="BI229" s="186">
        <v>0</v>
      </c>
      <c r="BJ229" s="186">
        <v>0</v>
      </c>
      <c r="BK229" s="186">
        <v>11</v>
      </c>
      <c r="BL229" s="186">
        <v>11</v>
      </c>
      <c r="BM229" s="186">
        <v>21</v>
      </c>
      <c r="BN229" s="186">
        <v>21</v>
      </c>
      <c r="BO229" s="186">
        <v>67</v>
      </c>
      <c r="BP229" s="186">
        <v>5</v>
      </c>
      <c r="BQ229" s="186">
        <v>0</v>
      </c>
      <c r="BR229" s="186">
        <v>0</v>
      </c>
      <c r="BS229" s="186">
        <v>28</v>
      </c>
      <c r="BT229" s="186">
        <v>28</v>
      </c>
      <c r="BU229" s="186">
        <v>95</v>
      </c>
      <c r="BV229" s="186">
        <v>33</v>
      </c>
      <c r="BW229" s="186">
        <v>15</v>
      </c>
      <c r="BX229" s="186">
        <v>75</v>
      </c>
      <c r="BY229" s="186">
        <v>0</v>
      </c>
      <c r="BZ229" s="186">
        <v>0</v>
      </c>
      <c r="CA229" s="186">
        <v>40</v>
      </c>
      <c r="CB229" s="186">
        <v>95</v>
      </c>
      <c r="CC229" s="186">
        <v>55</v>
      </c>
      <c r="CD229" s="186">
        <v>170</v>
      </c>
      <c r="CE229" s="186">
        <v>146</v>
      </c>
      <c r="CF229" s="186">
        <v>87</v>
      </c>
      <c r="CG229" s="186">
        <v>0</v>
      </c>
      <c r="CH229" s="186">
        <v>0</v>
      </c>
      <c r="CI229" s="186">
        <v>65</v>
      </c>
      <c r="CJ229" s="186">
        <v>23</v>
      </c>
      <c r="CK229" s="186">
        <v>211</v>
      </c>
      <c r="CL229" s="186">
        <v>110</v>
      </c>
      <c r="CM229" s="186">
        <v>18</v>
      </c>
      <c r="CN229" s="186">
        <v>20</v>
      </c>
      <c r="CO229" s="186">
        <v>0</v>
      </c>
      <c r="CP229" s="186">
        <v>0</v>
      </c>
      <c r="CQ229" s="186">
        <v>15</v>
      </c>
      <c r="CR229" s="186">
        <v>22</v>
      </c>
      <c r="CS229" s="186">
        <v>33</v>
      </c>
      <c r="CT229" s="186">
        <v>42</v>
      </c>
    </row>
    <row r="230" spans="1:98" x14ac:dyDescent="0.2">
      <c r="A230" s="104">
        <v>17</v>
      </c>
      <c r="B230" s="139" t="s">
        <v>180</v>
      </c>
      <c r="C230" s="186">
        <v>32</v>
      </c>
      <c r="D230" s="186">
        <v>105</v>
      </c>
      <c r="E230" s="186">
        <v>0</v>
      </c>
      <c r="F230" s="186">
        <v>0</v>
      </c>
      <c r="G230" s="186">
        <v>0</v>
      </c>
      <c r="H230" s="186">
        <v>0</v>
      </c>
      <c r="I230" s="186">
        <v>32</v>
      </c>
      <c r="J230" s="186">
        <v>105</v>
      </c>
      <c r="K230" s="186">
        <v>95</v>
      </c>
      <c r="L230" s="186">
        <v>187</v>
      </c>
      <c r="M230" s="186">
        <v>0</v>
      </c>
      <c r="N230" s="186">
        <v>0</v>
      </c>
      <c r="O230" s="186">
        <v>0</v>
      </c>
      <c r="P230" s="186">
        <v>0</v>
      </c>
      <c r="Q230" s="186">
        <v>95</v>
      </c>
      <c r="R230" s="186">
        <v>187</v>
      </c>
      <c r="S230" s="186">
        <v>23</v>
      </c>
      <c r="T230" s="186">
        <v>26</v>
      </c>
      <c r="U230" s="186">
        <v>0</v>
      </c>
      <c r="V230" s="186">
        <v>0</v>
      </c>
      <c r="W230" s="186">
        <v>0</v>
      </c>
      <c r="X230" s="186">
        <v>0</v>
      </c>
      <c r="Y230" s="186">
        <v>23</v>
      </c>
      <c r="Z230" s="186">
        <v>26</v>
      </c>
      <c r="AA230" s="186">
        <v>0</v>
      </c>
      <c r="AB230" s="186">
        <v>0</v>
      </c>
      <c r="AC230" s="186">
        <v>0</v>
      </c>
      <c r="AD230" s="186">
        <v>0</v>
      </c>
      <c r="AE230" s="186">
        <v>0</v>
      </c>
      <c r="AF230" s="186">
        <v>0</v>
      </c>
      <c r="AG230" s="186">
        <v>0</v>
      </c>
      <c r="AH230" s="186">
        <v>0</v>
      </c>
      <c r="AI230" s="186">
        <v>0</v>
      </c>
      <c r="AJ230" s="186">
        <v>0</v>
      </c>
      <c r="AK230" s="186">
        <v>0</v>
      </c>
      <c r="AL230" s="186">
        <v>0</v>
      </c>
      <c r="AM230" s="186">
        <v>0</v>
      </c>
      <c r="AN230" s="186">
        <v>0</v>
      </c>
      <c r="AO230" s="186">
        <v>0</v>
      </c>
      <c r="AP230" s="186">
        <v>0</v>
      </c>
      <c r="AQ230" s="186">
        <v>64</v>
      </c>
      <c r="AR230" s="186">
        <v>65</v>
      </c>
      <c r="AS230" s="186">
        <v>0</v>
      </c>
      <c r="AT230" s="186">
        <v>0</v>
      </c>
      <c r="AU230" s="186">
        <v>0</v>
      </c>
      <c r="AV230" s="186">
        <v>0</v>
      </c>
      <c r="AW230" s="186">
        <v>64</v>
      </c>
      <c r="AX230" s="186">
        <v>65</v>
      </c>
      <c r="AY230" s="186">
        <v>41</v>
      </c>
      <c r="AZ230" s="186">
        <v>110</v>
      </c>
      <c r="BA230" s="186">
        <v>0</v>
      </c>
      <c r="BB230" s="186">
        <v>0</v>
      </c>
      <c r="BC230" s="186">
        <v>0</v>
      </c>
      <c r="BD230" s="186">
        <v>0</v>
      </c>
      <c r="BE230" s="186">
        <v>41</v>
      </c>
      <c r="BF230" s="186">
        <v>110</v>
      </c>
      <c r="BG230" s="186">
        <v>51</v>
      </c>
      <c r="BH230" s="186">
        <v>57</v>
      </c>
      <c r="BI230" s="186">
        <v>0</v>
      </c>
      <c r="BJ230" s="186">
        <v>0</v>
      </c>
      <c r="BK230" s="186">
        <v>0</v>
      </c>
      <c r="BL230" s="186">
        <v>0</v>
      </c>
      <c r="BM230" s="186">
        <v>51</v>
      </c>
      <c r="BN230" s="186">
        <v>57</v>
      </c>
      <c r="BO230" s="186">
        <v>48</v>
      </c>
      <c r="BP230" s="186">
        <v>234</v>
      </c>
      <c r="BQ230" s="186">
        <v>0</v>
      </c>
      <c r="BR230" s="186">
        <v>0</v>
      </c>
      <c r="BS230" s="186">
        <v>0</v>
      </c>
      <c r="BT230" s="186">
        <v>0</v>
      </c>
      <c r="BU230" s="186">
        <v>48</v>
      </c>
      <c r="BV230" s="186">
        <v>234</v>
      </c>
      <c r="BW230" s="186">
        <v>24</v>
      </c>
      <c r="BX230" s="186">
        <v>24</v>
      </c>
      <c r="BY230" s="186">
        <v>0</v>
      </c>
      <c r="BZ230" s="186">
        <v>0</v>
      </c>
      <c r="CA230" s="186">
        <v>0</v>
      </c>
      <c r="CB230" s="186">
        <v>0</v>
      </c>
      <c r="CC230" s="186">
        <v>24</v>
      </c>
      <c r="CD230" s="186">
        <v>24</v>
      </c>
      <c r="CE230" s="186">
        <v>23</v>
      </c>
      <c r="CF230" s="186">
        <v>46</v>
      </c>
      <c r="CG230" s="186">
        <v>0</v>
      </c>
      <c r="CH230" s="186">
        <v>0</v>
      </c>
      <c r="CI230" s="186">
        <v>0</v>
      </c>
      <c r="CJ230" s="186">
        <v>0</v>
      </c>
      <c r="CK230" s="186">
        <v>23</v>
      </c>
      <c r="CL230" s="186">
        <v>46</v>
      </c>
      <c r="CM230" s="186">
        <v>16</v>
      </c>
      <c r="CN230" s="186">
        <v>34</v>
      </c>
      <c r="CO230" s="186">
        <v>0</v>
      </c>
      <c r="CP230" s="186">
        <v>0</v>
      </c>
      <c r="CQ230" s="186">
        <v>0</v>
      </c>
      <c r="CR230" s="186">
        <v>0</v>
      </c>
      <c r="CS230" s="186">
        <v>16</v>
      </c>
      <c r="CT230" s="186">
        <v>34</v>
      </c>
    </row>
    <row r="231" spans="1:98" x14ac:dyDescent="0.2">
      <c r="A231" s="104">
        <v>18</v>
      </c>
      <c r="B231" s="139" t="s">
        <v>289</v>
      </c>
      <c r="C231" s="186">
        <v>0</v>
      </c>
      <c r="D231" s="186">
        <v>15</v>
      </c>
      <c r="E231" s="186">
        <v>0</v>
      </c>
      <c r="F231" s="186">
        <v>0</v>
      </c>
      <c r="G231" s="186">
        <v>0</v>
      </c>
      <c r="H231" s="186">
        <v>0</v>
      </c>
      <c r="I231" s="186">
        <v>0</v>
      </c>
      <c r="J231" s="186">
        <v>15</v>
      </c>
      <c r="K231" s="186">
        <v>265</v>
      </c>
      <c r="L231" s="186">
        <v>206</v>
      </c>
      <c r="M231" s="186">
        <v>0</v>
      </c>
      <c r="N231" s="186">
        <v>232</v>
      </c>
      <c r="O231" s="186">
        <v>63</v>
      </c>
      <c r="P231" s="186">
        <v>0</v>
      </c>
      <c r="Q231" s="186">
        <v>328</v>
      </c>
      <c r="R231" s="186">
        <v>438</v>
      </c>
      <c r="S231" s="186">
        <v>0</v>
      </c>
      <c r="T231" s="186">
        <v>0</v>
      </c>
      <c r="U231" s="186">
        <v>0</v>
      </c>
      <c r="V231" s="186">
        <v>0</v>
      </c>
      <c r="W231" s="186">
        <v>0</v>
      </c>
      <c r="X231" s="186">
        <v>0</v>
      </c>
      <c r="Y231" s="186">
        <v>0</v>
      </c>
      <c r="Z231" s="186">
        <v>0</v>
      </c>
      <c r="AA231" s="186">
        <v>0</v>
      </c>
      <c r="AB231" s="186">
        <v>0</v>
      </c>
      <c r="AC231" s="186">
        <v>0</v>
      </c>
      <c r="AD231" s="186">
        <v>0</v>
      </c>
      <c r="AE231" s="186">
        <v>0</v>
      </c>
      <c r="AF231" s="186">
        <v>0</v>
      </c>
      <c r="AG231" s="186">
        <v>0</v>
      </c>
      <c r="AH231" s="186">
        <v>0</v>
      </c>
      <c r="AI231" s="186">
        <v>0</v>
      </c>
      <c r="AJ231" s="186">
        <v>13</v>
      </c>
      <c r="AK231" s="186">
        <v>0</v>
      </c>
      <c r="AL231" s="186">
        <v>0</v>
      </c>
      <c r="AM231" s="186">
        <v>0</v>
      </c>
      <c r="AN231" s="186">
        <v>0</v>
      </c>
      <c r="AO231" s="186">
        <v>0</v>
      </c>
      <c r="AP231" s="186">
        <v>13</v>
      </c>
      <c r="AQ231" s="186">
        <v>216</v>
      </c>
      <c r="AR231" s="186">
        <v>218</v>
      </c>
      <c r="AS231" s="186">
        <v>0</v>
      </c>
      <c r="AT231" s="186">
        <v>0</v>
      </c>
      <c r="AU231" s="186">
        <v>61</v>
      </c>
      <c r="AV231" s="186">
        <v>0</v>
      </c>
      <c r="AW231" s="186">
        <v>277</v>
      </c>
      <c r="AX231" s="186">
        <v>218</v>
      </c>
      <c r="AY231" s="186">
        <v>20</v>
      </c>
      <c r="AZ231" s="186">
        <v>10</v>
      </c>
      <c r="BA231" s="186">
        <v>0</v>
      </c>
      <c r="BB231" s="186">
        <v>0</v>
      </c>
      <c r="BC231" s="186">
        <v>13</v>
      </c>
      <c r="BD231" s="186">
        <v>0</v>
      </c>
      <c r="BE231" s="186">
        <v>33</v>
      </c>
      <c r="BF231" s="186">
        <v>10</v>
      </c>
      <c r="BG231" s="186">
        <v>0</v>
      </c>
      <c r="BH231" s="186">
        <v>0</v>
      </c>
      <c r="BI231" s="186">
        <v>0</v>
      </c>
      <c r="BJ231" s="186">
        <v>0</v>
      </c>
      <c r="BK231" s="186">
        <v>0</v>
      </c>
      <c r="BL231" s="186">
        <v>0</v>
      </c>
      <c r="BM231" s="186">
        <v>0</v>
      </c>
      <c r="BN231" s="186">
        <v>0</v>
      </c>
      <c r="BO231" s="186">
        <v>0</v>
      </c>
      <c r="BP231" s="186">
        <v>0</v>
      </c>
      <c r="BQ231" s="186">
        <v>0</v>
      </c>
      <c r="BR231" s="186">
        <v>0</v>
      </c>
      <c r="BS231" s="186">
        <v>0</v>
      </c>
      <c r="BT231" s="186">
        <v>0</v>
      </c>
      <c r="BU231" s="186">
        <v>0</v>
      </c>
      <c r="BV231" s="186">
        <v>0</v>
      </c>
      <c r="BW231" s="186">
        <v>48</v>
      </c>
      <c r="BX231" s="186">
        <v>67</v>
      </c>
      <c r="BY231" s="186">
        <v>0</v>
      </c>
      <c r="BZ231" s="186">
        <v>0</v>
      </c>
      <c r="CA231" s="186">
        <v>0</v>
      </c>
      <c r="CB231" s="186">
        <v>0</v>
      </c>
      <c r="CC231" s="186">
        <v>48</v>
      </c>
      <c r="CD231" s="186">
        <v>67</v>
      </c>
      <c r="CE231" s="186">
        <v>149</v>
      </c>
      <c r="CF231" s="186">
        <v>127</v>
      </c>
      <c r="CG231" s="186">
        <v>200</v>
      </c>
      <c r="CH231" s="186">
        <v>252</v>
      </c>
      <c r="CI231" s="186">
        <v>44</v>
      </c>
      <c r="CJ231" s="186">
        <v>0</v>
      </c>
      <c r="CK231" s="186">
        <v>393</v>
      </c>
      <c r="CL231" s="186">
        <v>379</v>
      </c>
      <c r="CM231" s="186">
        <v>19</v>
      </c>
      <c r="CN231" s="186">
        <v>0</v>
      </c>
      <c r="CO231" s="186">
        <v>102</v>
      </c>
      <c r="CP231" s="186">
        <v>0</v>
      </c>
      <c r="CQ231" s="186">
        <v>32</v>
      </c>
      <c r="CR231" s="186">
        <v>0</v>
      </c>
      <c r="CS231" s="186">
        <v>153</v>
      </c>
      <c r="CT231" s="186">
        <v>0</v>
      </c>
    </row>
    <row r="232" spans="1:98" x14ac:dyDescent="0.2">
      <c r="A232" s="104">
        <v>19</v>
      </c>
      <c r="B232" s="139" t="s">
        <v>226</v>
      </c>
      <c r="C232" s="186">
        <v>59</v>
      </c>
      <c r="D232" s="186">
        <v>86</v>
      </c>
      <c r="E232" s="186">
        <v>0</v>
      </c>
      <c r="F232" s="186">
        <v>0</v>
      </c>
      <c r="G232" s="186">
        <v>0</v>
      </c>
      <c r="H232" s="186">
        <v>4</v>
      </c>
      <c r="I232" s="186">
        <v>59</v>
      </c>
      <c r="J232" s="186">
        <v>90</v>
      </c>
      <c r="K232" s="186">
        <v>55</v>
      </c>
      <c r="L232" s="186">
        <v>70</v>
      </c>
      <c r="M232" s="186">
        <v>0</v>
      </c>
      <c r="N232" s="186">
        <v>0</v>
      </c>
      <c r="O232" s="186">
        <v>0</v>
      </c>
      <c r="P232" s="186">
        <v>25</v>
      </c>
      <c r="Q232" s="186">
        <v>55</v>
      </c>
      <c r="R232" s="186">
        <v>95</v>
      </c>
      <c r="S232" s="186">
        <v>16</v>
      </c>
      <c r="T232" s="186">
        <v>13</v>
      </c>
      <c r="U232" s="186">
        <v>0</v>
      </c>
      <c r="V232" s="186">
        <v>0</v>
      </c>
      <c r="W232" s="186">
        <v>0</v>
      </c>
      <c r="X232" s="186">
        <v>4</v>
      </c>
      <c r="Y232" s="186">
        <v>16</v>
      </c>
      <c r="Z232" s="186">
        <v>17</v>
      </c>
      <c r="AA232" s="186">
        <v>0</v>
      </c>
      <c r="AB232" s="186">
        <v>27</v>
      </c>
      <c r="AC232" s="186">
        <v>0</v>
      </c>
      <c r="AD232" s="186">
        <v>0</v>
      </c>
      <c r="AE232" s="186">
        <v>0</v>
      </c>
      <c r="AF232" s="186">
        <v>2</v>
      </c>
      <c r="AG232" s="186">
        <v>0</v>
      </c>
      <c r="AH232" s="186">
        <v>29</v>
      </c>
      <c r="AI232" s="186">
        <v>0</v>
      </c>
      <c r="AJ232" s="186">
        <v>0</v>
      </c>
      <c r="AK232" s="186">
        <v>0</v>
      </c>
      <c r="AL232" s="186">
        <v>0</v>
      </c>
      <c r="AM232" s="186">
        <v>0</v>
      </c>
      <c r="AN232" s="186">
        <v>0</v>
      </c>
      <c r="AO232" s="186">
        <v>0</v>
      </c>
      <c r="AP232" s="186">
        <v>0</v>
      </c>
      <c r="AQ232" s="186">
        <v>13</v>
      </c>
      <c r="AR232" s="186">
        <v>14</v>
      </c>
      <c r="AS232" s="186">
        <v>0</v>
      </c>
      <c r="AT232" s="186">
        <v>0</v>
      </c>
      <c r="AU232" s="186">
        <v>0</v>
      </c>
      <c r="AV232" s="186">
        <v>6</v>
      </c>
      <c r="AW232" s="186">
        <v>13</v>
      </c>
      <c r="AX232" s="186">
        <v>20</v>
      </c>
      <c r="AY232" s="186">
        <v>49</v>
      </c>
      <c r="AZ232" s="186">
        <v>27</v>
      </c>
      <c r="BA232" s="186">
        <v>0</v>
      </c>
      <c r="BB232" s="186">
        <v>0</v>
      </c>
      <c r="BC232" s="186">
        <v>0</v>
      </c>
      <c r="BD232" s="186">
        <v>9</v>
      </c>
      <c r="BE232" s="186">
        <v>49</v>
      </c>
      <c r="BF232" s="186">
        <v>36</v>
      </c>
      <c r="BG232" s="186">
        <v>10</v>
      </c>
      <c r="BH232" s="186">
        <v>0</v>
      </c>
      <c r="BI232" s="186">
        <v>0</v>
      </c>
      <c r="BJ232" s="186">
        <v>0</v>
      </c>
      <c r="BK232" s="186">
        <v>0</v>
      </c>
      <c r="BL232" s="186">
        <v>0</v>
      </c>
      <c r="BM232" s="186">
        <v>10</v>
      </c>
      <c r="BN232" s="186">
        <v>0</v>
      </c>
      <c r="BO232" s="186">
        <v>82</v>
      </c>
      <c r="BP232" s="186">
        <v>21</v>
      </c>
      <c r="BQ232" s="186">
        <v>0</v>
      </c>
      <c r="BR232" s="186">
        <v>0</v>
      </c>
      <c r="BS232" s="186">
        <v>0</v>
      </c>
      <c r="BT232" s="186">
        <v>4</v>
      </c>
      <c r="BU232" s="186">
        <v>82</v>
      </c>
      <c r="BV232" s="186">
        <v>25</v>
      </c>
      <c r="BW232" s="186">
        <v>28</v>
      </c>
      <c r="BX232" s="186">
        <v>29</v>
      </c>
      <c r="BY232" s="186">
        <v>0</v>
      </c>
      <c r="BZ232" s="186">
        <v>0</v>
      </c>
      <c r="CA232" s="186">
        <v>0</v>
      </c>
      <c r="CB232" s="186">
        <v>44</v>
      </c>
      <c r="CC232" s="186">
        <v>28</v>
      </c>
      <c r="CD232" s="186">
        <v>73</v>
      </c>
      <c r="CE232" s="186">
        <v>0</v>
      </c>
      <c r="CF232" s="186">
        <v>33</v>
      </c>
      <c r="CG232" s="186">
        <v>0</v>
      </c>
      <c r="CH232" s="186">
        <v>0</v>
      </c>
      <c r="CI232" s="186">
        <v>0</v>
      </c>
      <c r="CJ232" s="186">
        <v>4</v>
      </c>
      <c r="CK232" s="186">
        <v>0</v>
      </c>
      <c r="CL232" s="186">
        <v>37</v>
      </c>
      <c r="CM232" s="186">
        <v>0</v>
      </c>
      <c r="CN232" s="186">
        <v>0</v>
      </c>
      <c r="CO232" s="186">
        <v>0</v>
      </c>
      <c r="CP232" s="186">
        <v>0</v>
      </c>
      <c r="CQ232" s="186">
        <v>0</v>
      </c>
      <c r="CR232" s="186">
        <v>0</v>
      </c>
      <c r="CS232" s="186">
        <v>0</v>
      </c>
      <c r="CT232" s="186">
        <v>0</v>
      </c>
    </row>
    <row r="233" spans="1:98" x14ac:dyDescent="0.2">
      <c r="A233" s="104">
        <v>20</v>
      </c>
      <c r="B233" s="139" t="s">
        <v>227</v>
      </c>
      <c r="C233" s="186">
        <v>69</v>
      </c>
      <c r="D233" s="186">
        <v>101</v>
      </c>
      <c r="E233" s="186">
        <v>0</v>
      </c>
      <c r="F233" s="186">
        <v>0</v>
      </c>
      <c r="G233" s="186">
        <v>0</v>
      </c>
      <c r="H233" s="186">
        <v>0</v>
      </c>
      <c r="I233" s="186">
        <v>69</v>
      </c>
      <c r="J233" s="186">
        <v>101</v>
      </c>
      <c r="K233" s="186">
        <v>96</v>
      </c>
      <c r="L233" s="186">
        <v>52</v>
      </c>
      <c r="M233" s="186">
        <v>0</v>
      </c>
      <c r="N233" s="186">
        <v>0</v>
      </c>
      <c r="O233" s="186">
        <v>0</v>
      </c>
      <c r="P233" s="186">
        <v>0</v>
      </c>
      <c r="Q233" s="186">
        <v>96</v>
      </c>
      <c r="R233" s="186">
        <v>52</v>
      </c>
      <c r="S233" s="186">
        <v>0</v>
      </c>
      <c r="T233" s="186">
        <v>0</v>
      </c>
      <c r="U233" s="186">
        <v>0</v>
      </c>
      <c r="V233" s="186">
        <v>0</v>
      </c>
      <c r="W233" s="186">
        <v>0</v>
      </c>
      <c r="X233" s="186">
        <v>0</v>
      </c>
      <c r="Y233" s="186">
        <v>0</v>
      </c>
      <c r="Z233" s="186">
        <v>0</v>
      </c>
      <c r="AA233" s="186">
        <v>0</v>
      </c>
      <c r="AB233" s="186">
        <v>0</v>
      </c>
      <c r="AC233" s="186">
        <v>0</v>
      </c>
      <c r="AD233" s="186">
        <v>0</v>
      </c>
      <c r="AE233" s="186">
        <v>0</v>
      </c>
      <c r="AF233" s="186">
        <v>0</v>
      </c>
      <c r="AG233" s="186">
        <v>0</v>
      </c>
      <c r="AH233" s="186">
        <v>0</v>
      </c>
      <c r="AI233" s="186">
        <v>0</v>
      </c>
      <c r="AJ233" s="186">
        <v>0</v>
      </c>
      <c r="AK233" s="186">
        <v>0</v>
      </c>
      <c r="AL233" s="186">
        <v>0</v>
      </c>
      <c r="AM233" s="186">
        <v>0</v>
      </c>
      <c r="AN233" s="186">
        <v>0</v>
      </c>
      <c r="AO233" s="186">
        <v>0</v>
      </c>
      <c r="AP233" s="186">
        <v>0</v>
      </c>
      <c r="AQ233" s="186">
        <v>7</v>
      </c>
      <c r="AR233" s="186">
        <v>7</v>
      </c>
      <c r="AS233" s="186">
        <v>0</v>
      </c>
      <c r="AT233" s="186">
        <v>0</v>
      </c>
      <c r="AU233" s="186">
        <v>0</v>
      </c>
      <c r="AV233" s="186">
        <v>0</v>
      </c>
      <c r="AW233" s="186">
        <v>7</v>
      </c>
      <c r="AX233" s="186">
        <v>7</v>
      </c>
      <c r="AY233" s="186">
        <v>0</v>
      </c>
      <c r="AZ233" s="186">
        <v>1</v>
      </c>
      <c r="BA233" s="186">
        <v>0</v>
      </c>
      <c r="BB233" s="186">
        <v>0</v>
      </c>
      <c r="BC233" s="186">
        <v>0</v>
      </c>
      <c r="BD233" s="186">
        <v>0</v>
      </c>
      <c r="BE233" s="186">
        <v>0</v>
      </c>
      <c r="BF233" s="186">
        <v>1</v>
      </c>
      <c r="BG233" s="186">
        <v>0</v>
      </c>
      <c r="BH233" s="186">
        <v>0</v>
      </c>
      <c r="BI233" s="186">
        <v>0</v>
      </c>
      <c r="BJ233" s="186">
        <v>0</v>
      </c>
      <c r="BK233" s="186">
        <v>0</v>
      </c>
      <c r="BL233" s="186">
        <v>0</v>
      </c>
      <c r="BM233" s="186">
        <v>0</v>
      </c>
      <c r="BN233" s="186">
        <v>0</v>
      </c>
      <c r="BO233" s="186">
        <v>0</v>
      </c>
      <c r="BP233" s="186">
        <v>1</v>
      </c>
      <c r="BQ233" s="186">
        <v>0</v>
      </c>
      <c r="BR233" s="186">
        <v>0</v>
      </c>
      <c r="BS233" s="186">
        <v>0</v>
      </c>
      <c r="BT233" s="186">
        <v>0</v>
      </c>
      <c r="BU233" s="186">
        <v>0</v>
      </c>
      <c r="BV233" s="186">
        <v>1</v>
      </c>
      <c r="BW233" s="186">
        <v>0</v>
      </c>
      <c r="BX233" s="186">
        <v>0</v>
      </c>
      <c r="BY233" s="186">
        <v>0</v>
      </c>
      <c r="BZ233" s="186">
        <v>0</v>
      </c>
      <c r="CA233" s="186">
        <v>0</v>
      </c>
      <c r="CB233" s="186">
        <v>0</v>
      </c>
      <c r="CC233" s="186">
        <v>0</v>
      </c>
      <c r="CD233" s="186">
        <v>0</v>
      </c>
      <c r="CE233" s="186">
        <v>0</v>
      </c>
      <c r="CF233" s="186">
        <v>0</v>
      </c>
      <c r="CG233" s="186">
        <v>0</v>
      </c>
      <c r="CH233" s="186">
        <v>0</v>
      </c>
      <c r="CI233" s="186">
        <v>0</v>
      </c>
      <c r="CJ233" s="186">
        <v>0</v>
      </c>
      <c r="CK233" s="186">
        <v>0</v>
      </c>
      <c r="CL233" s="186">
        <v>0</v>
      </c>
      <c r="CM233" s="186">
        <v>27</v>
      </c>
      <c r="CN233" s="186">
        <v>0</v>
      </c>
      <c r="CO233" s="186">
        <v>0</v>
      </c>
      <c r="CP233" s="186">
        <v>206</v>
      </c>
      <c r="CQ233" s="186">
        <v>0</v>
      </c>
      <c r="CR233" s="186">
        <v>0</v>
      </c>
      <c r="CS233" s="186">
        <v>27</v>
      </c>
      <c r="CT233" s="186">
        <v>206</v>
      </c>
    </row>
    <row r="234" spans="1:98" x14ac:dyDescent="0.2">
      <c r="A234" s="104">
        <v>21</v>
      </c>
      <c r="B234" s="139" t="s">
        <v>228</v>
      </c>
      <c r="C234" s="186">
        <v>55</v>
      </c>
      <c r="D234" s="186">
        <v>56</v>
      </c>
      <c r="E234" s="186">
        <v>0</v>
      </c>
      <c r="F234" s="186">
        <v>0</v>
      </c>
      <c r="G234" s="186">
        <v>16</v>
      </c>
      <c r="H234" s="186">
        <v>0</v>
      </c>
      <c r="I234" s="186">
        <v>71</v>
      </c>
      <c r="J234" s="186">
        <v>56</v>
      </c>
      <c r="K234" s="186">
        <v>347</v>
      </c>
      <c r="L234" s="186">
        <v>363</v>
      </c>
      <c r="M234" s="186">
        <v>0</v>
      </c>
      <c r="N234" s="186">
        <v>0</v>
      </c>
      <c r="O234" s="186">
        <v>61</v>
      </c>
      <c r="P234" s="186">
        <v>0</v>
      </c>
      <c r="Q234" s="186">
        <v>408</v>
      </c>
      <c r="R234" s="186">
        <v>363</v>
      </c>
      <c r="S234" s="186">
        <v>113</v>
      </c>
      <c r="T234" s="186">
        <v>110</v>
      </c>
      <c r="U234" s="186">
        <v>0</v>
      </c>
      <c r="V234" s="186">
        <v>0</v>
      </c>
      <c r="W234" s="186">
        <v>9</v>
      </c>
      <c r="X234" s="186">
        <v>0</v>
      </c>
      <c r="Y234" s="186">
        <v>122</v>
      </c>
      <c r="Z234" s="186">
        <v>110</v>
      </c>
      <c r="AA234" s="186">
        <v>0</v>
      </c>
      <c r="AB234" s="186">
        <v>0</v>
      </c>
      <c r="AC234" s="186">
        <v>0</v>
      </c>
      <c r="AD234" s="186">
        <v>0</v>
      </c>
      <c r="AE234" s="186">
        <v>0</v>
      </c>
      <c r="AF234" s="186">
        <v>0</v>
      </c>
      <c r="AG234" s="186">
        <v>0</v>
      </c>
      <c r="AH234" s="186">
        <v>0</v>
      </c>
      <c r="AI234" s="186">
        <v>0</v>
      </c>
      <c r="AJ234" s="186">
        <v>0</v>
      </c>
      <c r="AK234" s="186">
        <v>0</v>
      </c>
      <c r="AL234" s="186">
        <v>0</v>
      </c>
      <c r="AM234" s="186">
        <v>0</v>
      </c>
      <c r="AN234" s="186">
        <v>0</v>
      </c>
      <c r="AO234" s="186">
        <v>0</v>
      </c>
      <c r="AP234" s="186">
        <v>0</v>
      </c>
      <c r="AQ234" s="186">
        <v>318</v>
      </c>
      <c r="AR234" s="186">
        <v>327</v>
      </c>
      <c r="AS234" s="186">
        <v>0</v>
      </c>
      <c r="AT234" s="186">
        <v>0</v>
      </c>
      <c r="AU234" s="186">
        <v>58</v>
      </c>
      <c r="AV234" s="186">
        <v>0</v>
      </c>
      <c r="AW234" s="186">
        <v>376</v>
      </c>
      <c r="AX234" s="186">
        <v>327</v>
      </c>
      <c r="AY234" s="186">
        <v>175</v>
      </c>
      <c r="AZ234" s="186">
        <v>174</v>
      </c>
      <c r="BA234" s="186">
        <v>0</v>
      </c>
      <c r="BB234" s="186">
        <v>0</v>
      </c>
      <c r="BC234" s="186">
        <v>16</v>
      </c>
      <c r="BD234" s="186">
        <v>0</v>
      </c>
      <c r="BE234" s="186">
        <v>191</v>
      </c>
      <c r="BF234" s="186">
        <v>174</v>
      </c>
      <c r="BG234" s="186">
        <v>301</v>
      </c>
      <c r="BH234" s="186">
        <v>259</v>
      </c>
      <c r="BI234" s="186">
        <v>0</v>
      </c>
      <c r="BJ234" s="186">
        <v>0</v>
      </c>
      <c r="BK234" s="186">
        <v>38</v>
      </c>
      <c r="BL234" s="186">
        <v>0</v>
      </c>
      <c r="BM234" s="186">
        <v>339</v>
      </c>
      <c r="BN234" s="186">
        <v>259</v>
      </c>
      <c r="BO234" s="186">
        <v>164</v>
      </c>
      <c r="BP234" s="186">
        <v>167</v>
      </c>
      <c r="BQ234" s="186">
        <v>0</v>
      </c>
      <c r="BR234" s="186">
        <v>0</v>
      </c>
      <c r="BS234" s="186">
        <v>15</v>
      </c>
      <c r="BT234" s="186">
        <v>0</v>
      </c>
      <c r="BU234" s="186">
        <v>179</v>
      </c>
      <c r="BV234" s="186">
        <v>167</v>
      </c>
      <c r="BW234" s="186">
        <v>0</v>
      </c>
      <c r="BX234" s="186">
        <v>0</v>
      </c>
      <c r="BY234" s="186">
        <v>0</v>
      </c>
      <c r="BZ234" s="186">
        <v>0</v>
      </c>
      <c r="CA234" s="186">
        <v>0</v>
      </c>
      <c r="CB234" s="186">
        <v>0</v>
      </c>
      <c r="CC234" s="186">
        <v>0</v>
      </c>
      <c r="CD234" s="186">
        <v>0</v>
      </c>
      <c r="CE234" s="186">
        <v>168</v>
      </c>
      <c r="CF234" s="186">
        <v>167</v>
      </c>
      <c r="CG234" s="186">
        <v>0</v>
      </c>
      <c r="CH234" s="186">
        <v>0</v>
      </c>
      <c r="CI234" s="186">
        <v>37</v>
      </c>
      <c r="CJ234" s="186">
        <v>0</v>
      </c>
      <c r="CK234" s="186">
        <v>205</v>
      </c>
      <c r="CL234" s="186">
        <v>167</v>
      </c>
      <c r="CM234" s="186">
        <v>88</v>
      </c>
      <c r="CN234" s="186">
        <v>94</v>
      </c>
      <c r="CO234" s="186">
        <v>0</v>
      </c>
      <c r="CP234" s="186">
        <v>0</v>
      </c>
      <c r="CQ234" s="186">
        <v>15</v>
      </c>
      <c r="CR234" s="186">
        <v>0</v>
      </c>
      <c r="CS234" s="186">
        <v>103</v>
      </c>
      <c r="CT234" s="186">
        <v>94</v>
      </c>
    </row>
    <row r="235" spans="1:98" x14ac:dyDescent="0.2">
      <c r="A235" s="104">
        <v>22</v>
      </c>
      <c r="B235" s="139" t="s">
        <v>229</v>
      </c>
      <c r="C235" s="186">
        <v>106</v>
      </c>
      <c r="D235" s="186">
        <v>106</v>
      </c>
      <c r="E235" s="186">
        <v>0</v>
      </c>
      <c r="F235" s="186">
        <v>0</v>
      </c>
      <c r="G235" s="186">
        <v>0</v>
      </c>
      <c r="H235" s="186">
        <v>0</v>
      </c>
      <c r="I235" s="186">
        <v>106</v>
      </c>
      <c r="J235" s="186">
        <v>106</v>
      </c>
      <c r="K235" s="186">
        <v>71</v>
      </c>
      <c r="L235" s="186">
        <v>71</v>
      </c>
      <c r="M235" s="186">
        <v>0</v>
      </c>
      <c r="N235" s="186">
        <v>0</v>
      </c>
      <c r="O235" s="186">
        <v>15</v>
      </c>
      <c r="P235" s="186">
        <v>0</v>
      </c>
      <c r="Q235" s="186">
        <v>86</v>
      </c>
      <c r="R235" s="186">
        <v>71</v>
      </c>
      <c r="S235" s="186">
        <v>5</v>
      </c>
      <c r="T235" s="186">
        <v>4</v>
      </c>
      <c r="U235" s="186">
        <v>0</v>
      </c>
      <c r="V235" s="186">
        <v>0</v>
      </c>
      <c r="W235" s="186">
        <v>18</v>
      </c>
      <c r="X235" s="186">
        <v>0</v>
      </c>
      <c r="Y235" s="186">
        <v>23</v>
      </c>
      <c r="Z235" s="186">
        <v>4</v>
      </c>
      <c r="AA235" s="186">
        <v>0</v>
      </c>
      <c r="AB235" s="186">
        <v>0</v>
      </c>
      <c r="AC235" s="186">
        <v>0</v>
      </c>
      <c r="AD235" s="186">
        <v>0</v>
      </c>
      <c r="AE235" s="186">
        <v>0</v>
      </c>
      <c r="AF235" s="186">
        <v>0</v>
      </c>
      <c r="AG235" s="186">
        <v>0</v>
      </c>
      <c r="AH235" s="186">
        <v>0</v>
      </c>
      <c r="AI235" s="186">
        <v>0</v>
      </c>
      <c r="AJ235" s="186">
        <v>0</v>
      </c>
      <c r="AK235" s="186">
        <v>0</v>
      </c>
      <c r="AL235" s="186">
        <v>0</v>
      </c>
      <c r="AM235" s="186">
        <v>0</v>
      </c>
      <c r="AN235" s="186">
        <v>0</v>
      </c>
      <c r="AO235" s="186">
        <v>0</v>
      </c>
      <c r="AP235" s="186">
        <v>0</v>
      </c>
      <c r="AQ235" s="186">
        <v>15</v>
      </c>
      <c r="AR235" s="186">
        <v>15</v>
      </c>
      <c r="AS235" s="186">
        <v>0</v>
      </c>
      <c r="AT235" s="186">
        <v>0</v>
      </c>
      <c r="AU235" s="186">
        <v>8</v>
      </c>
      <c r="AV235" s="186">
        <v>0</v>
      </c>
      <c r="AW235" s="186">
        <v>23</v>
      </c>
      <c r="AX235" s="186">
        <v>15</v>
      </c>
      <c r="AY235" s="186">
        <v>48</v>
      </c>
      <c r="AZ235" s="186">
        <v>48</v>
      </c>
      <c r="BA235" s="186">
        <v>0</v>
      </c>
      <c r="BB235" s="186">
        <v>0</v>
      </c>
      <c r="BC235" s="186">
        <v>0</v>
      </c>
      <c r="BD235" s="186">
        <v>0</v>
      </c>
      <c r="BE235" s="186">
        <v>48</v>
      </c>
      <c r="BF235" s="186">
        <v>48</v>
      </c>
      <c r="BG235" s="186">
        <v>0</v>
      </c>
      <c r="BH235" s="186">
        <v>0</v>
      </c>
      <c r="BI235" s="186">
        <v>0</v>
      </c>
      <c r="BJ235" s="186">
        <v>0</v>
      </c>
      <c r="BK235" s="186">
        <v>0</v>
      </c>
      <c r="BL235" s="186">
        <v>0</v>
      </c>
      <c r="BM235" s="186">
        <v>0</v>
      </c>
      <c r="BN235" s="186">
        <v>0</v>
      </c>
      <c r="BO235" s="186">
        <v>12</v>
      </c>
      <c r="BP235" s="186">
        <v>8</v>
      </c>
      <c r="BQ235" s="186">
        <v>0</v>
      </c>
      <c r="BR235" s="186">
        <v>0</v>
      </c>
      <c r="BS235" s="186">
        <v>0</v>
      </c>
      <c r="BT235" s="186">
        <v>0</v>
      </c>
      <c r="BU235" s="186">
        <v>12</v>
      </c>
      <c r="BV235" s="186">
        <v>8</v>
      </c>
      <c r="BW235" s="186">
        <v>4</v>
      </c>
      <c r="BX235" s="186">
        <v>4</v>
      </c>
      <c r="BY235" s="186">
        <v>0</v>
      </c>
      <c r="BZ235" s="186">
        <v>0</v>
      </c>
      <c r="CA235" s="186">
        <v>0</v>
      </c>
      <c r="CB235" s="186">
        <v>0</v>
      </c>
      <c r="CC235" s="186">
        <v>4</v>
      </c>
      <c r="CD235" s="186">
        <v>4</v>
      </c>
      <c r="CE235" s="186">
        <v>8</v>
      </c>
      <c r="CF235" s="186">
        <v>8</v>
      </c>
      <c r="CG235" s="186">
        <v>0</v>
      </c>
      <c r="CH235" s="186">
        <v>0</v>
      </c>
      <c r="CI235" s="186">
        <v>0</v>
      </c>
      <c r="CJ235" s="186">
        <v>0</v>
      </c>
      <c r="CK235" s="186">
        <v>8</v>
      </c>
      <c r="CL235" s="186">
        <v>8</v>
      </c>
      <c r="CM235" s="186">
        <v>0</v>
      </c>
      <c r="CN235" s="186">
        <v>0</v>
      </c>
      <c r="CO235" s="186">
        <v>0</v>
      </c>
      <c r="CP235" s="186">
        <v>0</v>
      </c>
      <c r="CQ235" s="186">
        <v>0</v>
      </c>
      <c r="CR235" s="186">
        <v>0</v>
      </c>
      <c r="CS235" s="186">
        <v>0</v>
      </c>
      <c r="CT235" s="186">
        <v>0</v>
      </c>
    </row>
    <row r="236" spans="1:98" x14ac:dyDescent="0.2">
      <c r="A236" s="106"/>
      <c r="B236" s="107" t="s">
        <v>42</v>
      </c>
      <c r="C236" s="93">
        <f t="shared" ref="C236:AH236" si="15">SUM(C214:C235)</f>
        <v>1551</v>
      </c>
      <c r="D236" s="93">
        <f t="shared" si="15"/>
        <v>1462</v>
      </c>
      <c r="E236" s="93">
        <f t="shared" si="15"/>
        <v>19</v>
      </c>
      <c r="F236" s="93">
        <f t="shared" si="15"/>
        <v>37</v>
      </c>
      <c r="G236" s="93">
        <f t="shared" si="15"/>
        <v>262</v>
      </c>
      <c r="H236" s="93">
        <f t="shared" si="15"/>
        <v>250</v>
      </c>
      <c r="I236" s="93">
        <f t="shared" si="15"/>
        <v>1832</v>
      </c>
      <c r="J236" s="93">
        <f t="shared" si="15"/>
        <v>1749</v>
      </c>
      <c r="K236" s="93">
        <f t="shared" si="15"/>
        <v>3186</v>
      </c>
      <c r="L236" s="93">
        <f t="shared" si="15"/>
        <v>2735</v>
      </c>
      <c r="M236" s="93">
        <f t="shared" si="15"/>
        <v>41</v>
      </c>
      <c r="N236" s="93">
        <f t="shared" si="15"/>
        <v>313</v>
      </c>
      <c r="O236" s="93">
        <f t="shared" si="15"/>
        <v>556</v>
      </c>
      <c r="P236" s="93">
        <f t="shared" si="15"/>
        <v>346</v>
      </c>
      <c r="Q236" s="93">
        <f t="shared" si="15"/>
        <v>3783</v>
      </c>
      <c r="R236" s="93">
        <f t="shared" si="15"/>
        <v>3394</v>
      </c>
      <c r="S236" s="93">
        <f t="shared" si="15"/>
        <v>558</v>
      </c>
      <c r="T236" s="93">
        <f t="shared" si="15"/>
        <v>555</v>
      </c>
      <c r="U236" s="93">
        <f t="shared" si="15"/>
        <v>10</v>
      </c>
      <c r="V236" s="93">
        <f t="shared" si="15"/>
        <v>1</v>
      </c>
      <c r="W236" s="93">
        <f t="shared" si="15"/>
        <v>136</v>
      </c>
      <c r="X236" s="93">
        <f t="shared" si="15"/>
        <v>88</v>
      </c>
      <c r="Y236" s="93">
        <f t="shared" si="15"/>
        <v>704</v>
      </c>
      <c r="Z236" s="93">
        <f t="shared" si="15"/>
        <v>644</v>
      </c>
      <c r="AA236" s="93">
        <f t="shared" si="15"/>
        <v>400</v>
      </c>
      <c r="AB236" s="93">
        <f t="shared" si="15"/>
        <v>351</v>
      </c>
      <c r="AC236" s="93">
        <f t="shared" si="15"/>
        <v>14</v>
      </c>
      <c r="AD236" s="93">
        <f t="shared" si="15"/>
        <v>0</v>
      </c>
      <c r="AE236" s="93">
        <f t="shared" si="15"/>
        <v>101</v>
      </c>
      <c r="AF236" s="93">
        <f t="shared" si="15"/>
        <v>86</v>
      </c>
      <c r="AG236" s="93">
        <f t="shared" si="15"/>
        <v>515</v>
      </c>
      <c r="AH236" s="93">
        <f t="shared" si="15"/>
        <v>437</v>
      </c>
      <c r="AI236" s="93">
        <f t="shared" ref="AI236:BN236" si="16">SUM(AI214:AI235)</f>
        <v>13</v>
      </c>
      <c r="AJ236" s="93">
        <f t="shared" si="16"/>
        <v>117</v>
      </c>
      <c r="AK236" s="93">
        <f t="shared" si="16"/>
        <v>0</v>
      </c>
      <c r="AL236" s="93">
        <f t="shared" si="16"/>
        <v>0</v>
      </c>
      <c r="AM236" s="93">
        <f t="shared" si="16"/>
        <v>8</v>
      </c>
      <c r="AN236" s="93">
        <f t="shared" si="16"/>
        <v>70</v>
      </c>
      <c r="AO236" s="93">
        <f t="shared" si="16"/>
        <v>21</v>
      </c>
      <c r="AP236" s="93">
        <f t="shared" si="16"/>
        <v>187</v>
      </c>
      <c r="AQ236" s="93">
        <f t="shared" si="16"/>
        <v>1609</v>
      </c>
      <c r="AR236" s="93">
        <f t="shared" si="16"/>
        <v>1773</v>
      </c>
      <c r="AS236" s="93">
        <f t="shared" si="16"/>
        <v>75</v>
      </c>
      <c r="AT236" s="93">
        <f t="shared" si="16"/>
        <v>46</v>
      </c>
      <c r="AU236" s="93">
        <f t="shared" si="16"/>
        <v>293</v>
      </c>
      <c r="AV236" s="93">
        <f t="shared" si="16"/>
        <v>194</v>
      </c>
      <c r="AW236" s="93">
        <f t="shared" si="16"/>
        <v>1977</v>
      </c>
      <c r="AX236" s="93">
        <f t="shared" si="16"/>
        <v>2013</v>
      </c>
      <c r="AY236" s="93">
        <f t="shared" si="16"/>
        <v>996</v>
      </c>
      <c r="AZ236" s="93">
        <f t="shared" si="16"/>
        <v>1025</v>
      </c>
      <c r="BA236" s="93">
        <f t="shared" si="16"/>
        <v>24</v>
      </c>
      <c r="BB236" s="93">
        <f t="shared" si="16"/>
        <v>28</v>
      </c>
      <c r="BC236" s="93">
        <f t="shared" si="16"/>
        <v>141</v>
      </c>
      <c r="BD236" s="93">
        <f t="shared" si="16"/>
        <v>83</v>
      </c>
      <c r="BE236" s="93">
        <f t="shared" si="16"/>
        <v>1161</v>
      </c>
      <c r="BF236" s="93">
        <f t="shared" si="16"/>
        <v>1136</v>
      </c>
      <c r="BG236" s="93">
        <f t="shared" si="16"/>
        <v>642</v>
      </c>
      <c r="BH236" s="93">
        <f t="shared" si="16"/>
        <v>598</v>
      </c>
      <c r="BI236" s="93">
        <f t="shared" si="16"/>
        <v>11</v>
      </c>
      <c r="BJ236" s="93">
        <f t="shared" si="16"/>
        <v>8</v>
      </c>
      <c r="BK236" s="93">
        <f t="shared" si="16"/>
        <v>99</v>
      </c>
      <c r="BL236" s="93">
        <f t="shared" si="16"/>
        <v>100</v>
      </c>
      <c r="BM236" s="93">
        <f t="shared" si="16"/>
        <v>752</v>
      </c>
      <c r="BN236" s="93">
        <f t="shared" si="16"/>
        <v>706</v>
      </c>
      <c r="BO236" s="93">
        <f t="shared" ref="BO236:CT236" si="17">SUM(BO214:BO235)</f>
        <v>1252</v>
      </c>
      <c r="BP236" s="93">
        <f t="shared" si="17"/>
        <v>1379</v>
      </c>
      <c r="BQ236" s="93">
        <f t="shared" si="17"/>
        <v>30</v>
      </c>
      <c r="BR236" s="93">
        <f t="shared" si="17"/>
        <v>19</v>
      </c>
      <c r="BS236" s="93">
        <f t="shared" si="17"/>
        <v>193</v>
      </c>
      <c r="BT236" s="93">
        <f t="shared" si="17"/>
        <v>174</v>
      </c>
      <c r="BU236" s="93">
        <f t="shared" si="17"/>
        <v>1475</v>
      </c>
      <c r="BV236" s="93">
        <f t="shared" si="17"/>
        <v>1572</v>
      </c>
      <c r="BW236" s="93">
        <f t="shared" si="17"/>
        <v>656</v>
      </c>
      <c r="BX236" s="93">
        <f t="shared" si="17"/>
        <v>747</v>
      </c>
      <c r="BY236" s="93">
        <f t="shared" si="17"/>
        <v>22</v>
      </c>
      <c r="BZ236" s="93">
        <f t="shared" si="17"/>
        <v>18</v>
      </c>
      <c r="CA236" s="93">
        <f t="shared" si="17"/>
        <v>88</v>
      </c>
      <c r="CB236" s="93">
        <f t="shared" si="17"/>
        <v>218</v>
      </c>
      <c r="CC236" s="93">
        <f t="shared" si="17"/>
        <v>766</v>
      </c>
      <c r="CD236" s="93">
        <f t="shared" si="17"/>
        <v>983</v>
      </c>
      <c r="CE236" s="93">
        <f t="shared" si="17"/>
        <v>1012</v>
      </c>
      <c r="CF236" s="93">
        <f t="shared" si="17"/>
        <v>1005</v>
      </c>
      <c r="CG236" s="93">
        <f t="shared" si="17"/>
        <v>207</v>
      </c>
      <c r="CH236" s="93">
        <f t="shared" si="17"/>
        <v>258</v>
      </c>
      <c r="CI236" s="93">
        <f t="shared" si="17"/>
        <v>188</v>
      </c>
      <c r="CJ236" s="93">
        <f t="shared" si="17"/>
        <v>98</v>
      </c>
      <c r="CK236" s="93">
        <f t="shared" si="17"/>
        <v>1407</v>
      </c>
      <c r="CL236" s="93">
        <f t="shared" si="17"/>
        <v>1361</v>
      </c>
      <c r="CM236" s="93">
        <f t="shared" si="17"/>
        <v>629</v>
      </c>
      <c r="CN236" s="93">
        <f t="shared" si="17"/>
        <v>637</v>
      </c>
      <c r="CO236" s="93">
        <f t="shared" si="17"/>
        <v>150</v>
      </c>
      <c r="CP236" s="93">
        <f t="shared" si="17"/>
        <v>265</v>
      </c>
      <c r="CQ236" s="93">
        <f t="shared" si="17"/>
        <v>136</v>
      </c>
      <c r="CR236" s="93">
        <f t="shared" si="17"/>
        <v>71</v>
      </c>
      <c r="CS236" s="93">
        <f t="shared" si="17"/>
        <v>915</v>
      </c>
      <c r="CT236" s="93">
        <f t="shared" si="17"/>
        <v>973</v>
      </c>
    </row>
    <row r="237" spans="1:98" x14ac:dyDescent="0.2">
      <c r="A237" s="108" t="s">
        <v>26</v>
      </c>
    </row>
    <row r="238" spans="1:98" x14ac:dyDescent="0.2">
      <c r="A238" s="108"/>
    </row>
    <row r="239" spans="1:98" x14ac:dyDescent="0.2">
      <c r="A239" s="109"/>
      <c r="B239" s="101" t="s">
        <v>87</v>
      </c>
      <c r="C239" s="236" t="s">
        <v>347</v>
      </c>
      <c r="D239" s="236"/>
      <c r="E239" s="236"/>
      <c r="F239" s="236"/>
      <c r="G239" s="236"/>
      <c r="H239" s="236"/>
      <c r="I239" s="236"/>
      <c r="J239" s="235"/>
      <c r="K239" s="236" t="s">
        <v>345</v>
      </c>
      <c r="L239" s="236"/>
      <c r="M239" s="236"/>
      <c r="N239" s="236"/>
      <c r="O239" s="236"/>
      <c r="P239" s="236"/>
      <c r="Q239" s="236"/>
      <c r="R239" s="235"/>
      <c r="S239" s="236" t="s">
        <v>40</v>
      </c>
      <c r="T239" s="236"/>
      <c r="U239" s="236"/>
      <c r="V239" s="236"/>
      <c r="W239" s="236"/>
      <c r="X239" s="236"/>
      <c r="Y239" s="236"/>
      <c r="Z239" s="235"/>
      <c r="AA239" s="236" t="s">
        <v>71</v>
      </c>
      <c r="AB239" s="236"/>
      <c r="AC239" s="236"/>
      <c r="AD239" s="236"/>
      <c r="AE239" s="236"/>
      <c r="AF239" s="236"/>
      <c r="AG239" s="236"/>
      <c r="AH239" s="235"/>
      <c r="AI239" s="236" t="s">
        <v>69</v>
      </c>
      <c r="AJ239" s="236"/>
      <c r="AK239" s="236"/>
      <c r="AL239" s="236"/>
      <c r="AM239" s="236"/>
      <c r="AN239" s="236"/>
      <c r="AO239" s="236"/>
      <c r="AP239" s="235"/>
      <c r="AQ239" s="236" t="s">
        <v>70</v>
      </c>
      <c r="AR239" s="236"/>
      <c r="AS239" s="236"/>
      <c r="AT239" s="236"/>
      <c r="AU239" s="236"/>
      <c r="AV239" s="236"/>
      <c r="AW239" s="236"/>
      <c r="AX239" s="235"/>
      <c r="AY239" s="236" t="s">
        <v>72</v>
      </c>
      <c r="AZ239" s="236"/>
      <c r="BA239" s="236"/>
      <c r="BB239" s="236"/>
      <c r="BC239" s="236"/>
      <c r="BD239" s="236"/>
      <c r="BE239" s="236"/>
      <c r="BF239" s="235"/>
      <c r="BG239" s="236" t="s">
        <v>346</v>
      </c>
      <c r="BH239" s="236"/>
      <c r="BI239" s="236"/>
      <c r="BJ239" s="236"/>
      <c r="BK239" s="236"/>
      <c r="BL239" s="236"/>
      <c r="BM239" s="236"/>
      <c r="BN239" s="235"/>
      <c r="BO239" s="236" t="s">
        <v>81</v>
      </c>
      <c r="BP239" s="236"/>
      <c r="BQ239" s="236"/>
      <c r="BR239" s="236"/>
      <c r="BS239" s="236"/>
      <c r="BT239" s="236"/>
      <c r="BU239" s="236"/>
      <c r="BV239" s="235"/>
      <c r="BW239" s="236" t="s">
        <v>82</v>
      </c>
      <c r="BX239" s="236"/>
      <c r="BY239" s="236"/>
      <c r="BZ239" s="236"/>
      <c r="CA239" s="236"/>
      <c r="CB239" s="236"/>
      <c r="CC239" s="236"/>
      <c r="CD239" s="235"/>
      <c r="CE239" s="236" t="s">
        <v>29</v>
      </c>
      <c r="CF239" s="236"/>
      <c r="CG239" s="236"/>
      <c r="CH239" s="236"/>
      <c r="CI239" s="236"/>
      <c r="CJ239" s="236"/>
      <c r="CK239" s="236"/>
      <c r="CL239" s="235"/>
      <c r="CM239" s="236" t="s">
        <v>63</v>
      </c>
      <c r="CN239" s="236"/>
      <c r="CO239" s="236"/>
      <c r="CP239" s="236"/>
      <c r="CQ239" s="236"/>
      <c r="CR239" s="236"/>
      <c r="CS239" s="236"/>
      <c r="CT239" s="235"/>
    </row>
    <row r="240" spans="1:98" x14ac:dyDescent="0.2">
      <c r="A240" s="231" t="s">
        <v>65</v>
      </c>
      <c r="B240" s="232" t="s">
        <v>41</v>
      </c>
      <c r="C240" s="234" t="s">
        <v>19</v>
      </c>
      <c r="D240" s="235"/>
      <c r="E240" s="234" t="s">
        <v>20</v>
      </c>
      <c r="F240" s="235"/>
      <c r="G240" s="234" t="s">
        <v>21</v>
      </c>
      <c r="H240" s="235"/>
      <c r="I240" s="234" t="s">
        <v>22</v>
      </c>
      <c r="J240" s="235"/>
      <c r="K240" s="234" t="s">
        <v>19</v>
      </c>
      <c r="L240" s="235"/>
      <c r="M240" s="234" t="s">
        <v>20</v>
      </c>
      <c r="N240" s="235"/>
      <c r="O240" s="234" t="s">
        <v>21</v>
      </c>
      <c r="P240" s="235"/>
      <c r="Q240" s="234" t="s">
        <v>22</v>
      </c>
      <c r="R240" s="235"/>
      <c r="S240" s="234" t="s">
        <v>19</v>
      </c>
      <c r="T240" s="235"/>
      <c r="U240" s="234" t="s">
        <v>20</v>
      </c>
      <c r="V240" s="235"/>
      <c r="W240" s="234" t="s">
        <v>21</v>
      </c>
      <c r="X240" s="235"/>
      <c r="Y240" s="234" t="s">
        <v>22</v>
      </c>
      <c r="Z240" s="235"/>
      <c r="AA240" s="234" t="s">
        <v>19</v>
      </c>
      <c r="AB240" s="235"/>
      <c r="AC240" s="234" t="s">
        <v>20</v>
      </c>
      <c r="AD240" s="235"/>
      <c r="AE240" s="234" t="s">
        <v>21</v>
      </c>
      <c r="AF240" s="235"/>
      <c r="AG240" s="234" t="s">
        <v>22</v>
      </c>
      <c r="AH240" s="235"/>
      <c r="AI240" s="234" t="s">
        <v>19</v>
      </c>
      <c r="AJ240" s="235"/>
      <c r="AK240" s="234" t="s">
        <v>20</v>
      </c>
      <c r="AL240" s="235"/>
      <c r="AM240" s="234" t="s">
        <v>21</v>
      </c>
      <c r="AN240" s="235"/>
      <c r="AO240" s="234" t="s">
        <v>22</v>
      </c>
      <c r="AP240" s="235"/>
      <c r="AQ240" s="234" t="s">
        <v>19</v>
      </c>
      <c r="AR240" s="235"/>
      <c r="AS240" s="234" t="s">
        <v>20</v>
      </c>
      <c r="AT240" s="235"/>
      <c r="AU240" s="234" t="s">
        <v>21</v>
      </c>
      <c r="AV240" s="235"/>
      <c r="AW240" s="234" t="s">
        <v>22</v>
      </c>
      <c r="AX240" s="235"/>
      <c r="AY240" s="234" t="s">
        <v>19</v>
      </c>
      <c r="AZ240" s="235"/>
      <c r="BA240" s="234" t="s">
        <v>20</v>
      </c>
      <c r="BB240" s="235"/>
      <c r="BC240" s="234" t="s">
        <v>21</v>
      </c>
      <c r="BD240" s="235"/>
      <c r="BE240" s="234" t="s">
        <v>22</v>
      </c>
      <c r="BF240" s="235"/>
      <c r="BG240" s="234" t="s">
        <v>19</v>
      </c>
      <c r="BH240" s="235"/>
      <c r="BI240" s="234" t="s">
        <v>20</v>
      </c>
      <c r="BJ240" s="235"/>
      <c r="BK240" s="234" t="s">
        <v>21</v>
      </c>
      <c r="BL240" s="235"/>
      <c r="BM240" s="234" t="s">
        <v>22</v>
      </c>
      <c r="BN240" s="235"/>
      <c r="BO240" s="234" t="s">
        <v>19</v>
      </c>
      <c r="BP240" s="235"/>
      <c r="BQ240" s="234" t="s">
        <v>20</v>
      </c>
      <c r="BR240" s="235"/>
      <c r="BS240" s="234" t="s">
        <v>21</v>
      </c>
      <c r="BT240" s="235"/>
      <c r="BU240" s="234" t="s">
        <v>22</v>
      </c>
      <c r="BV240" s="235"/>
      <c r="BW240" s="234" t="s">
        <v>19</v>
      </c>
      <c r="BX240" s="235"/>
      <c r="BY240" s="234" t="s">
        <v>20</v>
      </c>
      <c r="BZ240" s="235"/>
      <c r="CA240" s="234" t="s">
        <v>21</v>
      </c>
      <c r="CB240" s="235"/>
      <c r="CC240" s="234" t="s">
        <v>22</v>
      </c>
      <c r="CD240" s="235"/>
      <c r="CE240" s="234" t="s">
        <v>19</v>
      </c>
      <c r="CF240" s="235"/>
      <c r="CG240" s="234" t="s">
        <v>20</v>
      </c>
      <c r="CH240" s="235"/>
      <c r="CI240" s="234" t="s">
        <v>21</v>
      </c>
      <c r="CJ240" s="235"/>
      <c r="CK240" s="234" t="s">
        <v>22</v>
      </c>
      <c r="CL240" s="235"/>
      <c r="CM240" s="234" t="s">
        <v>19</v>
      </c>
      <c r="CN240" s="235"/>
      <c r="CO240" s="234" t="s">
        <v>20</v>
      </c>
      <c r="CP240" s="235"/>
      <c r="CQ240" s="234" t="s">
        <v>21</v>
      </c>
      <c r="CR240" s="235"/>
      <c r="CS240" s="234" t="s">
        <v>22</v>
      </c>
      <c r="CT240" s="235"/>
    </row>
    <row r="241" spans="1:98" x14ac:dyDescent="0.2">
      <c r="A241" s="231"/>
      <c r="B241" s="233"/>
      <c r="C241" s="103" t="s">
        <v>418</v>
      </c>
      <c r="D241" s="103">
        <v>2019</v>
      </c>
      <c r="E241" s="103" t="s">
        <v>418</v>
      </c>
      <c r="F241" s="103">
        <v>2019</v>
      </c>
      <c r="G241" s="103" t="s">
        <v>418</v>
      </c>
      <c r="H241" s="103">
        <v>2019</v>
      </c>
      <c r="I241" s="103" t="s">
        <v>418</v>
      </c>
      <c r="J241" s="103">
        <v>2019</v>
      </c>
      <c r="K241" s="103" t="s">
        <v>418</v>
      </c>
      <c r="L241" s="103">
        <v>2019</v>
      </c>
      <c r="M241" s="103" t="s">
        <v>418</v>
      </c>
      <c r="N241" s="103">
        <v>2019</v>
      </c>
      <c r="O241" s="103" t="s">
        <v>418</v>
      </c>
      <c r="P241" s="103">
        <v>2019</v>
      </c>
      <c r="Q241" s="103" t="s">
        <v>418</v>
      </c>
      <c r="R241" s="103">
        <v>2019</v>
      </c>
      <c r="S241" s="103" t="s">
        <v>418</v>
      </c>
      <c r="T241" s="103">
        <v>2019</v>
      </c>
      <c r="U241" s="103" t="s">
        <v>418</v>
      </c>
      <c r="V241" s="103">
        <v>2019</v>
      </c>
      <c r="W241" s="103" t="s">
        <v>418</v>
      </c>
      <c r="X241" s="103">
        <v>2019</v>
      </c>
      <c r="Y241" s="103" t="s">
        <v>418</v>
      </c>
      <c r="Z241" s="103">
        <v>2019</v>
      </c>
      <c r="AA241" s="103" t="s">
        <v>418</v>
      </c>
      <c r="AB241" s="103">
        <v>2019</v>
      </c>
      <c r="AC241" s="103" t="s">
        <v>418</v>
      </c>
      <c r="AD241" s="103">
        <v>2019</v>
      </c>
      <c r="AE241" s="103" t="s">
        <v>418</v>
      </c>
      <c r="AF241" s="103">
        <v>2019</v>
      </c>
      <c r="AG241" s="103" t="s">
        <v>418</v>
      </c>
      <c r="AH241" s="103">
        <v>2019</v>
      </c>
      <c r="AI241" s="103" t="s">
        <v>418</v>
      </c>
      <c r="AJ241" s="103">
        <v>2019</v>
      </c>
      <c r="AK241" s="103" t="s">
        <v>418</v>
      </c>
      <c r="AL241" s="103">
        <v>2019</v>
      </c>
      <c r="AM241" s="103" t="s">
        <v>418</v>
      </c>
      <c r="AN241" s="103">
        <v>2019</v>
      </c>
      <c r="AO241" s="103" t="s">
        <v>418</v>
      </c>
      <c r="AP241" s="103">
        <v>2019</v>
      </c>
      <c r="AQ241" s="103" t="s">
        <v>418</v>
      </c>
      <c r="AR241" s="103">
        <v>2019</v>
      </c>
      <c r="AS241" s="103" t="s">
        <v>418</v>
      </c>
      <c r="AT241" s="103">
        <v>2019</v>
      </c>
      <c r="AU241" s="103" t="s">
        <v>418</v>
      </c>
      <c r="AV241" s="103">
        <v>2019</v>
      </c>
      <c r="AW241" s="103" t="s">
        <v>418</v>
      </c>
      <c r="AX241" s="103">
        <v>2019</v>
      </c>
      <c r="AY241" s="103" t="s">
        <v>418</v>
      </c>
      <c r="AZ241" s="103">
        <v>2019</v>
      </c>
      <c r="BA241" s="103" t="s">
        <v>418</v>
      </c>
      <c r="BB241" s="103">
        <v>2019</v>
      </c>
      <c r="BC241" s="103" t="s">
        <v>418</v>
      </c>
      <c r="BD241" s="103">
        <v>2019</v>
      </c>
      <c r="BE241" s="103" t="s">
        <v>418</v>
      </c>
      <c r="BF241" s="103">
        <v>2019</v>
      </c>
      <c r="BG241" s="103" t="s">
        <v>418</v>
      </c>
      <c r="BH241" s="103">
        <v>2019</v>
      </c>
      <c r="BI241" s="103" t="s">
        <v>418</v>
      </c>
      <c r="BJ241" s="103">
        <v>2019</v>
      </c>
      <c r="BK241" s="103" t="s">
        <v>418</v>
      </c>
      <c r="BL241" s="103">
        <v>2019</v>
      </c>
      <c r="BM241" s="103" t="s">
        <v>418</v>
      </c>
      <c r="BN241" s="103">
        <v>2019</v>
      </c>
      <c r="BO241" s="103" t="s">
        <v>418</v>
      </c>
      <c r="BP241" s="103">
        <v>2019</v>
      </c>
      <c r="BQ241" s="103" t="s">
        <v>418</v>
      </c>
      <c r="BR241" s="103">
        <v>2019</v>
      </c>
      <c r="BS241" s="103" t="s">
        <v>418</v>
      </c>
      <c r="BT241" s="103">
        <v>2019</v>
      </c>
      <c r="BU241" s="103" t="s">
        <v>418</v>
      </c>
      <c r="BV241" s="103">
        <v>2019</v>
      </c>
      <c r="BW241" s="103" t="s">
        <v>418</v>
      </c>
      <c r="BX241" s="103">
        <v>2019</v>
      </c>
      <c r="BY241" s="103" t="s">
        <v>418</v>
      </c>
      <c r="BZ241" s="103">
        <v>2019</v>
      </c>
      <c r="CA241" s="103" t="s">
        <v>418</v>
      </c>
      <c r="CB241" s="103">
        <v>2019</v>
      </c>
      <c r="CC241" s="103" t="s">
        <v>418</v>
      </c>
      <c r="CD241" s="103">
        <v>2019</v>
      </c>
      <c r="CE241" s="103" t="s">
        <v>418</v>
      </c>
      <c r="CF241" s="103">
        <v>2019</v>
      </c>
      <c r="CG241" s="103" t="s">
        <v>418</v>
      </c>
      <c r="CH241" s="103">
        <v>2019</v>
      </c>
      <c r="CI241" s="103" t="s">
        <v>418</v>
      </c>
      <c r="CJ241" s="103">
        <v>2019</v>
      </c>
      <c r="CK241" s="103" t="s">
        <v>418</v>
      </c>
      <c r="CL241" s="103">
        <v>2019</v>
      </c>
      <c r="CM241" s="103" t="s">
        <v>418</v>
      </c>
      <c r="CN241" s="103">
        <v>2019</v>
      </c>
      <c r="CO241" s="103" t="s">
        <v>418</v>
      </c>
      <c r="CP241" s="103">
        <v>2019</v>
      </c>
      <c r="CQ241" s="103" t="s">
        <v>418</v>
      </c>
      <c r="CR241" s="103">
        <v>2019</v>
      </c>
      <c r="CS241" s="103" t="s">
        <v>418</v>
      </c>
      <c r="CT241" s="103">
        <v>2019</v>
      </c>
    </row>
    <row r="242" spans="1:98" ht="11.25" customHeight="1" x14ac:dyDescent="0.2">
      <c r="A242" s="104">
        <v>1</v>
      </c>
      <c r="B242" s="139" t="s">
        <v>422</v>
      </c>
      <c r="C242" s="186">
        <v>868</v>
      </c>
      <c r="D242" s="186">
        <v>845</v>
      </c>
      <c r="E242" s="186">
        <v>33</v>
      </c>
      <c r="F242" s="186">
        <v>11</v>
      </c>
      <c r="G242" s="186">
        <v>133</v>
      </c>
      <c r="H242" s="186">
        <v>99</v>
      </c>
      <c r="I242" s="186">
        <v>1034</v>
      </c>
      <c r="J242" s="186">
        <v>955</v>
      </c>
      <c r="K242" s="186">
        <v>3689</v>
      </c>
      <c r="L242" s="186">
        <v>3632</v>
      </c>
      <c r="M242" s="186">
        <v>12</v>
      </c>
      <c r="N242" s="186">
        <v>12</v>
      </c>
      <c r="O242" s="186">
        <v>278</v>
      </c>
      <c r="P242" s="186">
        <v>376</v>
      </c>
      <c r="Q242" s="186">
        <v>3979</v>
      </c>
      <c r="R242" s="186">
        <v>4020</v>
      </c>
      <c r="S242" s="186">
        <v>1292</v>
      </c>
      <c r="T242" s="186">
        <v>1294</v>
      </c>
      <c r="U242" s="186">
        <v>0</v>
      </c>
      <c r="V242" s="186">
        <v>0</v>
      </c>
      <c r="W242" s="186">
        <v>56</v>
      </c>
      <c r="X242" s="186">
        <v>0</v>
      </c>
      <c r="Y242" s="186">
        <v>1348</v>
      </c>
      <c r="Z242" s="186">
        <v>1294</v>
      </c>
      <c r="AA242" s="186">
        <v>1063</v>
      </c>
      <c r="AB242" s="186">
        <v>1056</v>
      </c>
      <c r="AC242" s="186">
        <v>6</v>
      </c>
      <c r="AD242" s="186">
        <v>6</v>
      </c>
      <c r="AE242" s="186">
        <v>214</v>
      </c>
      <c r="AF242" s="186">
        <v>147</v>
      </c>
      <c r="AG242" s="186">
        <v>1283</v>
      </c>
      <c r="AH242" s="186">
        <v>1209</v>
      </c>
      <c r="AI242" s="186">
        <v>1565</v>
      </c>
      <c r="AJ242" s="186">
        <v>1657</v>
      </c>
      <c r="AK242" s="186">
        <v>7</v>
      </c>
      <c r="AL242" s="186">
        <v>185</v>
      </c>
      <c r="AM242" s="186">
        <v>79</v>
      </c>
      <c r="AN242" s="186">
        <v>124</v>
      </c>
      <c r="AO242" s="186">
        <v>1651</v>
      </c>
      <c r="AP242" s="186">
        <v>1966</v>
      </c>
      <c r="AQ242" s="186">
        <v>5280</v>
      </c>
      <c r="AR242" s="186">
        <v>8139</v>
      </c>
      <c r="AS242" s="186">
        <v>43</v>
      </c>
      <c r="AT242" s="186">
        <v>565</v>
      </c>
      <c r="AU242" s="186">
        <v>254</v>
      </c>
      <c r="AV242" s="186">
        <v>313</v>
      </c>
      <c r="AW242" s="186">
        <v>5577</v>
      </c>
      <c r="AX242" s="186">
        <v>9017</v>
      </c>
      <c r="AY242" s="186">
        <v>2337</v>
      </c>
      <c r="AZ242" s="186">
        <v>2272</v>
      </c>
      <c r="BA242" s="186">
        <v>0</v>
      </c>
      <c r="BB242" s="186">
        <v>0</v>
      </c>
      <c r="BC242" s="186">
        <v>100</v>
      </c>
      <c r="BD242" s="186">
        <v>104</v>
      </c>
      <c r="BE242" s="186">
        <v>2437</v>
      </c>
      <c r="BF242" s="186">
        <v>2376</v>
      </c>
      <c r="BG242" s="186">
        <v>327</v>
      </c>
      <c r="BH242" s="186">
        <v>324</v>
      </c>
      <c r="BI242" s="186">
        <v>0</v>
      </c>
      <c r="BJ242" s="186">
        <v>0</v>
      </c>
      <c r="BK242" s="186">
        <v>167</v>
      </c>
      <c r="BL242" s="186">
        <v>150</v>
      </c>
      <c r="BM242" s="186">
        <v>494</v>
      </c>
      <c r="BN242" s="186">
        <v>474</v>
      </c>
      <c r="BO242" s="186">
        <v>3823</v>
      </c>
      <c r="BP242" s="186">
        <v>5193</v>
      </c>
      <c r="BQ242" s="186">
        <v>0</v>
      </c>
      <c r="BR242" s="186">
        <v>0</v>
      </c>
      <c r="BS242" s="186">
        <v>265</v>
      </c>
      <c r="BT242" s="186">
        <v>290</v>
      </c>
      <c r="BU242" s="186">
        <v>4088</v>
      </c>
      <c r="BV242" s="186">
        <v>5483</v>
      </c>
      <c r="BW242" s="186">
        <v>210</v>
      </c>
      <c r="BX242" s="186">
        <v>204</v>
      </c>
      <c r="BY242" s="186">
        <v>0</v>
      </c>
      <c r="BZ242" s="186">
        <v>0</v>
      </c>
      <c r="CA242" s="186">
        <v>26</v>
      </c>
      <c r="CB242" s="186">
        <v>59</v>
      </c>
      <c r="CC242" s="186">
        <v>236</v>
      </c>
      <c r="CD242" s="186">
        <v>263</v>
      </c>
      <c r="CE242" s="186">
        <v>1990</v>
      </c>
      <c r="CF242" s="186">
        <v>2062</v>
      </c>
      <c r="CG242" s="186">
        <v>10</v>
      </c>
      <c r="CH242" s="186">
        <v>234</v>
      </c>
      <c r="CI242" s="186">
        <v>141</v>
      </c>
      <c r="CJ242" s="186">
        <v>0</v>
      </c>
      <c r="CK242" s="186">
        <v>2141</v>
      </c>
      <c r="CL242" s="186">
        <v>2296</v>
      </c>
      <c r="CM242" s="186">
        <v>2114</v>
      </c>
      <c r="CN242" s="186">
        <v>2058</v>
      </c>
      <c r="CO242" s="186">
        <v>0</v>
      </c>
      <c r="CP242" s="186">
        <v>14</v>
      </c>
      <c r="CQ242" s="186">
        <v>173</v>
      </c>
      <c r="CR242" s="186">
        <v>190</v>
      </c>
      <c r="CS242" s="186">
        <v>2287</v>
      </c>
      <c r="CT242" s="186">
        <v>2262</v>
      </c>
    </row>
    <row r="243" spans="1:98" x14ac:dyDescent="0.2">
      <c r="A243" s="104">
        <v>2</v>
      </c>
      <c r="B243" s="139" t="s">
        <v>423</v>
      </c>
      <c r="C243" s="186">
        <v>7228</v>
      </c>
      <c r="D243" s="186">
        <v>2468</v>
      </c>
      <c r="E243" s="186">
        <v>0</v>
      </c>
      <c r="F243" s="186">
        <v>0</v>
      </c>
      <c r="G243" s="186">
        <v>0</v>
      </c>
      <c r="H243" s="186">
        <v>1766</v>
      </c>
      <c r="I243" s="186">
        <v>7228</v>
      </c>
      <c r="J243" s="186">
        <v>4234</v>
      </c>
      <c r="K243" s="186">
        <v>2435</v>
      </c>
      <c r="L243" s="186">
        <v>4287</v>
      </c>
      <c r="M243" s="186">
        <v>0</v>
      </c>
      <c r="N243" s="186">
        <v>0</v>
      </c>
      <c r="O243" s="186">
        <v>0</v>
      </c>
      <c r="P243" s="186">
        <v>1684</v>
      </c>
      <c r="Q243" s="186">
        <v>2435</v>
      </c>
      <c r="R243" s="186">
        <v>5971</v>
      </c>
      <c r="S243" s="186">
        <v>1788</v>
      </c>
      <c r="T243" s="186">
        <v>1788</v>
      </c>
      <c r="U243" s="186">
        <v>0</v>
      </c>
      <c r="V243" s="186">
        <v>0</v>
      </c>
      <c r="W243" s="186">
        <v>0</v>
      </c>
      <c r="X243" s="186">
        <v>0</v>
      </c>
      <c r="Y243" s="186">
        <v>1788</v>
      </c>
      <c r="Z243" s="186">
        <v>1788</v>
      </c>
      <c r="AA243" s="186">
        <v>701</v>
      </c>
      <c r="AB243" s="186">
        <v>2096</v>
      </c>
      <c r="AC243" s="186">
        <v>0</v>
      </c>
      <c r="AD243" s="186">
        <v>0</v>
      </c>
      <c r="AE243" s="186">
        <v>0</v>
      </c>
      <c r="AF243" s="186">
        <v>277</v>
      </c>
      <c r="AG243" s="186">
        <v>701</v>
      </c>
      <c r="AH243" s="186">
        <v>2373</v>
      </c>
      <c r="AI243" s="186">
        <v>505</v>
      </c>
      <c r="AJ243" s="186">
        <v>526</v>
      </c>
      <c r="AK243" s="186">
        <v>0</v>
      </c>
      <c r="AL243" s="186">
        <v>0</v>
      </c>
      <c r="AM243" s="186">
        <v>0</v>
      </c>
      <c r="AN243" s="186">
        <v>299</v>
      </c>
      <c r="AO243" s="186">
        <v>505</v>
      </c>
      <c r="AP243" s="186">
        <v>825</v>
      </c>
      <c r="AQ243" s="186">
        <v>5181</v>
      </c>
      <c r="AR243" s="186">
        <v>5076</v>
      </c>
      <c r="AS243" s="186">
        <v>0</v>
      </c>
      <c r="AT243" s="186">
        <v>0</v>
      </c>
      <c r="AU243" s="186">
        <v>0</v>
      </c>
      <c r="AV243" s="186">
        <v>1859</v>
      </c>
      <c r="AW243" s="186">
        <v>5181</v>
      </c>
      <c r="AX243" s="186">
        <v>6935</v>
      </c>
      <c r="AY243" s="186">
        <v>1164</v>
      </c>
      <c r="AZ243" s="186">
        <v>1131</v>
      </c>
      <c r="BA243" s="186">
        <v>0</v>
      </c>
      <c r="BB243" s="186">
        <v>0</v>
      </c>
      <c r="BC243" s="186">
        <v>0</v>
      </c>
      <c r="BD243" s="186">
        <v>341</v>
      </c>
      <c r="BE243" s="186">
        <v>1164</v>
      </c>
      <c r="BF243" s="186">
        <v>1472</v>
      </c>
      <c r="BG243" s="186">
        <v>203</v>
      </c>
      <c r="BH243" s="186">
        <v>0</v>
      </c>
      <c r="BI243" s="186">
        <v>0</v>
      </c>
      <c r="BJ243" s="186">
        <v>0</v>
      </c>
      <c r="BK243" s="186">
        <v>0</v>
      </c>
      <c r="BL243" s="186">
        <v>0</v>
      </c>
      <c r="BM243" s="186">
        <v>203</v>
      </c>
      <c r="BN243" s="186">
        <v>0</v>
      </c>
      <c r="BO243" s="186">
        <v>682</v>
      </c>
      <c r="BP243" s="186">
        <v>682</v>
      </c>
      <c r="BQ243" s="186">
        <v>0</v>
      </c>
      <c r="BR243" s="186">
        <v>0</v>
      </c>
      <c r="BS243" s="186">
        <v>0</v>
      </c>
      <c r="BT243" s="186">
        <v>0</v>
      </c>
      <c r="BU243" s="186">
        <v>682</v>
      </c>
      <c r="BV243" s="186">
        <v>682</v>
      </c>
      <c r="BW243" s="186">
        <v>1764</v>
      </c>
      <c r="BX243" s="186">
        <v>1775</v>
      </c>
      <c r="BY243" s="186">
        <v>0</v>
      </c>
      <c r="BZ243" s="186">
        <v>0</v>
      </c>
      <c r="CA243" s="186">
        <v>0</v>
      </c>
      <c r="CB243" s="186">
        <v>595</v>
      </c>
      <c r="CC243" s="186">
        <v>1764</v>
      </c>
      <c r="CD243" s="186">
        <v>2370</v>
      </c>
      <c r="CE243" s="186">
        <v>0</v>
      </c>
      <c r="CF243" s="186">
        <v>0</v>
      </c>
      <c r="CG243" s="186">
        <v>0</v>
      </c>
      <c r="CH243" s="186">
        <v>0</v>
      </c>
      <c r="CI243" s="186">
        <v>0</v>
      </c>
      <c r="CJ243" s="186">
        <v>0</v>
      </c>
      <c r="CK243" s="186">
        <v>0</v>
      </c>
      <c r="CL243" s="186">
        <v>0</v>
      </c>
      <c r="CM243" s="186">
        <v>381</v>
      </c>
      <c r="CN243" s="186">
        <v>0</v>
      </c>
      <c r="CO243" s="186">
        <v>0</v>
      </c>
      <c r="CP243" s="186">
        <v>3038</v>
      </c>
      <c r="CQ243" s="186">
        <v>0</v>
      </c>
      <c r="CR243" s="186">
        <v>0</v>
      </c>
      <c r="CS243" s="186">
        <v>381</v>
      </c>
      <c r="CT243" s="186">
        <v>3038</v>
      </c>
    </row>
    <row r="244" spans="1:98" x14ac:dyDescent="0.2">
      <c r="A244" s="104">
        <v>3</v>
      </c>
      <c r="B244" s="139" t="s">
        <v>424</v>
      </c>
      <c r="C244" s="186">
        <v>334</v>
      </c>
      <c r="D244" s="186">
        <v>381</v>
      </c>
      <c r="E244" s="186">
        <v>0</v>
      </c>
      <c r="F244" s="186">
        <v>0</v>
      </c>
      <c r="G244" s="186">
        <v>4</v>
      </c>
      <c r="H244" s="186">
        <v>19</v>
      </c>
      <c r="I244" s="186">
        <v>338</v>
      </c>
      <c r="J244" s="186">
        <v>400</v>
      </c>
      <c r="K244" s="186">
        <v>2709</v>
      </c>
      <c r="L244" s="186">
        <v>2403</v>
      </c>
      <c r="M244" s="186">
        <v>0</v>
      </c>
      <c r="N244" s="186">
        <v>0</v>
      </c>
      <c r="O244" s="186">
        <v>1013</v>
      </c>
      <c r="P244" s="186">
        <v>1327</v>
      </c>
      <c r="Q244" s="186">
        <v>3722</v>
      </c>
      <c r="R244" s="186">
        <v>3730</v>
      </c>
      <c r="S244" s="186">
        <v>919</v>
      </c>
      <c r="T244" s="186">
        <v>895</v>
      </c>
      <c r="U244" s="186">
        <v>0</v>
      </c>
      <c r="V244" s="186">
        <v>0</v>
      </c>
      <c r="W244" s="186">
        <v>196</v>
      </c>
      <c r="X244" s="186">
        <v>220</v>
      </c>
      <c r="Y244" s="186">
        <v>1115</v>
      </c>
      <c r="Z244" s="186">
        <v>1115</v>
      </c>
      <c r="AA244" s="186">
        <v>25</v>
      </c>
      <c r="AB244" s="186">
        <v>55</v>
      </c>
      <c r="AC244" s="186">
        <v>0</v>
      </c>
      <c r="AD244" s="186">
        <v>0</v>
      </c>
      <c r="AE244" s="186">
        <v>23</v>
      </c>
      <c r="AF244" s="186">
        <v>21</v>
      </c>
      <c r="AG244" s="186">
        <v>48</v>
      </c>
      <c r="AH244" s="186">
        <v>76</v>
      </c>
      <c r="AI244" s="186">
        <v>1649</v>
      </c>
      <c r="AJ244" s="186">
        <v>1618</v>
      </c>
      <c r="AK244" s="186">
        <v>0</v>
      </c>
      <c r="AL244" s="186">
        <v>0</v>
      </c>
      <c r="AM244" s="186">
        <v>157</v>
      </c>
      <c r="AN244" s="186">
        <v>188</v>
      </c>
      <c r="AO244" s="186">
        <v>1806</v>
      </c>
      <c r="AP244" s="186">
        <v>1806</v>
      </c>
      <c r="AQ244" s="186">
        <v>4084</v>
      </c>
      <c r="AR244" s="186">
        <v>4004</v>
      </c>
      <c r="AS244" s="186">
        <v>0</v>
      </c>
      <c r="AT244" s="186">
        <v>0</v>
      </c>
      <c r="AU244" s="186">
        <v>490</v>
      </c>
      <c r="AV244" s="186">
        <v>570</v>
      </c>
      <c r="AW244" s="186">
        <v>4574</v>
      </c>
      <c r="AX244" s="186">
        <v>4574</v>
      </c>
      <c r="AY244" s="186">
        <v>1646</v>
      </c>
      <c r="AZ244" s="186">
        <v>1377</v>
      </c>
      <c r="BA244" s="186">
        <v>0</v>
      </c>
      <c r="BB244" s="186">
        <v>0</v>
      </c>
      <c r="BC244" s="186">
        <v>429</v>
      </c>
      <c r="BD244" s="186">
        <v>698</v>
      </c>
      <c r="BE244" s="186">
        <v>2075</v>
      </c>
      <c r="BF244" s="186">
        <v>2075</v>
      </c>
      <c r="BG244" s="186">
        <v>919</v>
      </c>
      <c r="BH244" s="186">
        <v>1023</v>
      </c>
      <c r="BI244" s="186">
        <v>0</v>
      </c>
      <c r="BJ244" s="186">
        <v>0</v>
      </c>
      <c r="BK244" s="186">
        <v>229</v>
      </c>
      <c r="BL244" s="186">
        <v>125</v>
      </c>
      <c r="BM244" s="186">
        <v>1148</v>
      </c>
      <c r="BN244" s="186">
        <v>1148</v>
      </c>
      <c r="BO244" s="186">
        <v>1452</v>
      </c>
      <c r="BP244" s="186">
        <v>1541</v>
      </c>
      <c r="BQ244" s="186">
        <v>0</v>
      </c>
      <c r="BR244" s="186">
        <v>0</v>
      </c>
      <c r="BS244" s="186">
        <v>236</v>
      </c>
      <c r="BT244" s="186">
        <v>115</v>
      </c>
      <c r="BU244" s="186">
        <v>1688</v>
      </c>
      <c r="BV244" s="186">
        <v>1656</v>
      </c>
      <c r="BW244" s="186">
        <v>0</v>
      </c>
      <c r="BX244" s="186">
        <v>0</v>
      </c>
      <c r="BY244" s="186">
        <v>0</v>
      </c>
      <c r="BZ244" s="186">
        <v>0</v>
      </c>
      <c r="CA244" s="186">
        <v>0</v>
      </c>
      <c r="CB244" s="186">
        <v>0</v>
      </c>
      <c r="CC244" s="186">
        <v>0</v>
      </c>
      <c r="CD244" s="186">
        <v>0</v>
      </c>
      <c r="CE244" s="186">
        <v>910</v>
      </c>
      <c r="CF244" s="186">
        <v>872</v>
      </c>
      <c r="CG244" s="186">
        <v>0</v>
      </c>
      <c r="CH244" s="186">
        <v>0</v>
      </c>
      <c r="CI244" s="186">
        <v>277</v>
      </c>
      <c r="CJ244" s="186">
        <v>315</v>
      </c>
      <c r="CK244" s="186">
        <v>1187</v>
      </c>
      <c r="CL244" s="186">
        <v>1187</v>
      </c>
      <c r="CM244" s="186">
        <v>1942</v>
      </c>
      <c r="CN244" s="186">
        <v>2066</v>
      </c>
      <c r="CO244" s="186">
        <v>0</v>
      </c>
      <c r="CP244" s="186">
        <v>0</v>
      </c>
      <c r="CQ244" s="186">
        <v>459</v>
      </c>
      <c r="CR244" s="186">
        <v>335</v>
      </c>
      <c r="CS244" s="186">
        <v>2401</v>
      </c>
      <c r="CT244" s="186">
        <v>2401</v>
      </c>
    </row>
    <row r="245" spans="1:98" x14ac:dyDescent="0.2">
      <c r="A245" s="104">
        <v>4</v>
      </c>
      <c r="B245" s="139" t="s">
        <v>230</v>
      </c>
      <c r="C245" s="186">
        <v>204</v>
      </c>
      <c r="D245" s="186">
        <v>189</v>
      </c>
      <c r="E245" s="186">
        <v>0</v>
      </c>
      <c r="F245" s="186">
        <v>0</v>
      </c>
      <c r="G245" s="186">
        <v>1027</v>
      </c>
      <c r="H245" s="186">
        <v>920</v>
      </c>
      <c r="I245" s="186">
        <v>1231</v>
      </c>
      <c r="J245" s="186">
        <v>1109</v>
      </c>
      <c r="K245" s="186">
        <v>348</v>
      </c>
      <c r="L245" s="186">
        <v>315</v>
      </c>
      <c r="M245" s="186">
        <v>0</v>
      </c>
      <c r="N245" s="186">
        <v>0</v>
      </c>
      <c r="O245" s="186">
        <v>269</v>
      </c>
      <c r="P245" s="186">
        <v>337</v>
      </c>
      <c r="Q245" s="186">
        <v>617</v>
      </c>
      <c r="R245" s="186">
        <v>652</v>
      </c>
      <c r="S245" s="186">
        <v>120</v>
      </c>
      <c r="T245" s="186">
        <v>141</v>
      </c>
      <c r="U245" s="186">
        <v>0</v>
      </c>
      <c r="V245" s="186">
        <v>0</v>
      </c>
      <c r="W245" s="186">
        <v>114</v>
      </c>
      <c r="X245" s="186">
        <v>96</v>
      </c>
      <c r="Y245" s="186">
        <v>234</v>
      </c>
      <c r="Z245" s="186">
        <v>237</v>
      </c>
      <c r="AA245" s="186">
        <v>26</v>
      </c>
      <c r="AB245" s="186">
        <v>26</v>
      </c>
      <c r="AC245" s="186">
        <v>0</v>
      </c>
      <c r="AD245" s="186">
        <v>0</v>
      </c>
      <c r="AE245" s="186">
        <v>54</v>
      </c>
      <c r="AF245" s="186">
        <v>33</v>
      </c>
      <c r="AG245" s="186">
        <v>80</v>
      </c>
      <c r="AH245" s="186">
        <v>59</v>
      </c>
      <c r="AI245" s="186">
        <v>78</v>
      </c>
      <c r="AJ245" s="186">
        <v>80</v>
      </c>
      <c r="AK245" s="186">
        <v>0</v>
      </c>
      <c r="AL245" s="186">
        <v>0</v>
      </c>
      <c r="AM245" s="186">
        <v>146</v>
      </c>
      <c r="AN245" s="186">
        <v>145</v>
      </c>
      <c r="AO245" s="186">
        <v>224</v>
      </c>
      <c r="AP245" s="186">
        <v>225</v>
      </c>
      <c r="AQ245" s="186">
        <v>363</v>
      </c>
      <c r="AR245" s="186">
        <v>286</v>
      </c>
      <c r="AS245" s="186">
        <v>0</v>
      </c>
      <c r="AT245" s="186">
        <v>0</v>
      </c>
      <c r="AU245" s="186">
        <v>339</v>
      </c>
      <c r="AV245" s="186">
        <v>419</v>
      </c>
      <c r="AW245" s="186">
        <v>702</v>
      </c>
      <c r="AX245" s="186">
        <v>705</v>
      </c>
      <c r="AY245" s="186">
        <v>207</v>
      </c>
      <c r="AZ245" s="186">
        <v>199</v>
      </c>
      <c r="BA245" s="186">
        <v>0</v>
      </c>
      <c r="BB245" s="186">
        <v>0</v>
      </c>
      <c r="BC245" s="186">
        <v>1190</v>
      </c>
      <c r="BD245" s="186">
        <v>1190</v>
      </c>
      <c r="BE245" s="186">
        <v>1397</v>
      </c>
      <c r="BF245" s="186">
        <v>1389</v>
      </c>
      <c r="BG245" s="186">
        <v>102</v>
      </c>
      <c r="BH245" s="186">
        <v>188</v>
      </c>
      <c r="BI245" s="186">
        <v>0</v>
      </c>
      <c r="BJ245" s="186">
        <v>0</v>
      </c>
      <c r="BK245" s="186">
        <v>87</v>
      </c>
      <c r="BL245" s="186">
        <v>158</v>
      </c>
      <c r="BM245" s="186">
        <v>189</v>
      </c>
      <c r="BN245" s="186">
        <v>346</v>
      </c>
      <c r="BO245" s="186">
        <v>342</v>
      </c>
      <c r="BP245" s="186">
        <v>329</v>
      </c>
      <c r="BQ245" s="186">
        <v>0</v>
      </c>
      <c r="BR245" s="186">
        <v>0</v>
      </c>
      <c r="BS245" s="186">
        <v>150</v>
      </c>
      <c r="BT245" s="186">
        <v>166</v>
      </c>
      <c r="BU245" s="186">
        <v>492</v>
      </c>
      <c r="BV245" s="186">
        <v>495</v>
      </c>
      <c r="BW245" s="186">
        <v>244</v>
      </c>
      <c r="BX245" s="186">
        <v>207</v>
      </c>
      <c r="BY245" s="186">
        <v>0</v>
      </c>
      <c r="BZ245" s="186">
        <v>0</v>
      </c>
      <c r="CA245" s="186">
        <v>124</v>
      </c>
      <c r="CB245" s="186">
        <v>149</v>
      </c>
      <c r="CC245" s="186">
        <v>368</v>
      </c>
      <c r="CD245" s="186">
        <v>356</v>
      </c>
      <c r="CE245" s="186">
        <v>121</v>
      </c>
      <c r="CF245" s="186">
        <v>142</v>
      </c>
      <c r="CG245" s="186">
        <v>0</v>
      </c>
      <c r="CH245" s="186">
        <v>0</v>
      </c>
      <c r="CI245" s="186">
        <v>136</v>
      </c>
      <c r="CJ245" s="186">
        <v>118</v>
      </c>
      <c r="CK245" s="186">
        <v>257</v>
      </c>
      <c r="CL245" s="186">
        <v>260</v>
      </c>
      <c r="CM245" s="186">
        <v>208</v>
      </c>
      <c r="CN245" s="186">
        <v>222</v>
      </c>
      <c r="CO245" s="186">
        <v>0</v>
      </c>
      <c r="CP245" s="186">
        <v>0</v>
      </c>
      <c r="CQ245" s="186">
        <v>200</v>
      </c>
      <c r="CR245" s="186">
        <v>163</v>
      </c>
      <c r="CS245" s="186">
        <v>408</v>
      </c>
      <c r="CT245" s="186">
        <v>385</v>
      </c>
    </row>
    <row r="246" spans="1:98" x14ac:dyDescent="0.2">
      <c r="A246" s="104">
        <v>5</v>
      </c>
      <c r="B246" s="139" t="s">
        <v>231</v>
      </c>
      <c r="C246" s="186">
        <v>128</v>
      </c>
      <c r="D246" s="186">
        <v>128</v>
      </c>
      <c r="E246" s="186">
        <v>23</v>
      </c>
      <c r="F246" s="186">
        <v>50</v>
      </c>
      <c r="G246" s="186">
        <v>2</v>
      </c>
      <c r="H246" s="186">
        <v>4</v>
      </c>
      <c r="I246" s="186">
        <v>153</v>
      </c>
      <c r="J246" s="186">
        <v>182</v>
      </c>
      <c r="K246" s="186">
        <v>91</v>
      </c>
      <c r="L246" s="186">
        <v>89</v>
      </c>
      <c r="M246" s="186">
        <v>154</v>
      </c>
      <c r="N246" s="186">
        <v>0</v>
      </c>
      <c r="O246" s="186">
        <v>34</v>
      </c>
      <c r="P246" s="186">
        <v>2</v>
      </c>
      <c r="Q246" s="186">
        <v>279</v>
      </c>
      <c r="R246" s="186">
        <v>91</v>
      </c>
      <c r="S246" s="186">
        <v>35</v>
      </c>
      <c r="T246" s="186">
        <v>46</v>
      </c>
      <c r="U246" s="186">
        <v>0</v>
      </c>
      <c r="V246" s="186">
        <v>16</v>
      </c>
      <c r="W246" s="186">
        <v>16</v>
      </c>
      <c r="X246" s="186">
        <v>3</v>
      </c>
      <c r="Y246" s="186">
        <v>51</v>
      </c>
      <c r="Z246" s="186">
        <v>65</v>
      </c>
      <c r="AA246" s="186">
        <v>5</v>
      </c>
      <c r="AB246" s="186">
        <v>5</v>
      </c>
      <c r="AC246" s="186">
        <v>0</v>
      </c>
      <c r="AD246" s="186">
        <v>0</v>
      </c>
      <c r="AE246" s="186">
        <v>0</v>
      </c>
      <c r="AF246" s="186">
        <v>0</v>
      </c>
      <c r="AG246" s="186">
        <v>5</v>
      </c>
      <c r="AH246" s="186">
        <v>5</v>
      </c>
      <c r="AI246" s="186">
        <v>0</v>
      </c>
      <c r="AJ246" s="186">
        <v>0</v>
      </c>
      <c r="AK246" s="186">
        <v>0</v>
      </c>
      <c r="AL246" s="186">
        <v>0</v>
      </c>
      <c r="AM246" s="186">
        <v>0</v>
      </c>
      <c r="AN246" s="186">
        <v>0</v>
      </c>
      <c r="AO246" s="186">
        <v>0</v>
      </c>
      <c r="AP246" s="186">
        <v>0</v>
      </c>
      <c r="AQ246" s="186">
        <v>35</v>
      </c>
      <c r="AR246" s="186">
        <v>38</v>
      </c>
      <c r="AS246" s="186">
        <v>0</v>
      </c>
      <c r="AT246" s="186">
        <v>0</v>
      </c>
      <c r="AU246" s="186">
        <v>17</v>
      </c>
      <c r="AV246" s="186">
        <v>14</v>
      </c>
      <c r="AW246" s="186">
        <v>52</v>
      </c>
      <c r="AX246" s="186">
        <v>52</v>
      </c>
      <c r="AY246" s="186">
        <v>30</v>
      </c>
      <c r="AZ246" s="186">
        <v>34</v>
      </c>
      <c r="BA246" s="186">
        <v>0</v>
      </c>
      <c r="BB246" s="186">
        <v>30</v>
      </c>
      <c r="BC246" s="186">
        <v>1</v>
      </c>
      <c r="BD246" s="186">
        <v>2</v>
      </c>
      <c r="BE246" s="186">
        <v>31</v>
      </c>
      <c r="BF246" s="186">
        <v>66</v>
      </c>
      <c r="BG246" s="186">
        <v>10</v>
      </c>
      <c r="BH246" s="186">
        <v>12</v>
      </c>
      <c r="BI246" s="186">
        <v>0</v>
      </c>
      <c r="BJ246" s="186">
        <v>6</v>
      </c>
      <c r="BK246" s="186">
        <v>0</v>
      </c>
      <c r="BL246" s="186">
        <v>0</v>
      </c>
      <c r="BM246" s="186">
        <v>10</v>
      </c>
      <c r="BN246" s="186">
        <v>18</v>
      </c>
      <c r="BO246" s="186">
        <v>26</v>
      </c>
      <c r="BP246" s="186">
        <v>30</v>
      </c>
      <c r="BQ246" s="186">
        <v>0</v>
      </c>
      <c r="BR246" s="186">
        <v>0</v>
      </c>
      <c r="BS246" s="186">
        <v>8</v>
      </c>
      <c r="BT246" s="186">
        <v>4</v>
      </c>
      <c r="BU246" s="186">
        <v>34</v>
      </c>
      <c r="BV246" s="186">
        <v>34</v>
      </c>
      <c r="BW246" s="186">
        <v>41</v>
      </c>
      <c r="BX246" s="186">
        <v>42</v>
      </c>
      <c r="BY246" s="186">
        <v>0</v>
      </c>
      <c r="BZ246" s="186">
        <v>18</v>
      </c>
      <c r="CA246" s="186">
        <v>1</v>
      </c>
      <c r="CB246" s="186">
        <v>3</v>
      </c>
      <c r="CC246" s="186">
        <v>42</v>
      </c>
      <c r="CD246" s="186">
        <v>63</v>
      </c>
      <c r="CE246" s="186">
        <v>32</v>
      </c>
      <c r="CF246" s="186">
        <v>36</v>
      </c>
      <c r="CG246" s="186">
        <v>0</v>
      </c>
      <c r="CH246" s="186">
        <v>12</v>
      </c>
      <c r="CI246" s="186">
        <v>6</v>
      </c>
      <c r="CJ246" s="186">
        <v>2</v>
      </c>
      <c r="CK246" s="186">
        <v>38</v>
      </c>
      <c r="CL246" s="186">
        <v>50</v>
      </c>
      <c r="CM246" s="186">
        <v>17</v>
      </c>
      <c r="CN246" s="186">
        <v>21</v>
      </c>
      <c r="CO246" s="186">
        <v>0</v>
      </c>
      <c r="CP246" s="186">
        <v>0</v>
      </c>
      <c r="CQ246" s="186">
        <v>2</v>
      </c>
      <c r="CR246" s="186">
        <v>4</v>
      </c>
      <c r="CS246" s="186">
        <v>19</v>
      </c>
      <c r="CT246" s="186">
        <v>25</v>
      </c>
    </row>
    <row r="247" spans="1:98" x14ac:dyDescent="0.2">
      <c r="A247" s="104">
        <v>6</v>
      </c>
      <c r="B247" s="139" t="s">
        <v>232</v>
      </c>
      <c r="C247" s="186">
        <v>180</v>
      </c>
      <c r="D247" s="186">
        <v>180</v>
      </c>
      <c r="E247" s="186">
        <v>0</v>
      </c>
      <c r="F247" s="186">
        <v>0</v>
      </c>
      <c r="G247" s="186">
        <v>14</v>
      </c>
      <c r="H247" s="186">
        <v>14</v>
      </c>
      <c r="I247" s="186">
        <v>194</v>
      </c>
      <c r="J247" s="186">
        <v>194</v>
      </c>
      <c r="K247" s="186">
        <v>120</v>
      </c>
      <c r="L247" s="186">
        <v>120</v>
      </c>
      <c r="M247" s="186">
        <v>0</v>
      </c>
      <c r="N247" s="186">
        <v>0</v>
      </c>
      <c r="O247" s="186">
        <v>28</v>
      </c>
      <c r="P247" s="186">
        <v>28</v>
      </c>
      <c r="Q247" s="186">
        <v>148</v>
      </c>
      <c r="R247" s="186">
        <v>148</v>
      </c>
      <c r="S247" s="186">
        <v>69</v>
      </c>
      <c r="T247" s="186">
        <v>69</v>
      </c>
      <c r="U247" s="186">
        <v>0</v>
      </c>
      <c r="V247" s="186">
        <v>0</v>
      </c>
      <c r="W247" s="186">
        <v>9</v>
      </c>
      <c r="X247" s="186">
        <v>9</v>
      </c>
      <c r="Y247" s="186">
        <v>78</v>
      </c>
      <c r="Z247" s="186">
        <v>78</v>
      </c>
      <c r="AA247" s="186">
        <v>23</v>
      </c>
      <c r="AB247" s="186">
        <v>23</v>
      </c>
      <c r="AC247" s="186">
        <v>0</v>
      </c>
      <c r="AD247" s="186">
        <v>0</v>
      </c>
      <c r="AE247" s="186">
        <v>9</v>
      </c>
      <c r="AF247" s="186">
        <v>9</v>
      </c>
      <c r="AG247" s="186">
        <v>32</v>
      </c>
      <c r="AH247" s="186">
        <v>32</v>
      </c>
      <c r="AI247" s="186">
        <v>0</v>
      </c>
      <c r="AJ247" s="186">
        <v>0</v>
      </c>
      <c r="AK247" s="186">
        <v>0</v>
      </c>
      <c r="AL247" s="186">
        <v>0</v>
      </c>
      <c r="AM247" s="186">
        <v>0</v>
      </c>
      <c r="AN247" s="186">
        <v>0</v>
      </c>
      <c r="AO247" s="186">
        <v>0</v>
      </c>
      <c r="AP247" s="186">
        <v>0</v>
      </c>
      <c r="AQ247" s="186">
        <v>115</v>
      </c>
      <c r="AR247" s="186">
        <v>115</v>
      </c>
      <c r="AS247" s="186">
        <v>0</v>
      </c>
      <c r="AT247" s="186">
        <v>0</v>
      </c>
      <c r="AU247" s="186">
        <v>11</v>
      </c>
      <c r="AV247" s="186">
        <v>11</v>
      </c>
      <c r="AW247" s="186">
        <v>126</v>
      </c>
      <c r="AX247" s="186">
        <v>126</v>
      </c>
      <c r="AY247" s="186">
        <v>107</v>
      </c>
      <c r="AZ247" s="186">
        <v>107</v>
      </c>
      <c r="BA247" s="186">
        <v>0</v>
      </c>
      <c r="BB247" s="186">
        <v>0</v>
      </c>
      <c r="BC247" s="186">
        <v>17</v>
      </c>
      <c r="BD247" s="186">
        <v>17</v>
      </c>
      <c r="BE247" s="186">
        <v>124</v>
      </c>
      <c r="BF247" s="186">
        <v>124</v>
      </c>
      <c r="BG247" s="186">
        <v>4</v>
      </c>
      <c r="BH247" s="186">
        <v>4</v>
      </c>
      <c r="BI247" s="186">
        <v>0</v>
      </c>
      <c r="BJ247" s="186">
        <v>0</v>
      </c>
      <c r="BK247" s="186">
        <v>0</v>
      </c>
      <c r="BL247" s="186">
        <v>0</v>
      </c>
      <c r="BM247" s="186">
        <v>4</v>
      </c>
      <c r="BN247" s="186">
        <v>4</v>
      </c>
      <c r="BO247" s="186">
        <v>124</v>
      </c>
      <c r="BP247" s="186">
        <v>124</v>
      </c>
      <c r="BQ247" s="186">
        <v>0</v>
      </c>
      <c r="BR247" s="186">
        <v>0</v>
      </c>
      <c r="BS247" s="186">
        <v>15</v>
      </c>
      <c r="BT247" s="186">
        <v>15</v>
      </c>
      <c r="BU247" s="186">
        <v>139</v>
      </c>
      <c r="BV247" s="186">
        <v>139</v>
      </c>
      <c r="BW247" s="186">
        <v>34</v>
      </c>
      <c r="BX247" s="186">
        <v>34</v>
      </c>
      <c r="BY247" s="186">
        <v>0</v>
      </c>
      <c r="BZ247" s="186">
        <v>0</v>
      </c>
      <c r="CA247" s="186">
        <v>6</v>
      </c>
      <c r="CB247" s="186">
        <v>6</v>
      </c>
      <c r="CC247" s="186">
        <v>40</v>
      </c>
      <c r="CD247" s="186">
        <v>40</v>
      </c>
      <c r="CE247" s="186">
        <v>59</v>
      </c>
      <c r="CF247" s="186">
        <v>59</v>
      </c>
      <c r="CG247" s="186">
        <v>0</v>
      </c>
      <c r="CH247" s="186">
        <v>0</v>
      </c>
      <c r="CI247" s="186">
        <v>7</v>
      </c>
      <c r="CJ247" s="186">
        <v>7</v>
      </c>
      <c r="CK247" s="186">
        <v>66</v>
      </c>
      <c r="CL247" s="186">
        <v>66</v>
      </c>
      <c r="CM247" s="186">
        <v>48</v>
      </c>
      <c r="CN247" s="186">
        <v>48</v>
      </c>
      <c r="CO247" s="186">
        <v>350</v>
      </c>
      <c r="CP247" s="186">
        <v>350</v>
      </c>
      <c r="CQ247" s="186">
        <v>15</v>
      </c>
      <c r="CR247" s="186">
        <v>15</v>
      </c>
      <c r="CS247" s="186">
        <v>413</v>
      </c>
      <c r="CT247" s="186">
        <v>413</v>
      </c>
    </row>
    <row r="248" spans="1:98" x14ac:dyDescent="0.2">
      <c r="A248" s="104">
        <v>7</v>
      </c>
      <c r="B248" s="139" t="s">
        <v>233</v>
      </c>
      <c r="C248" s="186">
        <v>36</v>
      </c>
      <c r="D248" s="186">
        <v>88</v>
      </c>
      <c r="E248" s="186">
        <v>0</v>
      </c>
      <c r="F248" s="186">
        <v>0</v>
      </c>
      <c r="G248" s="186">
        <v>3</v>
      </c>
      <c r="H248" s="186">
        <v>6</v>
      </c>
      <c r="I248" s="186">
        <v>39</v>
      </c>
      <c r="J248" s="186">
        <v>94</v>
      </c>
      <c r="K248" s="186">
        <v>119</v>
      </c>
      <c r="L248" s="186">
        <v>151</v>
      </c>
      <c r="M248" s="186">
        <v>7</v>
      </c>
      <c r="N248" s="186">
        <v>0</v>
      </c>
      <c r="O248" s="186">
        <v>25</v>
      </c>
      <c r="P248" s="186">
        <v>23</v>
      </c>
      <c r="Q248" s="186">
        <v>151</v>
      </c>
      <c r="R248" s="186">
        <v>174</v>
      </c>
      <c r="S248" s="186">
        <v>42</v>
      </c>
      <c r="T248" s="186">
        <v>46</v>
      </c>
      <c r="U248" s="186">
        <v>0</v>
      </c>
      <c r="V248" s="186">
        <v>0</v>
      </c>
      <c r="W248" s="186">
        <v>9</v>
      </c>
      <c r="X248" s="186">
        <v>11</v>
      </c>
      <c r="Y248" s="186">
        <v>51</v>
      </c>
      <c r="Z248" s="186">
        <v>57</v>
      </c>
      <c r="AA248" s="186">
        <v>5</v>
      </c>
      <c r="AB248" s="186">
        <v>6</v>
      </c>
      <c r="AC248" s="186">
        <v>0</v>
      </c>
      <c r="AD248" s="186">
        <v>0</v>
      </c>
      <c r="AE248" s="186">
        <v>0</v>
      </c>
      <c r="AF248" s="186">
        <v>0</v>
      </c>
      <c r="AG248" s="186">
        <v>5</v>
      </c>
      <c r="AH248" s="186">
        <v>6</v>
      </c>
      <c r="AI248" s="186">
        <v>11</v>
      </c>
      <c r="AJ248" s="186">
        <v>9</v>
      </c>
      <c r="AK248" s="186">
        <v>0</v>
      </c>
      <c r="AL248" s="186">
        <v>0</v>
      </c>
      <c r="AM248" s="186">
        <v>0</v>
      </c>
      <c r="AN248" s="186">
        <v>0</v>
      </c>
      <c r="AO248" s="186">
        <v>11</v>
      </c>
      <c r="AP248" s="186">
        <v>9</v>
      </c>
      <c r="AQ248" s="186">
        <v>76</v>
      </c>
      <c r="AR248" s="186">
        <v>79</v>
      </c>
      <c r="AS248" s="186">
        <v>10</v>
      </c>
      <c r="AT248" s="186">
        <v>28</v>
      </c>
      <c r="AU248" s="186">
        <v>27</v>
      </c>
      <c r="AV248" s="186">
        <v>16</v>
      </c>
      <c r="AW248" s="186">
        <v>113</v>
      </c>
      <c r="AX248" s="186">
        <v>123</v>
      </c>
      <c r="AY248" s="186">
        <v>60</v>
      </c>
      <c r="AZ248" s="186">
        <v>73</v>
      </c>
      <c r="BA248" s="186">
        <v>0</v>
      </c>
      <c r="BB248" s="186">
        <v>0</v>
      </c>
      <c r="BC248" s="186">
        <v>10</v>
      </c>
      <c r="BD248" s="186">
        <v>12</v>
      </c>
      <c r="BE248" s="186">
        <v>70</v>
      </c>
      <c r="BF248" s="186">
        <v>85</v>
      </c>
      <c r="BG248" s="186">
        <v>50</v>
      </c>
      <c r="BH248" s="186">
        <v>2</v>
      </c>
      <c r="BI248" s="186">
        <v>0</v>
      </c>
      <c r="BJ248" s="186">
        <v>0</v>
      </c>
      <c r="BK248" s="186">
        <v>7</v>
      </c>
      <c r="BL248" s="186">
        <v>0</v>
      </c>
      <c r="BM248" s="186">
        <v>57</v>
      </c>
      <c r="BN248" s="186">
        <v>2</v>
      </c>
      <c r="BO248" s="186">
        <v>77</v>
      </c>
      <c r="BP248" s="186">
        <v>71</v>
      </c>
      <c r="BQ248" s="186">
        <v>0</v>
      </c>
      <c r="BR248" s="186">
        <v>0</v>
      </c>
      <c r="BS248" s="186">
        <v>18</v>
      </c>
      <c r="BT248" s="186">
        <v>6</v>
      </c>
      <c r="BU248" s="186">
        <v>95</v>
      </c>
      <c r="BV248" s="186">
        <v>77</v>
      </c>
      <c r="BW248" s="186">
        <v>49</v>
      </c>
      <c r="BX248" s="186">
        <v>64</v>
      </c>
      <c r="BY248" s="186">
        <v>0</v>
      </c>
      <c r="BZ248" s="186">
        <v>0</v>
      </c>
      <c r="CA248" s="186">
        <v>25</v>
      </c>
      <c r="CB248" s="186">
        <v>11</v>
      </c>
      <c r="CC248" s="186">
        <v>74</v>
      </c>
      <c r="CD248" s="186">
        <v>75</v>
      </c>
      <c r="CE248" s="186">
        <v>51</v>
      </c>
      <c r="CF248" s="186">
        <v>55</v>
      </c>
      <c r="CG248" s="186">
        <v>0</v>
      </c>
      <c r="CH248" s="186">
        <v>0</v>
      </c>
      <c r="CI248" s="186">
        <v>7</v>
      </c>
      <c r="CJ248" s="186">
        <v>4</v>
      </c>
      <c r="CK248" s="186">
        <v>58</v>
      </c>
      <c r="CL248" s="186">
        <v>59</v>
      </c>
      <c r="CM248" s="186">
        <v>57</v>
      </c>
      <c r="CN248" s="186">
        <v>65</v>
      </c>
      <c r="CO248" s="186">
        <v>0</v>
      </c>
      <c r="CP248" s="186">
        <v>0</v>
      </c>
      <c r="CQ248" s="186">
        <v>22</v>
      </c>
      <c r="CR248" s="186">
        <v>15</v>
      </c>
      <c r="CS248" s="186">
        <v>79</v>
      </c>
      <c r="CT248" s="186">
        <v>80</v>
      </c>
    </row>
    <row r="249" spans="1:98" x14ac:dyDescent="0.2">
      <c r="A249" s="104">
        <v>8</v>
      </c>
      <c r="B249" s="139" t="s">
        <v>234</v>
      </c>
      <c r="C249" s="186">
        <v>99</v>
      </c>
      <c r="D249" s="186">
        <v>121</v>
      </c>
      <c r="E249" s="186">
        <v>0</v>
      </c>
      <c r="F249" s="186">
        <v>0</v>
      </c>
      <c r="G249" s="186">
        <v>44</v>
      </c>
      <c r="H249" s="186">
        <v>5</v>
      </c>
      <c r="I249" s="186">
        <v>143</v>
      </c>
      <c r="J249" s="186">
        <v>126</v>
      </c>
      <c r="K249" s="186">
        <v>294</v>
      </c>
      <c r="L249" s="186">
        <v>264</v>
      </c>
      <c r="M249" s="186">
        <v>0</v>
      </c>
      <c r="N249" s="186">
        <v>0</v>
      </c>
      <c r="O249" s="186">
        <v>56</v>
      </c>
      <c r="P249" s="186">
        <v>294</v>
      </c>
      <c r="Q249" s="186">
        <v>350</v>
      </c>
      <c r="R249" s="186">
        <v>558</v>
      </c>
      <c r="S249" s="186">
        <v>100</v>
      </c>
      <c r="T249" s="186">
        <v>51</v>
      </c>
      <c r="U249" s="186">
        <v>0</v>
      </c>
      <c r="V249" s="186">
        <v>0</v>
      </c>
      <c r="W249" s="186">
        <v>71</v>
      </c>
      <c r="X249" s="186">
        <v>105</v>
      </c>
      <c r="Y249" s="186">
        <v>171</v>
      </c>
      <c r="Z249" s="186">
        <v>156</v>
      </c>
      <c r="AA249" s="186">
        <v>159</v>
      </c>
      <c r="AB249" s="186">
        <v>152</v>
      </c>
      <c r="AC249" s="186">
        <v>0</v>
      </c>
      <c r="AD249" s="186">
        <v>0</v>
      </c>
      <c r="AE249" s="186">
        <v>124</v>
      </c>
      <c r="AF249" s="186">
        <v>123</v>
      </c>
      <c r="AG249" s="186">
        <v>283</v>
      </c>
      <c r="AH249" s="186">
        <v>275</v>
      </c>
      <c r="AI249" s="186">
        <v>0</v>
      </c>
      <c r="AJ249" s="186">
        <v>0</v>
      </c>
      <c r="AK249" s="186">
        <v>0</v>
      </c>
      <c r="AL249" s="186">
        <v>0</v>
      </c>
      <c r="AM249" s="186">
        <v>0</v>
      </c>
      <c r="AN249" s="186">
        <v>0</v>
      </c>
      <c r="AO249" s="186">
        <v>0</v>
      </c>
      <c r="AP249" s="186">
        <v>0</v>
      </c>
      <c r="AQ249" s="186">
        <v>193</v>
      </c>
      <c r="AR249" s="186">
        <v>185</v>
      </c>
      <c r="AS249" s="186">
        <v>0</v>
      </c>
      <c r="AT249" s="186">
        <v>0</v>
      </c>
      <c r="AU249" s="186">
        <v>113</v>
      </c>
      <c r="AV249" s="186">
        <v>119</v>
      </c>
      <c r="AW249" s="186">
        <v>306</v>
      </c>
      <c r="AX249" s="186">
        <v>304</v>
      </c>
      <c r="AY249" s="186">
        <v>65</v>
      </c>
      <c r="AZ249" s="186">
        <v>48</v>
      </c>
      <c r="BA249" s="186">
        <v>0</v>
      </c>
      <c r="BB249" s="186">
        <v>0</v>
      </c>
      <c r="BC249" s="186">
        <v>58</v>
      </c>
      <c r="BD249" s="186">
        <v>34</v>
      </c>
      <c r="BE249" s="186">
        <v>123</v>
      </c>
      <c r="BF249" s="186">
        <v>82</v>
      </c>
      <c r="BG249" s="186">
        <v>152</v>
      </c>
      <c r="BH249" s="186">
        <v>145</v>
      </c>
      <c r="BI249" s="186">
        <v>0</v>
      </c>
      <c r="BJ249" s="186">
        <v>0</v>
      </c>
      <c r="BK249" s="186">
        <v>88</v>
      </c>
      <c r="BL249" s="186">
        <v>91</v>
      </c>
      <c r="BM249" s="186">
        <v>240</v>
      </c>
      <c r="BN249" s="186">
        <v>236</v>
      </c>
      <c r="BO249" s="186">
        <v>47</v>
      </c>
      <c r="BP249" s="186">
        <v>176</v>
      </c>
      <c r="BQ249" s="186">
        <v>0</v>
      </c>
      <c r="BR249" s="186">
        <v>0</v>
      </c>
      <c r="BS249" s="186">
        <v>30</v>
      </c>
      <c r="BT249" s="186">
        <v>164</v>
      </c>
      <c r="BU249" s="186">
        <v>77</v>
      </c>
      <c r="BV249" s="186">
        <v>340</v>
      </c>
      <c r="BW249" s="186">
        <v>124</v>
      </c>
      <c r="BX249" s="186">
        <v>96</v>
      </c>
      <c r="BY249" s="186">
        <v>0</v>
      </c>
      <c r="BZ249" s="186">
        <v>0</v>
      </c>
      <c r="CA249" s="186">
        <v>60</v>
      </c>
      <c r="CB249" s="186">
        <v>57</v>
      </c>
      <c r="CC249" s="186">
        <v>184</v>
      </c>
      <c r="CD249" s="186">
        <v>153</v>
      </c>
      <c r="CE249" s="186">
        <v>157</v>
      </c>
      <c r="CF249" s="186">
        <v>42</v>
      </c>
      <c r="CG249" s="186">
        <v>0</v>
      </c>
      <c r="CH249" s="186">
        <v>0</v>
      </c>
      <c r="CI249" s="186">
        <v>127</v>
      </c>
      <c r="CJ249" s="186">
        <v>16</v>
      </c>
      <c r="CK249" s="186">
        <v>284</v>
      </c>
      <c r="CL249" s="186">
        <v>58</v>
      </c>
      <c r="CM249" s="186">
        <v>62</v>
      </c>
      <c r="CN249" s="186">
        <v>162</v>
      </c>
      <c r="CO249" s="186">
        <v>0</v>
      </c>
      <c r="CP249" s="186">
        <v>0</v>
      </c>
      <c r="CQ249" s="186">
        <v>76</v>
      </c>
      <c r="CR249" s="186">
        <v>52</v>
      </c>
      <c r="CS249" s="186">
        <v>138</v>
      </c>
      <c r="CT249" s="186">
        <v>214</v>
      </c>
    </row>
    <row r="250" spans="1:98" x14ac:dyDescent="0.2">
      <c r="A250" s="104">
        <v>9</v>
      </c>
      <c r="B250" s="139" t="s">
        <v>370</v>
      </c>
      <c r="C250" s="186">
        <v>91</v>
      </c>
      <c r="D250" s="186">
        <v>127</v>
      </c>
      <c r="E250" s="186">
        <v>0</v>
      </c>
      <c r="F250" s="186">
        <v>0</v>
      </c>
      <c r="G250" s="186">
        <v>0</v>
      </c>
      <c r="H250" s="186">
        <v>11</v>
      </c>
      <c r="I250" s="186">
        <v>91</v>
      </c>
      <c r="J250" s="186">
        <v>138</v>
      </c>
      <c r="K250" s="186">
        <v>486</v>
      </c>
      <c r="L250" s="186">
        <v>410</v>
      </c>
      <c r="M250" s="186">
        <v>0</v>
      </c>
      <c r="N250" s="186">
        <v>0</v>
      </c>
      <c r="O250" s="186">
        <v>0</v>
      </c>
      <c r="P250" s="186">
        <v>41</v>
      </c>
      <c r="Q250" s="186">
        <v>486</v>
      </c>
      <c r="R250" s="186">
        <v>451</v>
      </c>
      <c r="S250" s="186">
        <v>71</v>
      </c>
      <c r="T250" s="186">
        <v>72</v>
      </c>
      <c r="U250" s="186">
        <v>0</v>
      </c>
      <c r="V250" s="186">
        <v>0</v>
      </c>
      <c r="W250" s="186">
        <v>0</v>
      </c>
      <c r="X250" s="186">
        <v>6</v>
      </c>
      <c r="Y250" s="186">
        <v>71</v>
      </c>
      <c r="Z250" s="186">
        <v>78</v>
      </c>
      <c r="AA250" s="186">
        <v>110</v>
      </c>
      <c r="AB250" s="186">
        <v>110</v>
      </c>
      <c r="AC250" s="186">
        <v>0</v>
      </c>
      <c r="AD250" s="186">
        <v>0</v>
      </c>
      <c r="AE250" s="186">
        <v>0</v>
      </c>
      <c r="AF250" s="186">
        <v>15</v>
      </c>
      <c r="AG250" s="186">
        <v>110</v>
      </c>
      <c r="AH250" s="186">
        <v>125</v>
      </c>
      <c r="AI250" s="186">
        <v>13</v>
      </c>
      <c r="AJ250" s="186">
        <v>11</v>
      </c>
      <c r="AK250" s="186">
        <v>0</v>
      </c>
      <c r="AL250" s="186">
        <v>0</v>
      </c>
      <c r="AM250" s="186">
        <v>0</v>
      </c>
      <c r="AN250" s="186">
        <v>2</v>
      </c>
      <c r="AO250" s="186">
        <v>13</v>
      </c>
      <c r="AP250" s="186">
        <v>13</v>
      </c>
      <c r="AQ250" s="186">
        <v>171</v>
      </c>
      <c r="AR250" s="186">
        <v>104</v>
      </c>
      <c r="AS250" s="186">
        <v>0</v>
      </c>
      <c r="AT250" s="186">
        <v>0</v>
      </c>
      <c r="AU250" s="186">
        <v>0</v>
      </c>
      <c r="AV250" s="186">
        <v>4</v>
      </c>
      <c r="AW250" s="186">
        <v>171</v>
      </c>
      <c r="AX250" s="186">
        <v>108</v>
      </c>
      <c r="AY250" s="186">
        <v>59</v>
      </c>
      <c r="AZ250" s="186">
        <v>132</v>
      </c>
      <c r="BA250" s="186">
        <v>0</v>
      </c>
      <c r="BB250" s="186">
        <v>0</v>
      </c>
      <c r="BC250" s="186">
        <v>0</v>
      </c>
      <c r="BD250" s="186">
        <v>14</v>
      </c>
      <c r="BE250" s="186">
        <v>59</v>
      </c>
      <c r="BF250" s="186">
        <v>146</v>
      </c>
      <c r="BG250" s="186">
        <v>42</v>
      </c>
      <c r="BH250" s="186">
        <v>45</v>
      </c>
      <c r="BI250" s="186">
        <v>0</v>
      </c>
      <c r="BJ250" s="186">
        <v>0</v>
      </c>
      <c r="BK250" s="186">
        <v>0</v>
      </c>
      <c r="BL250" s="186">
        <v>6</v>
      </c>
      <c r="BM250" s="186">
        <v>42</v>
      </c>
      <c r="BN250" s="186">
        <v>51</v>
      </c>
      <c r="BO250" s="186">
        <v>236</v>
      </c>
      <c r="BP250" s="186">
        <v>177</v>
      </c>
      <c r="BQ250" s="186">
        <v>0</v>
      </c>
      <c r="BR250" s="186">
        <v>0</v>
      </c>
      <c r="BS250" s="186">
        <v>0</v>
      </c>
      <c r="BT250" s="186">
        <v>14</v>
      </c>
      <c r="BU250" s="186">
        <v>236</v>
      </c>
      <c r="BV250" s="186">
        <v>191</v>
      </c>
      <c r="BW250" s="186">
        <v>45</v>
      </c>
      <c r="BX250" s="186">
        <v>43</v>
      </c>
      <c r="BY250" s="186">
        <v>0</v>
      </c>
      <c r="BZ250" s="186">
        <v>0</v>
      </c>
      <c r="CA250" s="186">
        <v>0</v>
      </c>
      <c r="CB250" s="186">
        <v>7</v>
      </c>
      <c r="CC250" s="186">
        <v>45</v>
      </c>
      <c r="CD250" s="186">
        <v>50</v>
      </c>
      <c r="CE250" s="186">
        <v>54</v>
      </c>
      <c r="CF250" s="186">
        <v>57</v>
      </c>
      <c r="CG250" s="186">
        <v>0</v>
      </c>
      <c r="CH250" s="186">
        <v>0</v>
      </c>
      <c r="CI250" s="186">
        <v>0</v>
      </c>
      <c r="CJ250" s="186">
        <v>3</v>
      </c>
      <c r="CK250" s="186">
        <v>54</v>
      </c>
      <c r="CL250" s="186">
        <v>60</v>
      </c>
      <c r="CM250" s="186">
        <v>0</v>
      </c>
      <c r="CN250" s="186">
        <v>0</v>
      </c>
      <c r="CO250" s="186">
        <v>0</v>
      </c>
      <c r="CP250" s="186">
        <v>0</v>
      </c>
      <c r="CQ250" s="186">
        <v>0</v>
      </c>
      <c r="CR250" s="186">
        <v>0</v>
      </c>
      <c r="CS250" s="186">
        <v>0</v>
      </c>
      <c r="CT250" s="186">
        <v>0</v>
      </c>
    </row>
    <row r="251" spans="1:98" x14ac:dyDescent="0.2">
      <c r="A251" s="104">
        <v>10</v>
      </c>
      <c r="B251" s="139" t="s">
        <v>290</v>
      </c>
      <c r="C251" s="186">
        <v>24</v>
      </c>
      <c r="D251" s="186">
        <v>51</v>
      </c>
      <c r="E251" s="186">
        <v>0</v>
      </c>
      <c r="F251" s="186">
        <v>0</v>
      </c>
      <c r="G251" s="186">
        <v>2</v>
      </c>
      <c r="H251" s="186">
        <v>1</v>
      </c>
      <c r="I251" s="186">
        <v>26</v>
      </c>
      <c r="J251" s="186">
        <v>52</v>
      </c>
      <c r="K251" s="186">
        <v>204</v>
      </c>
      <c r="L251" s="186">
        <v>291</v>
      </c>
      <c r="M251" s="186">
        <v>11</v>
      </c>
      <c r="N251" s="186">
        <v>0</v>
      </c>
      <c r="O251" s="186">
        <v>8</v>
      </c>
      <c r="P251" s="186">
        <v>10</v>
      </c>
      <c r="Q251" s="186">
        <v>223</v>
      </c>
      <c r="R251" s="186">
        <v>301</v>
      </c>
      <c r="S251" s="186">
        <v>0</v>
      </c>
      <c r="T251" s="186">
        <v>0</v>
      </c>
      <c r="U251" s="186">
        <v>0</v>
      </c>
      <c r="V251" s="186">
        <v>0</v>
      </c>
      <c r="W251" s="186">
        <v>0</v>
      </c>
      <c r="X251" s="186">
        <v>0</v>
      </c>
      <c r="Y251" s="186">
        <v>0</v>
      </c>
      <c r="Z251" s="186">
        <v>0</v>
      </c>
      <c r="AA251" s="186">
        <v>0</v>
      </c>
      <c r="AB251" s="186">
        <v>6</v>
      </c>
      <c r="AC251" s="186">
        <v>0</v>
      </c>
      <c r="AD251" s="186">
        <v>0</v>
      </c>
      <c r="AE251" s="186">
        <v>0</v>
      </c>
      <c r="AF251" s="186">
        <v>0</v>
      </c>
      <c r="AG251" s="186">
        <v>0</v>
      </c>
      <c r="AH251" s="186">
        <v>6</v>
      </c>
      <c r="AI251" s="186">
        <v>0</v>
      </c>
      <c r="AJ251" s="186">
        <v>0</v>
      </c>
      <c r="AK251" s="186">
        <v>0</v>
      </c>
      <c r="AL251" s="186">
        <v>0</v>
      </c>
      <c r="AM251" s="186">
        <v>0</v>
      </c>
      <c r="AN251" s="186">
        <v>0</v>
      </c>
      <c r="AO251" s="186">
        <v>0</v>
      </c>
      <c r="AP251" s="186">
        <v>0</v>
      </c>
      <c r="AQ251" s="186">
        <v>48</v>
      </c>
      <c r="AR251" s="186">
        <v>28</v>
      </c>
      <c r="AS251" s="186">
        <v>0</v>
      </c>
      <c r="AT251" s="186">
        <v>0</v>
      </c>
      <c r="AU251" s="186">
        <v>1</v>
      </c>
      <c r="AV251" s="186">
        <v>1</v>
      </c>
      <c r="AW251" s="186">
        <v>49</v>
      </c>
      <c r="AX251" s="186">
        <v>29</v>
      </c>
      <c r="AY251" s="186">
        <v>172</v>
      </c>
      <c r="AZ251" s="186">
        <v>153</v>
      </c>
      <c r="BA251" s="186">
        <v>1</v>
      </c>
      <c r="BB251" s="186">
        <v>0</v>
      </c>
      <c r="BC251" s="186">
        <v>11</v>
      </c>
      <c r="BD251" s="186">
        <v>4</v>
      </c>
      <c r="BE251" s="186">
        <v>184</v>
      </c>
      <c r="BF251" s="186">
        <v>157</v>
      </c>
      <c r="BG251" s="186">
        <v>36</v>
      </c>
      <c r="BH251" s="186">
        <v>1</v>
      </c>
      <c r="BI251" s="186">
        <v>1</v>
      </c>
      <c r="BJ251" s="186">
        <v>1</v>
      </c>
      <c r="BK251" s="186">
        <v>0</v>
      </c>
      <c r="BL251" s="186">
        <v>1</v>
      </c>
      <c r="BM251" s="186">
        <v>37</v>
      </c>
      <c r="BN251" s="186">
        <v>3</v>
      </c>
      <c r="BO251" s="186">
        <v>0</v>
      </c>
      <c r="BP251" s="186">
        <v>0</v>
      </c>
      <c r="BQ251" s="186">
        <v>0</v>
      </c>
      <c r="BR251" s="186">
        <v>0</v>
      </c>
      <c r="BS251" s="186">
        <v>0</v>
      </c>
      <c r="BT251" s="186">
        <v>0</v>
      </c>
      <c r="BU251" s="186">
        <v>0</v>
      </c>
      <c r="BV251" s="186">
        <v>0</v>
      </c>
      <c r="BW251" s="186">
        <v>0</v>
      </c>
      <c r="BX251" s="186">
        <v>0</v>
      </c>
      <c r="BY251" s="186">
        <v>0</v>
      </c>
      <c r="BZ251" s="186">
        <v>0</v>
      </c>
      <c r="CA251" s="186">
        <v>0</v>
      </c>
      <c r="CB251" s="186">
        <v>0</v>
      </c>
      <c r="CC251" s="186">
        <v>0</v>
      </c>
      <c r="CD251" s="186">
        <v>0</v>
      </c>
      <c r="CE251" s="186">
        <v>0</v>
      </c>
      <c r="CF251" s="186">
        <v>0</v>
      </c>
      <c r="CG251" s="186">
        <v>0</v>
      </c>
      <c r="CH251" s="186">
        <v>0</v>
      </c>
      <c r="CI251" s="186">
        <v>0</v>
      </c>
      <c r="CJ251" s="186">
        <v>0</v>
      </c>
      <c r="CK251" s="186">
        <v>0</v>
      </c>
      <c r="CL251" s="186">
        <v>0</v>
      </c>
      <c r="CM251" s="186">
        <v>13</v>
      </c>
      <c r="CN251" s="186">
        <v>14</v>
      </c>
      <c r="CO251" s="186">
        <v>0</v>
      </c>
      <c r="CP251" s="186">
        <v>0</v>
      </c>
      <c r="CQ251" s="186">
        <v>0</v>
      </c>
      <c r="CR251" s="186">
        <v>3</v>
      </c>
      <c r="CS251" s="186">
        <v>13</v>
      </c>
      <c r="CT251" s="186">
        <v>17</v>
      </c>
    </row>
    <row r="252" spans="1:98" x14ac:dyDescent="0.2">
      <c r="A252" s="104">
        <v>11</v>
      </c>
      <c r="B252" s="139" t="s">
        <v>291</v>
      </c>
      <c r="C252" s="186">
        <v>0</v>
      </c>
      <c r="D252" s="186">
        <v>0</v>
      </c>
      <c r="E252" s="186">
        <v>0</v>
      </c>
      <c r="F252" s="186">
        <v>0</v>
      </c>
      <c r="G252" s="186">
        <v>0</v>
      </c>
      <c r="H252" s="186">
        <v>0</v>
      </c>
      <c r="I252" s="186">
        <v>0</v>
      </c>
      <c r="J252" s="186">
        <v>0</v>
      </c>
      <c r="K252" s="186">
        <v>94</v>
      </c>
      <c r="L252" s="186">
        <v>94</v>
      </c>
      <c r="M252" s="186">
        <v>0</v>
      </c>
      <c r="N252" s="186">
        <v>0</v>
      </c>
      <c r="O252" s="186">
        <v>0</v>
      </c>
      <c r="P252" s="186">
        <v>0</v>
      </c>
      <c r="Q252" s="186">
        <v>94</v>
      </c>
      <c r="R252" s="186">
        <v>94</v>
      </c>
      <c r="S252" s="186">
        <v>0</v>
      </c>
      <c r="T252" s="186">
        <v>0</v>
      </c>
      <c r="U252" s="186">
        <v>0</v>
      </c>
      <c r="V252" s="186">
        <v>0</v>
      </c>
      <c r="W252" s="186">
        <v>0</v>
      </c>
      <c r="X252" s="186">
        <v>0</v>
      </c>
      <c r="Y252" s="186">
        <v>0</v>
      </c>
      <c r="Z252" s="186">
        <v>0</v>
      </c>
      <c r="AA252" s="186">
        <v>0</v>
      </c>
      <c r="AB252" s="186">
        <v>0</v>
      </c>
      <c r="AC252" s="186">
        <v>0</v>
      </c>
      <c r="AD252" s="186">
        <v>0</v>
      </c>
      <c r="AE252" s="186">
        <v>0</v>
      </c>
      <c r="AF252" s="186">
        <v>0</v>
      </c>
      <c r="AG252" s="186">
        <v>0</v>
      </c>
      <c r="AH252" s="186">
        <v>0</v>
      </c>
      <c r="AI252" s="186">
        <v>47</v>
      </c>
      <c r="AJ252" s="186">
        <v>47</v>
      </c>
      <c r="AK252" s="186">
        <v>0</v>
      </c>
      <c r="AL252" s="186">
        <v>0</v>
      </c>
      <c r="AM252" s="186">
        <v>0</v>
      </c>
      <c r="AN252" s="186">
        <v>0</v>
      </c>
      <c r="AO252" s="186">
        <v>47</v>
      </c>
      <c r="AP252" s="186">
        <v>47</v>
      </c>
      <c r="AQ252" s="186">
        <v>194</v>
      </c>
      <c r="AR252" s="186">
        <v>194</v>
      </c>
      <c r="AS252" s="186">
        <v>0</v>
      </c>
      <c r="AT252" s="186">
        <v>0</v>
      </c>
      <c r="AU252" s="186">
        <v>0</v>
      </c>
      <c r="AV252" s="186">
        <v>0</v>
      </c>
      <c r="AW252" s="186">
        <v>194</v>
      </c>
      <c r="AX252" s="186">
        <v>194</v>
      </c>
      <c r="AY252" s="186">
        <v>5</v>
      </c>
      <c r="AZ252" s="186">
        <v>5</v>
      </c>
      <c r="BA252" s="186">
        <v>0</v>
      </c>
      <c r="BB252" s="186">
        <v>0</v>
      </c>
      <c r="BC252" s="186">
        <v>0</v>
      </c>
      <c r="BD252" s="186">
        <v>0</v>
      </c>
      <c r="BE252" s="186">
        <v>5</v>
      </c>
      <c r="BF252" s="186">
        <v>5</v>
      </c>
      <c r="BG252" s="186">
        <v>0</v>
      </c>
      <c r="BH252" s="186">
        <v>0</v>
      </c>
      <c r="BI252" s="186">
        <v>0</v>
      </c>
      <c r="BJ252" s="186">
        <v>0</v>
      </c>
      <c r="BK252" s="186">
        <v>0</v>
      </c>
      <c r="BL252" s="186">
        <v>0</v>
      </c>
      <c r="BM252" s="186">
        <v>0</v>
      </c>
      <c r="BN252" s="186">
        <v>0</v>
      </c>
      <c r="BO252" s="186">
        <v>0</v>
      </c>
      <c r="BP252" s="186">
        <v>0</v>
      </c>
      <c r="BQ252" s="186">
        <v>0</v>
      </c>
      <c r="BR252" s="186">
        <v>0</v>
      </c>
      <c r="BS252" s="186">
        <v>0</v>
      </c>
      <c r="BT252" s="186">
        <v>0</v>
      </c>
      <c r="BU252" s="186">
        <v>0</v>
      </c>
      <c r="BV252" s="186">
        <v>0</v>
      </c>
      <c r="BW252" s="186">
        <v>0</v>
      </c>
      <c r="BX252" s="186">
        <v>0</v>
      </c>
      <c r="BY252" s="186">
        <v>0</v>
      </c>
      <c r="BZ252" s="186">
        <v>0</v>
      </c>
      <c r="CA252" s="186">
        <v>0</v>
      </c>
      <c r="CB252" s="186">
        <v>0</v>
      </c>
      <c r="CC252" s="186">
        <v>0</v>
      </c>
      <c r="CD252" s="186">
        <v>0</v>
      </c>
      <c r="CE252" s="186">
        <v>0</v>
      </c>
      <c r="CF252" s="186">
        <v>0</v>
      </c>
      <c r="CG252" s="186">
        <v>0</v>
      </c>
      <c r="CH252" s="186">
        <v>0</v>
      </c>
      <c r="CI252" s="186">
        <v>0</v>
      </c>
      <c r="CJ252" s="186">
        <v>0</v>
      </c>
      <c r="CK252" s="186">
        <v>0</v>
      </c>
      <c r="CL252" s="186">
        <v>0</v>
      </c>
      <c r="CM252" s="186">
        <v>10</v>
      </c>
      <c r="CN252" s="186">
        <v>10</v>
      </c>
      <c r="CO252" s="186">
        <v>0</v>
      </c>
      <c r="CP252" s="186">
        <v>0</v>
      </c>
      <c r="CQ252" s="186">
        <v>0</v>
      </c>
      <c r="CR252" s="186">
        <v>0</v>
      </c>
      <c r="CS252" s="186">
        <v>10</v>
      </c>
      <c r="CT252" s="186">
        <v>10</v>
      </c>
    </row>
    <row r="253" spans="1:98" x14ac:dyDescent="0.2">
      <c r="A253" s="106"/>
      <c r="B253" s="107" t="s">
        <v>42</v>
      </c>
      <c r="C253" s="93">
        <f t="shared" ref="C253:AH253" si="18">SUM(C242:C252)</f>
        <v>9192</v>
      </c>
      <c r="D253" s="93">
        <f t="shared" si="18"/>
        <v>4578</v>
      </c>
      <c r="E253" s="93">
        <f t="shared" si="18"/>
        <v>56</v>
      </c>
      <c r="F253" s="93">
        <f t="shared" si="18"/>
        <v>61</v>
      </c>
      <c r="G253" s="93">
        <f t="shared" si="18"/>
        <v>1229</v>
      </c>
      <c r="H253" s="93">
        <f t="shared" si="18"/>
        <v>2845</v>
      </c>
      <c r="I253" s="93">
        <f t="shared" si="18"/>
        <v>10477</v>
      </c>
      <c r="J253" s="93">
        <f t="shared" si="18"/>
        <v>7484</v>
      </c>
      <c r="K253" s="93">
        <f t="shared" si="18"/>
        <v>10589</v>
      </c>
      <c r="L253" s="93">
        <f t="shared" si="18"/>
        <v>12056</v>
      </c>
      <c r="M253" s="93">
        <f t="shared" si="18"/>
        <v>184</v>
      </c>
      <c r="N253" s="93">
        <f t="shared" si="18"/>
        <v>12</v>
      </c>
      <c r="O253" s="93">
        <f t="shared" si="18"/>
        <v>1711</v>
      </c>
      <c r="P253" s="93">
        <f t="shared" si="18"/>
        <v>4122</v>
      </c>
      <c r="Q253" s="93">
        <f t="shared" si="18"/>
        <v>12484</v>
      </c>
      <c r="R253" s="93">
        <f t="shared" si="18"/>
        <v>16190</v>
      </c>
      <c r="S253" s="93">
        <f t="shared" si="18"/>
        <v>4436</v>
      </c>
      <c r="T253" s="93">
        <f t="shared" si="18"/>
        <v>4402</v>
      </c>
      <c r="U253" s="93">
        <f t="shared" si="18"/>
        <v>0</v>
      </c>
      <c r="V253" s="93">
        <f t="shared" si="18"/>
        <v>16</v>
      </c>
      <c r="W253" s="93">
        <f t="shared" si="18"/>
        <v>471</v>
      </c>
      <c r="X253" s="93">
        <f t="shared" si="18"/>
        <v>450</v>
      </c>
      <c r="Y253" s="93">
        <f t="shared" si="18"/>
        <v>4907</v>
      </c>
      <c r="Z253" s="93">
        <f t="shared" si="18"/>
        <v>4868</v>
      </c>
      <c r="AA253" s="93">
        <f t="shared" si="18"/>
        <v>2117</v>
      </c>
      <c r="AB253" s="93">
        <f t="shared" si="18"/>
        <v>3535</v>
      </c>
      <c r="AC253" s="93">
        <f t="shared" si="18"/>
        <v>6</v>
      </c>
      <c r="AD253" s="93">
        <f t="shared" si="18"/>
        <v>6</v>
      </c>
      <c r="AE253" s="93">
        <f t="shared" si="18"/>
        <v>424</v>
      </c>
      <c r="AF253" s="93">
        <f t="shared" si="18"/>
        <v>625</v>
      </c>
      <c r="AG253" s="93">
        <f t="shared" si="18"/>
        <v>2547</v>
      </c>
      <c r="AH253" s="93">
        <f t="shared" si="18"/>
        <v>4166</v>
      </c>
      <c r="AI253" s="93">
        <f t="shared" ref="AI253:BN253" si="19">SUM(AI242:AI252)</f>
        <v>3868</v>
      </c>
      <c r="AJ253" s="93">
        <f t="shared" si="19"/>
        <v>3948</v>
      </c>
      <c r="AK253" s="93">
        <f t="shared" si="19"/>
        <v>7</v>
      </c>
      <c r="AL253" s="93">
        <f t="shared" si="19"/>
        <v>185</v>
      </c>
      <c r="AM253" s="93">
        <f t="shared" si="19"/>
        <v>382</v>
      </c>
      <c r="AN253" s="93">
        <f t="shared" si="19"/>
        <v>758</v>
      </c>
      <c r="AO253" s="93">
        <f t="shared" si="19"/>
        <v>4257</v>
      </c>
      <c r="AP253" s="93">
        <f t="shared" si="19"/>
        <v>4891</v>
      </c>
      <c r="AQ253" s="93">
        <f t="shared" si="19"/>
        <v>15740</v>
      </c>
      <c r="AR253" s="93">
        <f t="shared" si="19"/>
        <v>18248</v>
      </c>
      <c r="AS253" s="93">
        <f t="shared" si="19"/>
        <v>53</v>
      </c>
      <c r="AT253" s="93">
        <f t="shared" si="19"/>
        <v>593</v>
      </c>
      <c r="AU253" s="93">
        <f t="shared" si="19"/>
        <v>1252</v>
      </c>
      <c r="AV253" s="93">
        <f t="shared" si="19"/>
        <v>3326</v>
      </c>
      <c r="AW253" s="93">
        <f t="shared" si="19"/>
        <v>17045</v>
      </c>
      <c r="AX253" s="93">
        <f t="shared" si="19"/>
        <v>22167</v>
      </c>
      <c r="AY253" s="93">
        <f t="shared" si="19"/>
        <v>5852</v>
      </c>
      <c r="AZ253" s="93">
        <f t="shared" si="19"/>
        <v>5531</v>
      </c>
      <c r="BA253" s="93">
        <f t="shared" si="19"/>
        <v>1</v>
      </c>
      <c r="BB253" s="93">
        <f t="shared" si="19"/>
        <v>30</v>
      </c>
      <c r="BC253" s="93">
        <f t="shared" si="19"/>
        <v>1816</v>
      </c>
      <c r="BD253" s="93">
        <f t="shared" si="19"/>
        <v>2416</v>
      </c>
      <c r="BE253" s="93">
        <f t="shared" si="19"/>
        <v>7669</v>
      </c>
      <c r="BF253" s="93">
        <f t="shared" si="19"/>
        <v>7977</v>
      </c>
      <c r="BG253" s="93">
        <f t="shared" si="19"/>
        <v>1845</v>
      </c>
      <c r="BH253" s="93">
        <f t="shared" si="19"/>
        <v>1744</v>
      </c>
      <c r="BI253" s="93">
        <f t="shared" si="19"/>
        <v>1</v>
      </c>
      <c r="BJ253" s="93">
        <f t="shared" si="19"/>
        <v>7</v>
      </c>
      <c r="BK253" s="93">
        <f t="shared" si="19"/>
        <v>578</v>
      </c>
      <c r="BL253" s="93">
        <f t="shared" si="19"/>
        <v>531</v>
      </c>
      <c r="BM253" s="93">
        <f t="shared" si="19"/>
        <v>2424</v>
      </c>
      <c r="BN253" s="93">
        <f t="shared" si="19"/>
        <v>2282</v>
      </c>
      <c r="BO253" s="93">
        <f t="shared" ref="BO253:CT253" si="20">SUM(BO242:BO252)</f>
        <v>6809</v>
      </c>
      <c r="BP253" s="93">
        <f t="shared" si="20"/>
        <v>8323</v>
      </c>
      <c r="BQ253" s="93">
        <f t="shared" si="20"/>
        <v>0</v>
      </c>
      <c r="BR253" s="93">
        <f t="shared" si="20"/>
        <v>0</v>
      </c>
      <c r="BS253" s="93">
        <f t="shared" si="20"/>
        <v>722</v>
      </c>
      <c r="BT253" s="93">
        <f t="shared" si="20"/>
        <v>774</v>
      </c>
      <c r="BU253" s="93">
        <f t="shared" si="20"/>
        <v>7531</v>
      </c>
      <c r="BV253" s="93">
        <f t="shared" si="20"/>
        <v>9097</v>
      </c>
      <c r="BW253" s="93">
        <f t="shared" si="20"/>
        <v>2511</v>
      </c>
      <c r="BX253" s="93">
        <f t="shared" si="20"/>
        <v>2465</v>
      </c>
      <c r="BY253" s="93">
        <f t="shared" si="20"/>
        <v>0</v>
      </c>
      <c r="BZ253" s="93">
        <f t="shared" si="20"/>
        <v>18</v>
      </c>
      <c r="CA253" s="93">
        <f t="shared" si="20"/>
        <v>242</v>
      </c>
      <c r="CB253" s="93">
        <f t="shared" si="20"/>
        <v>887</v>
      </c>
      <c r="CC253" s="93">
        <f t="shared" si="20"/>
        <v>2753</v>
      </c>
      <c r="CD253" s="93">
        <f t="shared" si="20"/>
        <v>3370</v>
      </c>
      <c r="CE253" s="93">
        <f t="shared" si="20"/>
        <v>3374</v>
      </c>
      <c r="CF253" s="93">
        <f t="shared" si="20"/>
        <v>3325</v>
      </c>
      <c r="CG253" s="93">
        <f t="shared" si="20"/>
        <v>10</v>
      </c>
      <c r="CH253" s="93">
        <f t="shared" si="20"/>
        <v>246</v>
      </c>
      <c r="CI253" s="93">
        <f t="shared" si="20"/>
        <v>701</v>
      </c>
      <c r="CJ253" s="93">
        <f t="shared" si="20"/>
        <v>465</v>
      </c>
      <c r="CK253" s="93">
        <f t="shared" si="20"/>
        <v>4085</v>
      </c>
      <c r="CL253" s="93">
        <f t="shared" si="20"/>
        <v>4036</v>
      </c>
      <c r="CM253" s="93">
        <f t="shared" si="20"/>
        <v>4852</v>
      </c>
      <c r="CN253" s="93">
        <f t="shared" si="20"/>
        <v>4666</v>
      </c>
      <c r="CO253" s="93">
        <f t="shared" si="20"/>
        <v>350</v>
      </c>
      <c r="CP253" s="93">
        <f t="shared" si="20"/>
        <v>3402</v>
      </c>
      <c r="CQ253" s="93">
        <f t="shared" si="20"/>
        <v>947</v>
      </c>
      <c r="CR253" s="93">
        <f t="shared" si="20"/>
        <v>777</v>
      </c>
      <c r="CS253" s="93">
        <f t="shared" si="20"/>
        <v>6149</v>
      </c>
      <c r="CT253" s="93">
        <f t="shared" si="20"/>
        <v>8845</v>
      </c>
    </row>
    <row r="254" spans="1:98" x14ac:dyDescent="0.2">
      <c r="A254" s="108" t="s">
        <v>26</v>
      </c>
    </row>
    <row r="255" spans="1:98" x14ac:dyDescent="0.2">
      <c r="A255" s="108"/>
    </row>
    <row r="256" spans="1:98" x14ac:dyDescent="0.2">
      <c r="A256" s="108"/>
    </row>
    <row r="257" spans="1:98" x14ac:dyDescent="0.2">
      <c r="A257" s="111"/>
      <c r="B257" s="101" t="s">
        <v>88</v>
      </c>
      <c r="C257" s="236" t="s">
        <v>347</v>
      </c>
      <c r="D257" s="236"/>
      <c r="E257" s="236"/>
      <c r="F257" s="236"/>
      <c r="G257" s="236"/>
      <c r="H257" s="236"/>
      <c r="I257" s="236"/>
      <c r="J257" s="235"/>
      <c r="K257" s="236" t="s">
        <v>345</v>
      </c>
      <c r="L257" s="236"/>
      <c r="M257" s="236"/>
      <c r="N257" s="236"/>
      <c r="O257" s="236"/>
      <c r="P257" s="236"/>
      <c r="Q257" s="236"/>
      <c r="R257" s="235"/>
      <c r="S257" s="236" t="s">
        <v>40</v>
      </c>
      <c r="T257" s="236"/>
      <c r="U257" s="236"/>
      <c r="V257" s="236"/>
      <c r="W257" s="236"/>
      <c r="X257" s="236"/>
      <c r="Y257" s="236"/>
      <c r="Z257" s="235"/>
      <c r="AA257" s="236" t="s">
        <v>71</v>
      </c>
      <c r="AB257" s="236"/>
      <c r="AC257" s="236"/>
      <c r="AD257" s="236"/>
      <c r="AE257" s="236"/>
      <c r="AF257" s="236"/>
      <c r="AG257" s="236"/>
      <c r="AH257" s="235"/>
      <c r="AI257" s="236" t="s">
        <v>69</v>
      </c>
      <c r="AJ257" s="236"/>
      <c r="AK257" s="236"/>
      <c r="AL257" s="236"/>
      <c r="AM257" s="236"/>
      <c r="AN257" s="236"/>
      <c r="AO257" s="236"/>
      <c r="AP257" s="235"/>
      <c r="AQ257" s="236" t="s">
        <v>70</v>
      </c>
      <c r="AR257" s="236"/>
      <c r="AS257" s="236"/>
      <c r="AT257" s="236"/>
      <c r="AU257" s="236"/>
      <c r="AV257" s="236"/>
      <c r="AW257" s="236"/>
      <c r="AX257" s="235"/>
      <c r="AY257" s="236" t="s">
        <v>72</v>
      </c>
      <c r="AZ257" s="236"/>
      <c r="BA257" s="236"/>
      <c r="BB257" s="236"/>
      <c r="BC257" s="236"/>
      <c r="BD257" s="236"/>
      <c r="BE257" s="236"/>
      <c r="BF257" s="235"/>
      <c r="BG257" s="236" t="s">
        <v>346</v>
      </c>
      <c r="BH257" s="236"/>
      <c r="BI257" s="236"/>
      <c r="BJ257" s="236"/>
      <c r="BK257" s="236"/>
      <c r="BL257" s="236"/>
      <c r="BM257" s="236"/>
      <c r="BN257" s="235"/>
      <c r="BO257" s="236" t="s">
        <v>81</v>
      </c>
      <c r="BP257" s="236"/>
      <c r="BQ257" s="236"/>
      <c r="BR257" s="236"/>
      <c r="BS257" s="236"/>
      <c r="BT257" s="236"/>
      <c r="BU257" s="236"/>
      <c r="BV257" s="235"/>
      <c r="BW257" s="236" t="s">
        <v>82</v>
      </c>
      <c r="BX257" s="236"/>
      <c r="BY257" s="236"/>
      <c r="BZ257" s="236"/>
      <c r="CA257" s="236"/>
      <c r="CB257" s="236"/>
      <c r="CC257" s="236"/>
      <c r="CD257" s="235"/>
      <c r="CE257" s="236" t="s">
        <v>29</v>
      </c>
      <c r="CF257" s="236"/>
      <c r="CG257" s="236"/>
      <c r="CH257" s="236"/>
      <c r="CI257" s="236"/>
      <c r="CJ257" s="236"/>
      <c r="CK257" s="236"/>
      <c r="CL257" s="235"/>
      <c r="CM257" s="236" t="s">
        <v>63</v>
      </c>
      <c r="CN257" s="236"/>
      <c r="CO257" s="236"/>
      <c r="CP257" s="236"/>
      <c r="CQ257" s="236"/>
      <c r="CR257" s="236"/>
      <c r="CS257" s="236"/>
      <c r="CT257" s="235"/>
    </row>
    <row r="258" spans="1:98" x14ac:dyDescent="0.2">
      <c r="A258" s="231" t="s">
        <v>65</v>
      </c>
      <c r="B258" s="232" t="s">
        <v>41</v>
      </c>
      <c r="C258" s="234" t="s">
        <v>19</v>
      </c>
      <c r="D258" s="235"/>
      <c r="E258" s="234" t="s">
        <v>20</v>
      </c>
      <c r="F258" s="235"/>
      <c r="G258" s="234" t="s">
        <v>21</v>
      </c>
      <c r="H258" s="235"/>
      <c r="I258" s="234" t="s">
        <v>22</v>
      </c>
      <c r="J258" s="235"/>
      <c r="K258" s="234" t="s">
        <v>19</v>
      </c>
      <c r="L258" s="235"/>
      <c r="M258" s="234" t="s">
        <v>20</v>
      </c>
      <c r="N258" s="235"/>
      <c r="O258" s="234" t="s">
        <v>21</v>
      </c>
      <c r="P258" s="235"/>
      <c r="Q258" s="234" t="s">
        <v>22</v>
      </c>
      <c r="R258" s="235"/>
      <c r="S258" s="234" t="s">
        <v>19</v>
      </c>
      <c r="T258" s="235"/>
      <c r="U258" s="234" t="s">
        <v>20</v>
      </c>
      <c r="V258" s="235"/>
      <c r="W258" s="234" t="s">
        <v>21</v>
      </c>
      <c r="X258" s="235"/>
      <c r="Y258" s="234" t="s">
        <v>22</v>
      </c>
      <c r="Z258" s="235"/>
      <c r="AA258" s="234" t="s">
        <v>19</v>
      </c>
      <c r="AB258" s="235"/>
      <c r="AC258" s="234" t="s">
        <v>20</v>
      </c>
      <c r="AD258" s="235"/>
      <c r="AE258" s="234" t="s">
        <v>21</v>
      </c>
      <c r="AF258" s="235"/>
      <c r="AG258" s="234" t="s">
        <v>22</v>
      </c>
      <c r="AH258" s="235"/>
      <c r="AI258" s="234" t="s">
        <v>19</v>
      </c>
      <c r="AJ258" s="235"/>
      <c r="AK258" s="234" t="s">
        <v>20</v>
      </c>
      <c r="AL258" s="235"/>
      <c r="AM258" s="234" t="s">
        <v>21</v>
      </c>
      <c r="AN258" s="235"/>
      <c r="AO258" s="234" t="s">
        <v>22</v>
      </c>
      <c r="AP258" s="235"/>
      <c r="AQ258" s="234" t="s">
        <v>19</v>
      </c>
      <c r="AR258" s="235"/>
      <c r="AS258" s="234" t="s">
        <v>20</v>
      </c>
      <c r="AT258" s="235"/>
      <c r="AU258" s="234" t="s">
        <v>21</v>
      </c>
      <c r="AV258" s="235"/>
      <c r="AW258" s="234" t="s">
        <v>22</v>
      </c>
      <c r="AX258" s="235"/>
      <c r="AY258" s="234" t="s">
        <v>19</v>
      </c>
      <c r="AZ258" s="235"/>
      <c r="BA258" s="234" t="s">
        <v>20</v>
      </c>
      <c r="BB258" s="235"/>
      <c r="BC258" s="234" t="s">
        <v>21</v>
      </c>
      <c r="BD258" s="235"/>
      <c r="BE258" s="234" t="s">
        <v>22</v>
      </c>
      <c r="BF258" s="235"/>
      <c r="BG258" s="234" t="s">
        <v>19</v>
      </c>
      <c r="BH258" s="235"/>
      <c r="BI258" s="234" t="s">
        <v>20</v>
      </c>
      <c r="BJ258" s="235"/>
      <c r="BK258" s="234" t="s">
        <v>21</v>
      </c>
      <c r="BL258" s="235"/>
      <c r="BM258" s="234" t="s">
        <v>22</v>
      </c>
      <c r="BN258" s="235"/>
      <c r="BO258" s="234" t="s">
        <v>19</v>
      </c>
      <c r="BP258" s="235"/>
      <c r="BQ258" s="234" t="s">
        <v>20</v>
      </c>
      <c r="BR258" s="235"/>
      <c r="BS258" s="234" t="s">
        <v>21</v>
      </c>
      <c r="BT258" s="235"/>
      <c r="BU258" s="234" t="s">
        <v>22</v>
      </c>
      <c r="BV258" s="235"/>
      <c r="BW258" s="234" t="s">
        <v>19</v>
      </c>
      <c r="BX258" s="235"/>
      <c r="BY258" s="234" t="s">
        <v>20</v>
      </c>
      <c r="BZ258" s="235"/>
      <c r="CA258" s="234" t="s">
        <v>21</v>
      </c>
      <c r="CB258" s="235"/>
      <c r="CC258" s="234" t="s">
        <v>22</v>
      </c>
      <c r="CD258" s="235"/>
      <c r="CE258" s="234" t="s">
        <v>19</v>
      </c>
      <c r="CF258" s="235"/>
      <c r="CG258" s="234" t="s">
        <v>20</v>
      </c>
      <c r="CH258" s="235"/>
      <c r="CI258" s="234" t="s">
        <v>21</v>
      </c>
      <c r="CJ258" s="235"/>
      <c r="CK258" s="234" t="s">
        <v>22</v>
      </c>
      <c r="CL258" s="235"/>
      <c r="CM258" s="234" t="s">
        <v>19</v>
      </c>
      <c r="CN258" s="235"/>
      <c r="CO258" s="234" t="s">
        <v>20</v>
      </c>
      <c r="CP258" s="235"/>
      <c r="CQ258" s="234" t="s">
        <v>21</v>
      </c>
      <c r="CR258" s="235"/>
      <c r="CS258" s="234" t="s">
        <v>22</v>
      </c>
      <c r="CT258" s="235"/>
    </row>
    <row r="259" spans="1:98" x14ac:dyDescent="0.2">
      <c r="A259" s="231"/>
      <c r="B259" s="233"/>
      <c r="C259" s="103" t="s">
        <v>418</v>
      </c>
      <c r="D259" s="103">
        <v>2019</v>
      </c>
      <c r="E259" s="103" t="s">
        <v>418</v>
      </c>
      <c r="F259" s="103">
        <v>2019</v>
      </c>
      <c r="G259" s="103" t="s">
        <v>418</v>
      </c>
      <c r="H259" s="103">
        <v>2019</v>
      </c>
      <c r="I259" s="103" t="s">
        <v>418</v>
      </c>
      <c r="J259" s="103">
        <v>2019</v>
      </c>
      <c r="K259" s="103" t="s">
        <v>418</v>
      </c>
      <c r="L259" s="103">
        <v>2019</v>
      </c>
      <c r="M259" s="103" t="s">
        <v>418</v>
      </c>
      <c r="N259" s="103">
        <v>2019</v>
      </c>
      <c r="O259" s="103" t="s">
        <v>418</v>
      </c>
      <c r="P259" s="103">
        <v>2019</v>
      </c>
      <c r="Q259" s="103" t="s">
        <v>418</v>
      </c>
      <c r="R259" s="103">
        <v>2019</v>
      </c>
      <c r="S259" s="103" t="s">
        <v>418</v>
      </c>
      <c r="T259" s="103">
        <v>2019</v>
      </c>
      <c r="U259" s="103" t="s">
        <v>418</v>
      </c>
      <c r="V259" s="103">
        <v>2019</v>
      </c>
      <c r="W259" s="103" t="s">
        <v>418</v>
      </c>
      <c r="X259" s="103">
        <v>2019</v>
      </c>
      <c r="Y259" s="103" t="s">
        <v>418</v>
      </c>
      <c r="Z259" s="103">
        <v>2019</v>
      </c>
      <c r="AA259" s="103" t="s">
        <v>418</v>
      </c>
      <c r="AB259" s="103">
        <v>2019</v>
      </c>
      <c r="AC259" s="103" t="s">
        <v>418</v>
      </c>
      <c r="AD259" s="103">
        <v>2019</v>
      </c>
      <c r="AE259" s="103" t="s">
        <v>418</v>
      </c>
      <c r="AF259" s="103">
        <v>2019</v>
      </c>
      <c r="AG259" s="103" t="s">
        <v>418</v>
      </c>
      <c r="AH259" s="103">
        <v>2019</v>
      </c>
      <c r="AI259" s="103" t="s">
        <v>418</v>
      </c>
      <c r="AJ259" s="103">
        <v>2019</v>
      </c>
      <c r="AK259" s="103" t="s">
        <v>418</v>
      </c>
      <c r="AL259" s="103">
        <v>2019</v>
      </c>
      <c r="AM259" s="103" t="s">
        <v>418</v>
      </c>
      <c r="AN259" s="103">
        <v>2019</v>
      </c>
      <c r="AO259" s="103" t="s">
        <v>418</v>
      </c>
      <c r="AP259" s="103">
        <v>2019</v>
      </c>
      <c r="AQ259" s="103" t="s">
        <v>418</v>
      </c>
      <c r="AR259" s="103">
        <v>2019</v>
      </c>
      <c r="AS259" s="103" t="s">
        <v>418</v>
      </c>
      <c r="AT259" s="103">
        <v>2019</v>
      </c>
      <c r="AU259" s="103" t="s">
        <v>418</v>
      </c>
      <c r="AV259" s="103">
        <v>2019</v>
      </c>
      <c r="AW259" s="103" t="s">
        <v>418</v>
      </c>
      <c r="AX259" s="103">
        <v>2019</v>
      </c>
      <c r="AY259" s="103" t="s">
        <v>418</v>
      </c>
      <c r="AZ259" s="103">
        <v>2019</v>
      </c>
      <c r="BA259" s="103" t="s">
        <v>418</v>
      </c>
      <c r="BB259" s="103">
        <v>2019</v>
      </c>
      <c r="BC259" s="103" t="s">
        <v>418</v>
      </c>
      <c r="BD259" s="103">
        <v>2019</v>
      </c>
      <c r="BE259" s="103" t="s">
        <v>418</v>
      </c>
      <c r="BF259" s="103">
        <v>2019</v>
      </c>
      <c r="BG259" s="103" t="s">
        <v>418</v>
      </c>
      <c r="BH259" s="103">
        <v>2019</v>
      </c>
      <c r="BI259" s="103" t="s">
        <v>418</v>
      </c>
      <c r="BJ259" s="103">
        <v>2019</v>
      </c>
      <c r="BK259" s="103" t="s">
        <v>418</v>
      </c>
      <c r="BL259" s="103">
        <v>2019</v>
      </c>
      <c r="BM259" s="103" t="s">
        <v>418</v>
      </c>
      <c r="BN259" s="103">
        <v>2019</v>
      </c>
      <c r="BO259" s="103" t="s">
        <v>418</v>
      </c>
      <c r="BP259" s="103">
        <v>2019</v>
      </c>
      <c r="BQ259" s="103" t="s">
        <v>418</v>
      </c>
      <c r="BR259" s="103">
        <v>2019</v>
      </c>
      <c r="BS259" s="103" t="s">
        <v>418</v>
      </c>
      <c r="BT259" s="103">
        <v>2019</v>
      </c>
      <c r="BU259" s="103" t="s">
        <v>418</v>
      </c>
      <c r="BV259" s="103">
        <v>2019</v>
      </c>
      <c r="BW259" s="103" t="s">
        <v>418</v>
      </c>
      <c r="BX259" s="103">
        <v>2019</v>
      </c>
      <c r="BY259" s="103" t="s">
        <v>418</v>
      </c>
      <c r="BZ259" s="103">
        <v>2019</v>
      </c>
      <c r="CA259" s="103" t="s">
        <v>418</v>
      </c>
      <c r="CB259" s="103">
        <v>2019</v>
      </c>
      <c r="CC259" s="103" t="s">
        <v>418</v>
      </c>
      <c r="CD259" s="103">
        <v>2019</v>
      </c>
      <c r="CE259" s="103" t="s">
        <v>418</v>
      </c>
      <c r="CF259" s="103">
        <v>2019</v>
      </c>
      <c r="CG259" s="103" t="s">
        <v>418</v>
      </c>
      <c r="CH259" s="103">
        <v>2019</v>
      </c>
      <c r="CI259" s="103" t="s">
        <v>418</v>
      </c>
      <c r="CJ259" s="103">
        <v>2019</v>
      </c>
      <c r="CK259" s="103" t="s">
        <v>418</v>
      </c>
      <c r="CL259" s="103">
        <v>2019</v>
      </c>
      <c r="CM259" s="103" t="s">
        <v>418</v>
      </c>
      <c r="CN259" s="103">
        <v>2019</v>
      </c>
      <c r="CO259" s="103" t="s">
        <v>418</v>
      </c>
      <c r="CP259" s="103">
        <v>2019</v>
      </c>
      <c r="CQ259" s="103" t="s">
        <v>418</v>
      </c>
      <c r="CR259" s="103">
        <v>2019</v>
      </c>
      <c r="CS259" s="103" t="s">
        <v>418</v>
      </c>
      <c r="CT259" s="103">
        <v>2019</v>
      </c>
    </row>
    <row r="260" spans="1:98" ht="11.25" customHeight="1" x14ac:dyDescent="0.2">
      <c r="A260" s="112">
        <v>1</v>
      </c>
      <c r="B260" s="139" t="s">
        <v>235</v>
      </c>
      <c r="C260" s="186">
        <v>58</v>
      </c>
      <c r="D260" s="186">
        <v>63</v>
      </c>
      <c r="E260" s="186">
        <v>0</v>
      </c>
      <c r="F260" s="186">
        <v>0</v>
      </c>
      <c r="G260" s="186">
        <v>1</v>
      </c>
      <c r="H260" s="186">
        <v>12</v>
      </c>
      <c r="I260" s="186">
        <v>59</v>
      </c>
      <c r="J260" s="186">
        <v>75</v>
      </c>
      <c r="K260" s="186">
        <v>99</v>
      </c>
      <c r="L260" s="186">
        <v>105</v>
      </c>
      <c r="M260" s="186">
        <v>0</v>
      </c>
      <c r="N260" s="186">
        <v>0</v>
      </c>
      <c r="O260" s="186">
        <v>19</v>
      </c>
      <c r="P260" s="186">
        <v>9</v>
      </c>
      <c r="Q260" s="186">
        <v>118</v>
      </c>
      <c r="R260" s="186">
        <v>114</v>
      </c>
      <c r="S260" s="186">
        <v>7</v>
      </c>
      <c r="T260" s="186">
        <v>8</v>
      </c>
      <c r="U260" s="186">
        <v>0</v>
      </c>
      <c r="V260" s="186">
        <v>0</v>
      </c>
      <c r="W260" s="186">
        <v>3</v>
      </c>
      <c r="X260" s="186">
        <v>0</v>
      </c>
      <c r="Y260" s="186">
        <v>10</v>
      </c>
      <c r="Z260" s="186">
        <v>8</v>
      </c>
      <c r="AA260" s="186">
        <v>0</v>
      </c>
      <c r="AB260" s="186">
        <v>0</v>
      </c>
      <c r="AC260" s="186">
        <v>0</v>
      </c>
      <c r="AD260" s="186">
        <v>0</v>
      </c>
      <c r="AE260" s="186">
        <v>0</v>
      </c>
      <c r="AF260" s="186">
        <v>0</v>
      </c>
      <c r="AG260" s="186">
        <v>0</v>
      </c>
      <c r="AH260" s="186">
        <v>0</v>
      </c>
      <c r="AI260" s="186">
        <v>0</v>
      </c>
      <c r="AJ260" s="186">
        <v>0</v>
      </c>
      <c r="AK260" s="186">
        <v>0</v>
      </c>
      <c r="AL260" s="186">
        <v>0</v>
      </c>
      <c r="AM260" s="186">
        <v>0</v>
      </c>
      <c r="AN260" s="186">
        <v>0</v>
      </c>
      <c r="AO260" s="186">
        <v>0</v>
      </c>
      <c r="AP260" s="186">
        <v>0</v>
      </c>
      <c r="AQ260" s="186">
        <v>34</v>
      </c>
      <c r="AR260" s="186">
        <v>34</v>
      </c>
      <c r="AS260" s="186">
        <v>0</v>
      </c>
      <c r="AT260" s="186">
        <v>0</v>
      </c>
      <c r="AU260" s="186">
        <v>0</v>
      </c>
      <c r="AV260" s="186">
        <v>0</v>
      </c>
      <c r="AW260" s="186">
        <v>34</v>
      </c>
      <c r="AX260" s="186">
        <v>34</v>
      </c>
      <c r="AY260" s="186">
        <v>26</v>
      </c>
      <c r="AZ260" s="186">
        <v>25</v>
      </c>
      <c r="BA260" s="186">
        <v>0</v>
      </c>
      <c r="BB260" s="186">
        <v>0</v>
      </c>
      <c r="BC260" s="186">
        <v>3</v>
      </c>
      <c r="BD260" s="186">
        <v>0</v>
      </c>
      <c r="BE260" s="186">
        <v>29</v>
      </c>
      <c r="BF260" s="186">
        <v>25</v>
      </c>
      <c r="BG260" s="186">
        <v>1</v>
      </c>
      <c r="BH260" s="186">
        <v>1</v>
      </c>
      <c r="BI260" s="186">
        <v>0</v>
      </c>
      <c r="BJ260" s="186">
        <v>0</v>
      </c>
      <c r="BK260" s="186">
        <v>1</v>
      </c>
      <c r="BL260" s="186">
        <v>0</v>
      </c>
      <c r="BM260" s="186">
        <v>2</v>
      </c>
      <c r="BN260" s="186">
        <v>1</v>
      </c>
      <c r="BO260" s="186">
        <v>15</v>
      </c>
      <c r="BP260" s="186">
        <v>14</v>
      </c>
      <c r="BQ260" s="186">
        <v>0</v>
      </c>
      <c r="BR260" s="186">
        <v>0</v>
      </c>
      <c r="BS260" s="186">
        <v>0</v>
      </c>
      <c r="BT260" s="186">
        <v>0</v>
      </c>
      <c r="BU260" s="186">
        <v>15</v>
      </c>
      <c r="BV260" s="186">
        <v>14</v>
      </c>
      <c r="BW260" s="186">
        <v>0</v>
      </c>
      <c r="BX260" s="186">
        <v>0</v>
      </c>
      <c r="BY260" s="186">
        <v>0</v>
      </c>
      <c r="BZ260" s="186">
        <v>0</v>
      </c>
      <c r="CA260" s="186">
        <v>0</v>
      </c>
      <c r="CB260" s="186">
        <v>0</v>
      </c>
      <c r="CC260" s="186">
        <v>0</v>
      </c>
      <c r="CD260" s="186">
        <v>0</v>
      </c>
      <c r="CE260" s="186">
        <v>136</v>
      </c>
      <c r="CF260" s="186">
        <v>123</v>
      </c>
      <c r="CG260" s="186">
        <v>0</v>
      </c>
      <c r="CH260" s="186">
        <v>0</v>
      </c>
      <c r="CI260" s="186">
        <v>16</v>
      </c>
      <c r="CJ260" s="186">
        <v>40</v>
      </c>
      <c r="CK260" s="186">
        <v>152</v>
      </c>
      <c r="CL260" s="186">
        <v>163</v>
      </c>
      <c r="CM260" s="186">
        <v>25</v>
      </c>
      <c r="CN260" s="186">
        <v>0</v>
      </c>
      <c r="CO260" s="186">
        <v>0</v>
      </c>
      <c r="CP260" s="186">
        <v>0</v>
      </c>
      <c r="CQ260" s="186">
        <v>4</v>
      </c>
      <c r="CR260" s="186">
        <v>0</v>
      </c>
      <c r="CS260" s="186">
        <v>29</v>
      </c>
      <c r="CT260" s="186">
        <v>0</v>
      </c>
    </row>
    <row r="261" spans="1:98" x14ac:dyDescent="0.2">
      <c r="A261" s="112">
        <v>2</v>
      </c>
      <c r="B261" s="139" t="s">
        <v>236</v>
      </c>
      <c r="C261" s="186">
        <v>25</v>
      </c>
      <c r="D261" s="186">
        <v>25</v>
      </c>
      <c r="E261" s="186">
        <v>0</v>
      </c>
      <c r="F261" s="186">
        <v>0</v>
      </c>
      <c r="G261" s="186">
        <v>136</v>
      </c>
      <c r="H261" s="186">
        <v>136</v>
      </c>
      <c r="I261" s="186">
        <v>161</v>
      </c>
      <c r="J261" s="186">
        <v>161</v>
      </c>
      <c r="K261" s="186">
        <v>397</v>
      </c>
      <c r="L261" s="186">
        <v>397</v>
      </c>
      <c r="M261" s="186">
        <v>0</v>
      </c>
      <c r="N261" s="186">
        <v>0</v>
      </c>
      <c r="O261" s="186">
        <v>95</v>
      </c>
      <c r="P261" s="186">
        <v>95</v>
      </c>
      <c r="Q261" s="186">
        <v>492</v>
      </c>
      <c r="R261" s="186">
        <v>492</v>
      </c>
      <c r="S261" s="186">
        <v>4</v>
      </c>
      <c r="T261" s="186">
        <v>4</v>
      </c>
      <c r="U261" s="186">
        <v>0</v>
      </c>
      <c r="V261" s="186">
        <v>0</v>
      </c>
      <c r="W261" s="186">
        <v>0</v>
      </c>
      <c r="X261" s="186">
        <v>0</v>
      </c>
      <c r="Y261" s="186">
        <v>4</v>
      </c>
      <c r="Z261" s="186">
        <v>4</v>
      </c>
      <c r="AA261" s="186">
        <v>0</v>
      </c>
      <c r="AB261" s="186">
        <v>0</v>
      </c>
      <c r="AC261" s="186">
        <v>0</v>
      </c>
      <c r="AD261" s="186">
        <v>0</v>
      </c>
      <c r="AE261" s="186">
        <v>0</v>
      </c>
      <c r="AF261" s="186">
        <v>0</v>
      </c>
      <c r="AG261" s="186">
        <v>0</v>
      </c>
      <c r="AH261" s="186">
        <v>0</v>
      </c>
      <c r="AI261" s="186">
        <v>0</v>
      </c>
      <c r="AJ261" s="186">
        <v>0</v>
      </c>
      <c r="AK261" s="186">
        <v>0</v>
      </c>
      <c r="AL261" s="186">
        <v>0</v>
      </c>
      <c r="AM261" s="186">
        <v>0</v>
      </c>
      <c r="AN261" s="186">
        <v>0</v>
      </c>
      <c r="AO261" s="186">
        <v>0</v>
      </c>
      <c r="AP261" s="186">
        <v>0</v>
      </c>
      <c r="AQ261" s="186">
        <v>80</v>
      </c>
      <c r="AR261" s="186">
        <v>80</v>
      </c>
      <c r="AS261" s="186">
        <v>0</v>
      </c>
      <c r="AT261" s="186">
        <v>0</v>
      </c>
      <c r="AU261" s="186">
        <v>0</v>
      </c>
      <c r="AV261" s="186">
        <v>0</v>
      </c>
      <c r="AW261" s="186">
        <v>80</v>
      </c>
      <c r="AX261" s="186">
        <v>80</v>
      </c>
      <c r="AY261" s="186">
        <v>31</v>
      </c>
      <c r="AZ261" s="186">
        <v>31</v>
      </c>
      <c r="BA261" s="186">
        <v>0</v>
      </c>
      <c r="BB261" s="186">
        <v>0</v>
      </c>
      <c r="BC261" s="186">
        <v>0</v>
      </c>
      <c r="BD261" s="186">
        <v>0</v>
      </c>
      <c r="BE261" s="186">
        <v>31</v>
      </c>
      <c r="BF261" s="186">
        <v>31</v>
      </c>
      <c r="BG261" s="186">
        <v>0</v>
      </c>
      <c r="BH261" s="186">
        <v>0</v>
      </c>
      <c r="BI261" s="186">
        <v>0</v>
      </c>
      <c r="BJ261" s="186">
        <v>0</v>
      </c>
      <c r="BK261" s="186">
        <v>0</v>
      </c>
      <c r="BL261" s="186">
        <v>0</v>
      </c>
      <c r="BM261" s="186">
        <v>0</v>
      </c>
      <c r="BN261" s="186">
        <v>0</v>
      </c>
      <c r="BO261" s="186">
        <v>62</v>
      </c>
      <c r="BP261" s="186">
        <v>62</v>
      </c>
      <c r="BQ261" s="186">
        <v>0</v>
      </c>
      <c r="BR261" s="186">
        <v>0</v>
      </c>
      <c r="BS261" s="186">
        <v>12</v>
      </c>
      <c r="BT261" s="186">
        <v>12</v>
      </c>
      <c r="BU261" s="186">
        <v>74</v>
      </c>
      <c r="BV261" s="186">
        <v>74</v>
      </c>
      <c r="BW261" s="186">
        <v>161</v>
      </c>
      <c r="BX261" s="186">
        <v>161</v>
      </c>
      <c r="BY261" s="186">
        <v>0</v>
      </c>
      <c r="BZ261" s="186">
        <v>0</v>
      </c>
      <c r="CA261" s="186">
        <v>5</v>
      </c>
      <c r="CB261" s="186">
        <v>5</v>
      </c>
      <c r="CC261" s="186">
        <v>166</v>
      </c>
      <c r="CD261" s="186">
        <v>166</v>
      </c>
      <c r="CE261" s="186">
        <v>210</v>
      </c>
      <c r="CF261" s="186">
        <v>210</v>
      </c>
      <c r="CG261" s="186">
        <v>0</v>
      </c>
      <c r="CH261" s="186">
        <v>0</v>
      </c>
      <c r="CI261" s="186">
        <v>0</v>
      </c>
      <c r="CJ261" s="186">
        <v>0</v>
      </c>
      <c r="CK261" s="186">
        <v>210</v>
      </c>
      <c r="CL261" s="186">
        <v>210</v>
      </c>
      <c r="CM261" s="186">
        <v>608</v>
      </c>
      <c r="CN261" s="186">
        <v>608</v>
      </c>
      <c r="CO261" s="186">
        <v>0</v>
      </c>
      <c r="CP261" s="186">
        <v>0</v>
      </c>
      <c r="CQ261" s="186">
        <v>0</v>
      </c>
      <c r="CR261" s="186">
        <v>0</v>
      </c>
      <c r="CS261" s="186">
        <v>608</v>
      </c>
      <c r="CT261" s="186">
        <v>608</v>
      </c>
    </row>
    <row r="262" spans="1:98" x14ac:dyDescent="0.2">
      <c r="A262" s="112">
        <v>3</v>
      </c>
      <c r="B262" s="139" t="s">
        <v>371</v>
      </c>
      <c r="C262" s="186">
        <v>230</v>
      </c>
      <c r="D262" s="186">
        <v>264</v>
      </c>
      <c r="E262" s="186">
        <v>0</v>
      </c>
      <c r="F262" s="186">
        <v>0</v>
      </c>
      <c r="G262" s="186">
        <v>37</v>
      </c>
      <c r="H262" s="186">
        <v>51</v>
      </c>
      <c r="I262" s="186">
        <v>267</v>
      </c>
      <c r="J262" s="186">
        <v>315</v>
      </c>
      <c r="K262" s="186">
        <v>324</v>
      </c>
      <c r="L262" s="186">
        <v>223</v>
      </c>
      <c r="M262" s="186">
        <v>0</v>
      </c>
      <c r="N262" s="186">
        <v>0</v>
      </c>
      <c r="O262" s="186">
        <v>57</v>
      </c>
      <c r="P262" s="186">
        <v>38</v>
      </c>
      <c r="Q262" s="186">
        <v>381</v>
      </c>
      <c r="R262" s="186">
        <v>261</v>
      </c>
      <c r="S262" s="186">
        <v>78</v>
      </c>
      <c r="T262" s="186">
        <v>72</v>
      </c>
      <c r="U262" s="186">
        <v>0</v>
      </c>
      <c r="V262" s="186">
        <v>0</v>
      </c>
      <c r="W262" s="186">
        <v>4</v>
      </c>
      <c r="X262" s="186">
        <v>13</v>
      </c>
      <c r="Y262" s="186">
        <v>82</v>
      </c>
      <c r="Z262" s="186">
        <v>85</v>
      </c>
      <c r="AA262" s="186">
        <v>1</v>
      </c>
      <c r="AB262" s="186">
        <v>3</v>
      </c>
      <c r="AC262" s="186">
        <v>0</v>
      </c>
      <c r="AD262" s="186">
        <v>0</v>
      </c>
      <c r="AE262" s="186">
        <v>1</v>
      </c>
      <c r="AF262" s="186">
        <v>0</v>
      </c>
      <c r="AG262" s="186">
        <v>2</v>
      </c>
      <c r="AH262" s="186">
        <v>3</v>
      </c>
      <c r="AI262" s="186">
        <v>0</v>
      </c>
      <c r="AJ262" s="186">
        <v>0</v>
      </c>
      <c r="AK262" s="186">
        <v>0</v>
      </c>
      <c r="AL262" s="186">
        <v>0</v>
      </c>
      <c r="AM262" s="186">
        <v>0</v>
      </c>
      <c r="AN262" s="186">
        <v>0</v>
      </c>
      <c r="AO262" s="186">
        <v>0</v>
      </c>
      <c r="AP262" s="186">
        <v>0</v>
      </c>
      <c r="AQ262" s="186">
        <v>137</v>
      </c>
      <c r="AR262" s="186">
        <v>157</v>
      </c>
      <c r="AS262" s="186">
        <v>0</v>
      </c>
      <c r="AT262" s="186">
        <v>0</v>
      </c>
      <c r="AU262" s="186">
        <v>11</v>
      </c>
      <c r="AV262" s="186">
        <v>24</v>
      </c>
      <c r="AW262" s="186">
        <v>148</v>
      </c>
      <c r="AX262" s="186">
        <v>181</v>
      </c>
      <c r="AY262" s="186">
        <v>209</v>
      </c>
      <c r="AZ262" s="186">
        <v>202</v>
      </c>
      <c r="BA262" s="186">
        <v>0</v>
      </c>
      <c r="BB262" s="186">
        <v>0</v>
      </c>
      <c r="BC262" s="186">
        <v>10</v>
      </c>
      <c r="BD262" s="186">
        <v>25</v>
      </c>
      <c r="BE262" s="186">
        <v>219</v>
      </c>
      <c r="BF262" s="186">
        <v>227</v>
      </c>
      <c r="BG262" s="186">
        <v>45</v>
      </c>
      <c r="BH262" s="186">
        <v>52</v>
      </c>
      <c r="BI262" s="186">
        <v>0</v>
      </c>
      <c r="BJ262" s="186">
        <v>0</v>
      </c>
      <c r="BK262" s="186">
        <v>7</v>
      </c>
      <c r="BL262" s="186">
        <v>23</v>
      </c>
      <c r="BM262" s="186">
        <v>52</v>
      </c>
      <c r="BN262" s="186">
        <v>75</v>
      </c>
      <c r="BO262" s="186">
        <v>396</v>
      </c>
      <c r="BP262" s="186">
        <v>384</v>
      </c>
      <c r="BQ262" s="186">
        <v>0</v>
      </c>
      <c r="BR262" s="186">
        <v>0</v>
      </c>
      <c r="BS262" s="186">
        <v>23</v>
      </c>
      <c r="BT262" s="186">
        <v>26</v>
      </c>
      <c r="BU262" s="186">
        <v>419</v>
      </c>
      <c r="BV262" s="186">
        <v>410</v>
      </c>
      <c r="BW262" s="186">
        <v>0</v>
      </c>
      <c r="BX262" s="186">
        <v>80</v>
      </c>
      <c r="BY262" s="186">
        <v>0</v>
      </c>
      <c r="BZ262" s="186">
        <v>0</v>
      </c>
      <c r="CA262" s="186">
        <v>0</v>
      </c>
      <c r="CB262" s="186">
        <v>9</v>
      </c>
      <c r="CC262" s="186">
        <v>0</v>
      </c>
      <c r="CD262" s="186">
        <v>89</v>
      </c>
      <c r="CE262" s="186">
        <v>187</v>
      </c>
      <c r="CF262" s="186">
        <v>124</v>
      </c>
      <c r="CG262" s="186">
        <v>0</v>
      </c>
      <c r="CH262" s="186">
        <v>0</v>
      </c>
      <c r="CI262" s="186">
        <v>16</v>
      </c>
      <c r="CJ262" s="186">
        <v>8</v>
      </c>
      <c r="CK262" s="186">
        <v>203</v>
      </c>
      <c r="CL262" s="186">
        <v>132</v>
      </c>
      <c r="CM262" s="186">
        <v>257</v>
      </c>
      <c r="CN262" s="186">
        <v>263</v>
      </c>
      <c r="CO262" s="186">
        <v>0</v>
      </c>
      <c r="CP262" s="186">
        <v>0</v>
      </c>
      <c r="CQ262" s="186">
        <v>35</v>
      </c>
      <c r="CR262" s="186">
        <v>21</v>
      </c>
      <c r="CS262" s="186">
        <v>292</v>
      </c>
      <c r="CT262" s="186">
        <v>284</v>
      </c>
    </row>
    <row r="263" spans="1:98" x14ac:dyDescent="0.2">
      <c r="A263" s="112">
        <v>4</v>
      </c>
      <c r="B263" s="139" t="s">
        <v>237</v>
      </c>
      <c r="C263" s="186">
        <v>10</v>
      </c>
      <c r="D263" s="186">
        <v>17</v>
      </c>
      <c r="E263" s="186">
        <v>0</v>
      </c>
      <c r="F263" s="186">
        <v>0</v>
      </c>
      <c r="G263" s="186">
        <v>0</v>
      </c>
      <c r="H263" s="186">
        <v>0</v>
      </c>
      <c r="I263" s="186">
        <v>10</v>
      </c>
      <c r="J263" s="186">
        <v>17</v>
      </c>
      <c r="K263" s="186">
        <v>35</v>
      </c>
      <c r="L263" s="186">
        <v>40</v>
      </c>
      <c r="M263" s="186">
        <v>0</v>
      </c>
      <c r="N263" s="186">
        <v>0</v>
      </c>
      <c r="O263" s="186">
        <v>0</v>
      </c>
      <c r="P263" s="186">
        <v>3</v>
      </c>
      <c r="Q263" s="186">
        <v>35</v>
      </c>
      <c r="R263" s="186">
        <v>43</v>
      </c>
      <c r="S263" s="186">
        <v>10</v>
      </c>
      <c r="T263" s="186">
        <v>11</v>
      </c>
      <c r="U263" s="186">
        <v>0</v>
      </c>
      <c r="V263" s="186">
        <v>0</v>
      </c>
      <c r="W263" s="186">
        <v>0</v>
      </c>
      <c r="X263" s="186">
        <v>0</v>
      </c>
      <c r="Y263" s="186">
        <v>10</v>
      </c>
      <c r="Z263" s="186">
        <v>11</v>
      </c>
      <c r="AA263" s="186">
        <v>0</v>
      </c>
      <c r="AB263" s="186">
        <v>0</v>
      </c>
      <c r="AC263" s="186">
        <v>0</v>
      </c>
      <c r="AD263" s="186">
        <v>0</v>
      </c>
      <c r="AE263" s="186">
        <v>0</v>
      </c>
      <c r="AF263" s="186">
        <v>0</v>
      </c>
      <c r="AG263" s="186">
        <v>0</v>
      </c>
      <c r="AH263" s="186">
        <v>0</v>
      </c>
      <c r="AI263" s="186">
        <v>0</v>
      </c>
      <c r="AJ263" s="186">
        <v>0</v>
      </c>
      <c r="AK263" s="186">
        <v>0</v>
      </c>
      <c r="AL263" s="186">
        <v>0</v>
      </c>
      <c r="AM263" s="186">
        <v>0</v>
      </c>
      <c r="AN263" s="186">
        <v>0</v>
      </c>
      <c r="AO263" s="186">
        <v>0</v>
      </c>
      <c r="AP263" s="186">
        <v>0</v>
      </c>
      <c r="AQ263" s="186">
        <v>14</v>
      </c>
      <c r="AR263" s="186">
        <v>13</v>
      </c>
      <c r="AS263" s="186">
        <v>0</v>
      </c>
      <c r="AT263" s="186">
        <v>0</v>
      </c>
      <c r="AU263" s="186">
        <v>0</v>
      </c>
      <c r="AV263" s="186">
        <v>1</v>
      </c>
      <c r="AW263" s="186">
        <v>14</v>
      </c>
      <c r="AX263" s="186">
        <v>14</v>
      </c>
      <c r="AY263" s="186">
        <v>5</v>
      </c>
      <c r="AZ263" s="186">
        <v>16</v>
      </c>
      <c r="BA263" s="186">
        <v>0</v>
      </c>
      <c r="BB263" s="186">
        <v>0</v>
      </c>
      <c r="BC263" s="186">
        <v>0</v>
      </c>
      <c r="BD263" s="186">
        <v>0</v>
      </c>
      <c r="BE263" s="186">
        <v>5</v>
      </c>
      <c r="BF263" s="186">
        <v>16</v>
      </c>
      <c r="BG263" s="186">
        <v>0</v>
      </c>
      <c r="BH263" s="186">
        <v>0</v>
      </c>
      <c r="BI263" s="186">
        <v>0</v>
      </c>
      <c r="BJ263" s="186">
        <v>0</v>
      </c>
      <c r="BK263" s="186">
        <v>0</v>
      </c>
      <c r="BL263" s="186">
        <v>0</v>
      </c>
      <c r="BM263" s="186">
        <v>0</v>
      </c>
      <c r="BN263" s="186">
        <v>0</v>
      </c>
      <c r="BO263" s="186">
        <v>16</v>
      </c>
      <c r="BP263" s="186">
        <v>14</v>
      </c>
      <c r="BQ263" s="186">
        <v>0</v>
      </c>
      <c r="BR263" s="186">
        <v>0</v>
      </c>
      <c r="BS263" s="186">
        <v>0</v>
      </c>
      <c r="BT263" s="186">
        <v>1</v>
      </c>
      <c r="BU263" s="186">
        <v>16</v>
      </c>
      <c r="BV263" s="186">
        <v>15</v>
      </c>
      <c r="BW263" s="186">
        <v>19</v>
      </c>
      <c r="BX263" s="186">
        <v>24</v>
      </c>
      <c r="BY263" s="186">
        <v>0</v>
      </c>
      <c r="BZ263" s="186">
        <v>0</v>
      </c>
      <c r="CA263" s="186">
        <v>0</v>
      </c>
      <c r="CB263" s="186">
        <v>1</v>
      </c>
      <c r="CC263" s="186">
        <v>19</v>
      </c>
      <c r="CD263" s="186">
        <v>25</v>
      </c>
      <c r="CE263" s="186">
        <v>15</v>
      </c>
      <c r="CF263" s="186">
        <v>18</v>
      </c>
      <c r="CG263" s="186">
        <v>0</v>
      </c>
      <c r="CH263" s="186">
        <v>0</v>
      </c>
      <c r="CI263" s="186">
        <v>0</v>
      </c>
      <c r="CJ263" s="186">
        <v>0</v>
      </c>
      <c r="CK263" s="186">
        <v>15</v>
      </c>
      <c r="CL263" s="186">
        <v>18</v>
      </c>
      <c r="CM263" s="186">
        <v>60</v>
      </c>
      <c r="CN263" s="186">
        <v>22</v>
      </c>
      <c r="CO263" s="186">
        <v>0</v>
      </c>
      <c r="CP263" s="186">
        <v>0</v>
      </c>
      <c r="CQ263" s="186">
        <v>4</v>
      </c>
      <c r="CR263" s="186">
        <v>2</v>
      </c>
      <c r="CS263" s="186">
        <v>64</v>
      </c>
      <c r="CT263" s="186">
        <v>24</v>
      </c>
    </row>
    <row r="264" spans="1:98" x14ac:dyDescent="0.2">
      <c r="A264" s="112">
        <v>5</v>
      </c>
      <c r="B264" s="139" t="s">
        <v>238</v>
      </c>
      <c r="C264" s="186">
        <v>161</v>
      </c>
      <c r="D264" s="186">
        <v>307</v>
      </c>
      <c r="E264" s="186">
        <v>95</v>
      </c>
      <c r="F264" s="186">
        <v>0</v>
      </c>
      <c r="G264" s="186">
        <v>0</v>
      </c>
      <c r="H264" s="186">
        <v>66</v>
      </c>
      <c r="I264" s="186">
        <v>256</v>
      </c>
      <c r="J264" s="186">
        <v>373</v>
      </c>
      <c r="K264" s="186">
        <v>70</v>
      </c>
      <c r="L264" s="186">
        <v>146</v>
      </c>
      <c r="M264" s="186">
        <v>7</v>
      </c>
      <c r="N264" s="186">
        <v>0</v>
      </c>
      <c r="O264" s="186">
        <v>57</v>
      </c>
      <c r="P264" s="186">
        <v>99</v>
      </c>
      <c r="Q264" s="186">
        <v>134</v>
      </c>
      <c r="R264" s="186">
        <v>245</v>
      </c>
      <c r="S264" s="186">
        <v>10</v>
      </c>
      <c r="T264" s="186">
        <v>10</v>
      </c>
      <c r="U264" s="186">
        <v>0</v>
      </c>
      <c r="V264" s="186">
        <v>0</v>
      </c>
      <c r="W264" s="186">
        <v>10</v>
      </c>
      <c r="X264" s="186">
        <v>10</v>
      </c>
      <c r="Y264" s="186">
        <v>20</v>
      </c>
      <c r="Z264" s="186">
        <v>20</v>
      </c>
      <c r="AA264" s="186">
        <v>0</v>
      </c>
      <c r="AB264" s="186">
        <v>0</v>
      </c>
      <c r="AC264" s="186">
        <v>0</v>
      </c>
      <c r="AD264" s="186">
        <v>0</v>
      </c>
      <c r="AE264" s="186">
        <v>0</v>
      </c>
      <c r="AF264" s="186">
        <v>0</v>
      </c>
      <c r="AG264" s="186">
        <v>0</v>
      </c>
      <c r="AH264" s="186">
        <v>0</v>
      </c>
      <c r="AI264" s="186">
        <v>0</v>
      </c>
      <c r="AJ264" s="186">
        <v>0</v>
      </c>
      <c r="AK264" s="186">
        <v>0</v>
      </c>
      <c r="AL264" s="186">
        <v>0</v>
      </c>
      <c r="AM264" s="186">
        <v>0</v>
      </c>
      <c r="AN264" s="186">
        <v>0</v>
      </c>
      <c r="AO264" s="186">
        <v>0</v>
      </c>
      <c r="AP264" s="186">
        <v>0</v>
      </c>
      <c r="AQ264" s="186">
        <v>30</v>
      </c>
      <c r="AR264" s="186">
        <v>30</v>
      </c>
      <c r="AS264" s="186">
        <v>0</v>
      </c>
      <c r="AT264" s="186">
        <v>0</v>
      </c>
      <c r="AU264" s="186">
        <v>24</v>
      </c>
      <c r="AV264" s="186">
        <v>24</v>
      </c>
      <c r="AW264" s="186">
        <v>54</v>
      </c>
      <c r="AX264" s="186">
        <v>54</v>
      </c>
      <c r="AY264" s="186">
        <v>53</v>
      </c>
      <c r="AZ264" s="186">
        <v>73</v>
      </c>
      <c r="BA264" s="186">
        <v>0</v>
      </c>
      <c r="BB264" s="186">
        <v>0</v>
      </c>
      <c r="BC264" s="186">
        <v>25</v>
      </c>
      <c r="BD264" s="186">
        <v>25</v>
      </c>
      <c r="BE264" s="186">
        <v>78</v>
      </c>
      <c r="BF264" s="186">
        <v>98</v>
      </c>
      <c r="BG264" s="186">
        <v>1</v>
      </c>
      <c r="BH264" s="186">
        <v>1</v>
      </c>
      <c r="BI264" s="186">
        <v>0</v>
      </c>
      <c r="BJ264" s="186">
        <v>0</v>
      </c>
      <c r="BK264" s="186">
        <v>2</v>
      </c>
      <c r="BL264" s="186">
        <v>2</v>
      </c>
      <c r="BM264" s="186">
        <v>3</v>
      </c>
      <c r="BN264" s="186">
        <v>3</v>
      </c>
      <c r="BO264" s="186">
        <v>30</v>
      </c>
      <c r="BP264" s="186">
        <v>30</v>
      </c>
      <c r="BQ264" s="186">
        <v>0</v>
      </c>
      <c r="BR264" s="186">
        <v>0</v>
      </c>
      <c r="BS264" s="186">
        <v>9</v>
      </c>
      <c r="BT264" s="186">
        <v>9</v>
      </c>
      <c r="BU264" s="186">
        <v>39</v>
      </c>
      <c r="BV264" s="186">
        <v>39</v>
      </c>
      <c r="BW264" s="186">
        <v>93</v>
      </c>
      <c r="BX264" s="186">
        <v>93</v>
      </c>
      <c r="BY264" s="186">
        <v>1</v>
      </c>
      <c r="BZ264" s="186">
        <v>1</v>
      </c>
      <c r="CA264" s="186">
        <v>39</v>
      </c>
      <c r="CB264" s="186">
        <v>39</v>
      </c>
      <c r="CC264" s="186">
        <v>133</v>
      </c>
      <c r="CD264" s="186">
        <v>133</v>
      </c>
      <c r="CE264" s="186">
        <v>137</v>
      </c>
      <c r="CF264" s="186">
        <v>137</v>
      </c>
      <c r="CG264" s="186">
        <v>2</v>
      </c>
      <c r="CH264" s="186">
        <v>2</v>
      </c>
      <c r="CI264" s="186">
        <v>12</v>
      </c>
      <c r="CJ264" s="186">
        <v>12</v>
      </c>
      <c r="CK264" s="186">
        <v>151</v>
      </c>
      <c r="CL264" s="186">
        <v>151</v>
      </c>
      <c r="CM264" s="186">
        <v>43</v>
      </c>
      <c r="CN264" s="186">
        <v>43</v>
      </c>
      <c r="CO264" s="186">
        <v>0</v>
      </c>
      <c r="CP264" s="186">
        <v>3</v>
      </c>
      <c r="CQ264" s="186">
        <v>0</v>
      </c>
      <c r="CR264" s="186">
        <v>40</v>
      </c>
      <c r="CS264" s="186">
        <v>43</v>
      </c>
      <c r="CT264" s="186">
        <v>86</v>
      </c>
    </row>
    <row r="265" spans="1:98" x14ac:dyDescent="0.2">
      <c r="A265" s="112">
        <v>6</v>
      </c>
      <c r="B265" s="139" t="s">
        <v>372</v>
      </c>
      <c r="C265" s="186">
        <v>24</v>
      </c>
      <c r="D265" s="186">
        <v>22</v>
      </c>
      <c r="E265" s="186">
        <v>0</v>
      </c>
      <c r="F265" s="186">
        <v>0</v>
      </c>
      <c r="G265" s="186">
        <v>7</v>
      </c>
      <c r="H265" s="186">
        <v>10</v>
      </c>
      <c r="I265" s="186">
        <v>31</v>
      </c>
      <c r="J265" s="186">
        <v>32</v>
      </c>
      <c r="K265" s="186">
        <v>42</v>
      </c>
      <c r="L265" s="186">
        <v>50</v>
      </c>
      <c r="M265" s="186">
        <v>0</v>
      </c>
      <c r="N265" s="186">
        <v>0</v>
      </c>
      <c r="O265" s="186">
        <v>15</v>
      </c>
      <c r="P265" s="186">
        <v>12</v>
      </c>
      <c r="Q265" s="186">
        <v>57</v>
      </c>
      <c r="R265" s="186">
        <v>62</v>
      </c>
      <c r="S265" s="186">
        <v>10</v>
      </c>
      <c r="T265" s="186">
        <v>10</v>
      </c>
      <c r="U265" s="186">
        <v>0</v>
      </c>
      <c r="V265" s="186">
        <v>0</v>
      </c>
      <c r="W265" s="186">
        <v>0</v>
      </c>
      <c r="X265" s="186">
        <v>0</v>
      </c>
      <c r="Y265" s="186">
        <v>10</v>
      </c>
      <c r="Z265" s="186">
        <v>10</v>
      </c>
      <c r="AA265" s="186">
        <v>0</v>
      </c>
      <c r="AB265" s="186">
        <v>0</v>
      </c>
      <c r="AC265" s="186">
        <v>0</v>
      </c>
      <c r="AD265" s="186">
        <v>0</v>
      </c>
      <c r="AE265" s="186">
        <v>0</v>
      </c>
      <c r="AF265" s="186">
        <v>0</v>
      </c>
      <c r="AG265" s="186">
        <v>0</v>
      </c>
      <c r="AH265" s="186">
        <v>0</v>
      </c>
      <c r="AI265" s="186">
        <v>0</v>
      </c>
      <c r="AJ265" s="186">
        <v>0</v>
      </c>
      <c r="AK265" s="186">
        <v>0</v>
      </c>
      <c r="AL265" s="186">
        <v>0</v>
      </c>
      <c r="AM265" s="186">
        <v>0</v>
      </c>
      <c r="AN265" s="186">
        <v>0</v>
      </c>
      <c r="AO265" s="186">
        <v>0</v>
      </c>
      <c r="AP265" s="186">
        <v>0</v>
      </c>
      <c r="AQ265" s="186">
        <v>20</v>
      </c>
      <c r="AR265" s="186">
        <v>14</v>
      </c>
      <c r="AS265" s="186">
        <v>0</v>
      </c>
      <c r="AT265" s="186">
        <v>0</v>
      </c>
      <c r="AU265" s="186">
        <v>2</v>
      </c>
      <c r="AV265" s="186">
        <v>0</v>
      </c>
      <c r="AW265" s="186">
        <v>22</v>
      </c>
      <c r="AX265" s="186">
        <v>14</v>
      </c>
      <c r="AY265" s="186">
        <v>21</v>
      </c>
      <c r="AZ265" s="186">
        <v>20</v>
      </c>
      <c r="BA265" s="186">
        <v>0</v>
      </c>
      <c r="BB265" s="186">
        <v>0</v>
      </c>
      <c r="BC265" s="186">
        <v>25</v>
      </c>
      <c r="BD265" s="186">
        <v>18</v>
      </c>
      <c r="BE265" s="186">
        <v>46</v>
      </c>
      <c r="BF265" s="186">
        <v>38</v>
      </c>
      <c r="BG265" s="186">
        <v>21</v>
      </c>
      <c r="BH265" s="186">
        <v>22</v>
      </c>
      <c r="BI265" s="186">
        <v>0</v>
      </c>
      <c r="BJ265" s="186">
        <v>0</v>
      </c>
      <c r="BK265" s="186">
        <v>21</v>
      </c>
      <c r="BL265" s="186">
        <v>1</v>
      </c>
      <c r="BM265" s="186">
        <v>42</v>
      </c>
      <c r="BN265" s="186">
        <v>23</v>
      </c>
      <c r="BO265" s="186">
        <v>31</v>
      </c>
      <c r="BP265" s="186">
        <v>45</v>
      </c>
      <c r="BQ265" s="186">
        <v>0</v>
      </c>
      <c r="BR265" s="186">
        <v>0</v>
      </c>
      <c r="BS265" s="186">
        <v>19</v>
      </c>
      <c r="BT265" s="186">
        <v>15</v>
      </c>
      <c r="BU265" s="186">
        <v>50</v>
      </c>
      <c r="BV265" s="186">
        <v>60</v>
      </c>
      <c r="BW265" s="186">
        <v>29</v>
      </c>
      <c r="BX265" s="186">
        <v>24</v>
      </c>
      <c r="BY265" s="186">
        <v>0</v>
      </c>
      <c r="BZ265" s="186">
        <v>0</v>
      </c>
      <c r="CA265" s="186">
        <v>15</v>
      </c>
      <c r="CB265" s="186">
        <v>14</v>
      </c>
      <c r="CC265" s="186">
        <v>44</v>
      </c>
      <c r="CD265" s="186">
        <v>38</v>
      </c>
      <c r="CE265" s="186">
        <v>20</v>
      </c>
      <c r="CF265" s="186">
        <v>25</v>
      </c>
      <c r="CG265" s="186">
        <v>0</v>
      </c>
      <c r="CH265" s="186">
        <v>0</v>
      </c>
      <c r="CI265" s="186">
        <v>0</v>
      </c>
      <c r="CJ265" s="186">
        <v>6</v>
      </c>
      <c r="CK265" s="186">
        <v>20</v>
      </c>
      <c r="CL265" s="186">
        <v>31</v>
      </c>
      <c r="CM265" s="186">
        <v>4</v>
      </c>
      <c r="CN265" s="186">
        <v>4</v>
      </c>
      <c r="CO265" s="186">
        <v>0</v>
      </c>
      <c r="CP265" s="186">
        <v>0</v>
      </c>
      <c r="CQ265" s="186">
        <v>0</v>
      </c>
      <c r="CR265" s="186">
        <v>1</v>
      </c>
      <c r="CS265" s="186">
        <v>4</v>
      </c>
      <c r="CT265" s="186">
        <v>5</v>
      </c>
    </row>
    <row r="266" spans="1:98" x14ac:dyDescent="0.2">
      <c r="A266" s="112">
        <v>7</v>
      </c>
      <c r="B266" s="139" t="s">
        <v>292</v>
      </c>
      <c r="C266" s="186">
        <v>9</v>
      </c>
      <c r="D266" s="186">
        <v>9</v>
      </c>
      <c r="E266" s="186">
        <v>0</v>
      </c>
      <c r="F266" s="186">
        <v>0</v>
      </c>
      <c r="G266" s="186">
        <v>0</v>
      </c>
      <c r="H266" s="186">
        <v>0</v>
      </c>
      <c r="I266" s="186">
        <v>9</v>
      </c>
      <c r="J266" s="186">
        <v>9</v>
      </c>
      <c r="K266" s="186">
        <v>74</v>
      </c>
      <c r="L266" s="186">
        <v>76</v>
      </c>
      <c r="M266" s="186">
        <v>3</v>
      </c>
      <c r="N266" s="186">
        <v>0</v>
      </c>
      <c r="O266" s="186">
        <v>3</v>
      </c>
      <c r="P266" s="186">
        <v>1</v>
      </c>
      <c r="Q266" s="186">
        <v>80</v>
      </c>
      <c r="R266" s="186">
        <v>77</v>
      </c>
      <c r="S266" s="186">
        <v>1</v>
      </c>
      <c r="T266" s="186">
        <v>1</v>
      </c>
      <c r="U266" s="186">
        <v>0</v>
      </c>
      <c r="V266" s="186">
        <v>0</v>
      </c>
      <c r="W266" s="186">
        <v>0</v>
      </c>
      <c r="X266" s="186">
        <v>0</v>
      </c>
      <c r="Y266" s="186">
        <v>1</v>
      </c>
      <c r="Z266" s="186">
        <v>1</v>
      </c>
      <c r="AA266" s="186">
        <v>3</v>
      </c>
      <c r="AB266" s="186">
        <v>3</v>
      </c>
      <c r="AC266" s="186">
        <v>0</v>
      </c>
      <c r="AD266" s="186">
        <v>0</v>
      </c>
      <c r="AE266" s="186">
        <v>0</v>
      </c>
      <c r="AF266" s="186">
        <v>0</v>
      </c>
      <c r="AG266" s="186">
        <v>3</v>
      </c>
      <c r="AH266" s="186">
        <v>3</v>
      </c>
      <c r="AI266" s="186">
        <v>23</v>
      </c>
      <c r="AJ266" s="186">
        <v>23</v>
      </c>
      <c r="AK266" s="186">
        <v>0</v>
      </c>
      <c r="AL266" s="186">
        <v>0</v>
      </c>
      <c r="AM266" s="186">
        <v>1</v>
      </c>
      <c r="AN266" s="186">
        <v>2</v>
      </c>
      <c r="AO266" s="186">
        <v>24</v>
      </c>
      <c r="AP266" s="186">
        <v>25</v>
      </c>
      <c r="AQ266" s="186">
        <v>0</v>
      </c>
      <c r="AR266" s="186">
        <v>0</v>
      </c>
      <c r="AS266" s="186">
        <v>0</v>
      </c>
      <c r="AT266" s="186">
        <v>0</v>
      </c>
      <c r="AU266" s="186">
        <v>0</v>
      </c>
      <c r="AV266" s="186">
        <v>0</v>
      </c>
      <c r="AW266" s="186">
        <v>0</v>
      </c>
      <c r="AX266" s="186">
        <v>0</v>
      </c>
      <c r="AY266" s="186">
        <v>1</v>
      </c>
      <c r="AZ266" s="186">
        <v>1</v>
      </c>
      <c r="BA266" s="186">
        <v>0</v>
      </c>
      <c r="BB266" s="186">
        <v>0</v>
      </c>
      <c r="BC266" s="186">
        <v>0</v>
      </c>
      <c r="BD266" s="186">
        <v>0</v>
      </c>
      <c r="BE266" s="186">
        <v>1</v>
      </c>
      <c r="BF266" s="186">
        <v>1</v>
      </c>
      <c r="BG266" s="186">
        <v>0</v>
      </c>
      <c r="BH266" s="186">
        <v>0</v>
      </c>
      <c r="BI266" s="186">
        <v>0</v>
      </c>
      <c r="BJ266" s="186">
        <v>0</v>
      </c>
      <c r="BK266" s="186">
        <v>0</v>
      </c>
      <c r="BL266" s="186">
        <v>0</v>
      </c>
      <c r="BM266" s="186">
        <v>0</v>
      </c>
      <c r="BN266" s="186">
        <v>0</v>
      </c>
      <c r="BO266" s="186">
        <v>0</v>
      </c>
      <c r="BP266" s="186">
        <v>0</v>
      </c>
      <c r="BQ266" s="186">
        <v>0</v>
      </c>
      <c r="BR266" s="186">
        <v>0</v>
      </c>
      <c r="BS266" s="186">
        <v>0</v>
      </c>
      <c r="BT266" s="186">
        <v>0</v>
      </c>
      <c r="BU266" s="186">
        <v>0</v>
      </c>
      <c r="BV266" s="186">
        <v>0</v>
      </c>
      <c r="BW266" s="186">
        <v>0</v>
      </c>
      <c r="BX266" s="186">
        <v>0</v>
      </c>
      <c r="BY266" s="186">
        <v>0</v>
      </c>
      <c r="BZ266" s="186">
        <v>0</v>
      </c>
      <c r="CA266" s="186">
        <v>0</v>
      </c>
      <c r="CB266" s="186">
        <v>0</v>
      </c>
      <c r="CC266" s="186">
        <v>0</v>
      </c>
      <c r="CD266" s="186">
        <v>0</v>
      </c>
      <c r="CE266" s="186">
        <v>1</v>
      </c>
      <c r="CF266" s="186">
        <v>1</v>
      </c>
      <c r="CG266" s="186">
        <v>0</v>
      </c>
      <c r="CH266" s="186">
        <v>0</v>
      </c>
      <c r="CI266" s="186">
        <v>0</v>
      </c>
      <c r="CJ266" s="186">
        <v>0</v>
      </c>
      <c r="CK266" s="186">
        <v>1</v>
      </c>
      <c r="CL266" s="186">
        <v>1</v>
      </c>
      <c r="CM266" s="186">
        <v>6</v>
      </c>
      <c r="CN266" s="186">
        <v>6</v>
      </c>
      <c r="CO266" s="186">
        <v>0</v>
      </c>
      <c r="CP266" s="186">
        <v>0</v>
      </c>
      <c r="CQ266" s="186">
        <v>0</v>
      </c>
      <c r="CR266" s="186">
        <v>0</v>
      </c>
      <c r="CS266" s="186">
        <v>6</v>
      </c>
      <c r="CT266" s="186">
        <v>6</v>
      </c>
    </row>
    <row r="267" spans="1:98" x14ac:dyDescent="0.2">
      <c r="A267" s="112">
        <v>8</v>
      </c>
      <c r="B267" s="139" t="s">
        <v>239</v>
      </c>
      <c r="C267" s="186">
        <v>49</v>
      </c>
      <c r="D267" s="186">
        <v>49</v>
      </c>
      <c r="E267" s="186">
        <v>0</v>
      </c>
      <c r="F267" s="186">
        <v>0</v>
      </c>
      <c r="G267" s="186">
        <v>10</v>
      </c>
      <c r="H267" s="186">
        <v>8</v>
      </c>
      <c r="I267" s="186">
        <v>59</v>
      </c>
      <c r="J267" s="186">
        <v>57</v>
      </c>
      <c r="K267" s="186">
        <v>95</v>
      </c>
      <c r="L267" s="186">
        <v>73</v>
      </c>
      <c r="M267" s="186">
        <v>0</v>
      </c>
      <c r="N267" s="186">
        <v>0</v>
      </c>
      <c r="O267" s="186">
        <v>11</v>
      </c>
      <c r="P267" s="186">
        <v>23</v>
      </c>
      <c r="Q267" s="186">
        <v>106</v>
      </c>
      <c r="R267" s="186">
        <v>96</v>
      </c>
      <c r="S267" s="186">
        <v>7</v>
      </c>
      <c r="T267" s="186">
        <v>7</v>
      </c>
      <c r="U267" s="186">
        <v>0</v>
      </c>
      <c r="V267" s="186">
        <v>0</v>
      </c>
      <c r="W267" s="186">
        <v>3</v>
      </c>
      <c r="X267" s="186">
        <v>3</v>
      </c>
      <c r="Y267" s="186">
        <v>10</v>
      </c>
      <c r="Z267" s="186">
        <v>10</v>
      </c>
      <c r="AA267" s="186">
        <v>0</v>
      </c>
      <c r="AB267" s="186">
        <v>1</v>
      </c>
      <c r="AC267" s="186">
        <v>0</v>
      </c>
      <c r="AD267" s="186">
        <v>0</v>
      </c>
      <c r="AE267" s="186">
        <v>1</v>
      </c>
      <c r="AF267" s="186">
        <v>0</v>
      </c>
      <c r="AG267" s="186">
        <v>1</v>
      </c>
      <c r="AH267" s="186">
        <v>1</v>
      </c>
      <c r="AI267" s="186">
        <v>0</v>
      </c>
      <c r="AJ267" s="186">
        <v>0</v>
      </c>
      <c r="AK267" s="186">
        <v>0</v>
      </c>
      <c r="AL267" s="186">
        <v>0</v>
      </c>
      <c r="AM267" s="186">
        <v>0</v>
      </c>
      <c r="AN267" s="186">
        <v>0</v>
      </c>
      <c r="AO267" s="186">
        <v>0</v>
      </c>
      <c r="AP267" s="186">
        <v>0</v>
      </c>
      <c r="AQ267" s="186">
        <v>26</v>
      </c>
      <c r="AR267" s="186">
        <v>27</v>
      </c>
      <c r="AS267" s="186">
        <v>0</v>
      </c>
      <c r="AT267" s="186">
        <v>0</v>
      </c>
      <c r="AU267" s="186">
        <v>5</v>
      </c>
      <c r="AV267" s="186">
        <v>4</v>
      </c>
      <c r="AW267" s="186">
        <v>31</v>
      </c>
      <c r="AX267" s="186">
        <v>31</v>
      </c>
      <c r="AY267" s="186">
        <v>4</v>
      </c>
      <c r="AZ267" s="186">
        <v>4</v>
      </c>
      <c r="BA267" s="186">
        <v>0</v>
      </c>
      <c r="BB267" s="186">
        <v>0</v>
      </c>
      <c r="BC267" s="186">
        <v>1</v>
      </c>
      <c r="BD267" s="186">
        <v>1</v>
      </c>
      <c r="BE267" s="186">
        <v>5</v>
      </c>
      <c r="BF267" s="186">
        <v>5</v>
      </c>
      <c r="BG267" s="186">
        <v>4</v>
      </c>
      <c r="BH267" s="186">
        <v>1</v>
      </c>
      <c r="BI267" s="186">
        <v>0</v>
      </c>
      <c r="BJ267" s="186">
        <v>0</v>
      </c>
      <c r="BK267" s="186">
        <v>1</v>
      </c>
      <c r="BL267" s="186">
        <v>0</v>
      </c>
      <c r="BM267" s="186">
        <v>5</v>
      </c>
      <c r="BN267" s="186">
        <v>1</v>
      </c>
      <c r="BO267" s="186">
        <v>53</v>
      </c>
      <c r="BP267" s="186">
        <v>53</v>
      </c>
      <c r="BQ267" s="186">
        <v>0</v>
      </c>
      <c r="BR267" s="186">
        <v>0</v>
      </c>
      <c r="BS267" s="186">
        <v>2</v>
      </c>
      <c r="BT267" s="186">
        <v>2</v>
      </c>
      <c r="BU267" s="186">
        <v>55</v>
      </c>
      <c r="BV267" s="186">
        <v>55</v>
      </c>
      <c r="BW267" s="186">
        <v>35</v>
      </c>
      <c r="BX267" s="186">
        <v>35</v>
      </c>
      <c r="BY267" s="186">
        <v>0</v>
      </c>
      <c r="BZ267" s="186">
        <v>0</v>
      </c>
      <c r="CA267" s="186">
        <v>3</v>
      </c>
      <c r="CB267" s="186">
        <v>3</v>
      </c>
      <c r="CC267" s="186">
        <v>38</v>
      </c>
      <c r="CD267" s="186">
        <v>38</v>
      </c>
      <c r="CE267" s="186">
        <v>21</v>
      </c>
      <c r="CF267" s="186">
        <v>21</v>
      </c>
      <c r="CG267" s="186">
        <v>0</v>
      </c>
      <c r="CH267" s="186">
        <v>0</v>
      </c>
      <c r="CI267" s="186">
        <v>2</v>
      </c>
      <c r="CJ267" s="186">
        <v>2</v>
      </c>
      <c r="CK267" s="186">
        <v>23</v>
      </c>
      <c r="CL267" s="186">
        <v>23</v>
      </c>
      <c r="CM267" s="186">
        <v>40</v>
      </c>
      <c r="CN267" s="186">
        <v>72</v>
      </c>
      <c r="CO267" s="186">
        <v>0</v>
      </c>
      <c r="CP267" s="186">
        <v>0</v>
      </c>
      <c r="CQ267" s="186">
        <v>13</v>
      </c>
      <c r="CR267" s="186">
        <v>21</v>
      </c>
      <c r="CS267" s="186">
        <v>53</v>
      </c>
      <c r="CT267" s="186">
        <v>93</v>
      </c>
    </row>
    <row r="268" spans="1:98" x14ac:dyDescent="0.2">
      <c r="A268" s="112">
        <v>9</v>
      </c>
      <c r="B268" s="139" t="s">
        <v>122</v>
      </c>
      <c r="C268" s="186">
        <v>108</v>
      </c>
      <c r="D268" s="186">
        <v>108</v>
      </c>
      <c r="E268" s="186">
        <v>0</v>
      </c>
      <c r="F268" s="186">
        <v>0</v>
      </c>
      <c r="G268" s="186">
        <v>16</v>
      </c>
      <c r="H268" s="186">
        <v>16</v>
      </c>
      <c r="I268" s="186">
        <v>124</v>
      </c>
      <c r="J268" s="186">
        <v>124</v>
      </c>
      <c r="K268" s="186">
        <v>373</v>
      </c>
      <c r="L268" s="186">
        <v>373</v>
      </c>
      <c r="M268" s="186">
        <v>0</v>
      </c>
      <c r="N268" s="186">
        <v>0</v>
      </c>
      <c r="O268" s="186">
        <v>67</v>
      </c>
      <c r="P268" s="186">
        <v>67</v>
      </c>
      <c r="Q268" s="186">
        <v>440</v>
      </c>
      <c r="R268" s="186">
        <v>440</v>
      </c>
      <c r="S268" s="186">
        <v>97</v>
      </c>
      <c r="T268" s="186">
        <v>177</v>
      </c>
      <c r="U268" s="186">
        <v>0</v>
      </c>
      <c r="V268" s="186">
        <v>0</v>
      </c>
      <c r="W268" s="186">
        <v>15</v>
      </c>
      <c r="X268" s="186">
        <v>0</v>
      </c>
      <c r="Y268" s="186">
        <v>112</v>
      </c>
      <c r="Z268" s="186">
        <v>177</v>
      </c>
      <c r="AA268" s="186">
        <v>0</v>
      </c>
      <c r="AB268" s="186">
        <v>0</v>
      </c>
      <c r="AC268" s="186">
        <v>0</v>
      </c>
      <c r="AD268" s="186">
        <v>0</v>
      </c>
      <c r="AE268" s="186">
        <v>0</v>
      </c>
      <c r="AF268" s="186">
        <v>0</v>
      </c>
      <c r="AG268" s="186">
        <v>0</v>
      </c>
      <c r="AH268" s="186">
        <v>0</v>
      </c>
      <c r="AI268" s="186">
        <v>0</v>
      </c>
      <c r="AJ268" s="186">
        <v>0</v>
      </c>
      <c r="AK268" s="186">
        <v>0</v>
      </c>
      <c r="AL268" s="186">
        <v>0</v>
      </c>
      <c r="AM268" s="186">
        <v>0</v>
      </c>
      <c r="AN268" s="186">
        <v>0</v>
      </c>
      <c r="AO268" s="186">
        <v>0</v>
      </c>
      <c r="AP268" s="186">
        <v>0</v>
      </c>
      <c r="AQ268" s="186">
        <v>147</v>
      </c>
      <c r="AR268" s="186">
        <v>197</v>
      </c>
      <c r="AS268" s="186">
        <v>0</v>
      </c>
      <c r="AT268" s="186">
        <v>0</v>
      </c>
      <c r="AU268" s="186">
        <v>10</v>
      </c>
      <c r="AV268" s="186">
        <v>21</v>
      </c>
      <c r="AW268" s="186">
        <v>157</v>
      </c>
      <c r="AX268" s="186">
        <v>218</v>
      </c>
      <c r="AY268" s="186">
        <v>130</v>
      </c>
      <c r="AZ268" s="186">
        <v>39</v>
      </c>
      <c r="BA268" s="186">
        <v>0</v>
      </c>
      <c r="BB268" s="186">
        <v>0</v>
      </c>
      <c r="BC268" s="186">
        <v>30</v>
      </c>
      <c r="BD268" s="186">
        <v>0</v>
      </c>
      <c r="BE268" s="186">
        <v>160</v>
      </c>
      <c r="BF268" s="186">
        <v>39</v>
      </c>
      <c r="BG268" s="186">
        <v>62</v>
      </c>
      <c r="BH268" s="186">
        <v>51</v>
      </c>
      <c r="BI268" s="186">
        <v>0</v>
      </c>
      <c r="BJ268" s="186">
        <v>0</v>
      </c>
      <c r="BK268" s="186">
        <v>27</v>
      </c>
      <c r="BL268" s="186">
        <v>4</v>
      </c>
      <c r="BM268" s="186">
        <v>89</v>
      </c>
      <c r="BN268" s="186">
        <v>55</v>
      </c>
      <c r="BO268" s="186">
        <v>194</v>
      </c>
      <c r="BP268" s="186">
        <v>183</v>
      </c>
      <c r="BQ268" s="186">
        <v>0</v>
      </c>
      <c r="BR268" s="186">
        <v>0</v>
      </c>
      <c r="BS268" s="186">
        <v>29</v>
      </c>
      <c r="BT268" s="186">
        <v>14</v>
      </c>
      <c r="BU268" s="186">
        <v>223</v>
      </c>
      <c r="BV268" s="186">
        <v>197</v>
      </c>
      <c r="BW268" s="186">
        <v>111</v>
      </c>
      <c r="BX268" s="186">
        <v>113</v>
      </c>
      <c r="BY268" s="186">
        <v>0</v>
      </c>
      <c r="BZ268" s="186">
        <v>0</v>
      </c>
      <c r="CA268" s="186">
        <v>7</v>
      </c>
      <c r="CB268" s="186">
        <v>6</v>
      </c>
      <c r="CC268" s="186">
        <v>118</v>
      </c>
      <c r="CD268" s="186">
        <v>119</v>
      </c>
      <c r="CE268" s="186">
        <v>94</v>
      </c>
      <c r="CF268" s="186">
        <v>93</v>
      </c>
      <c r="CG268" s="186">
        <v>0</v>
      </c>
      <c r="CH268" s="186">
        <v>0</v>
      </c>
      <c r="CI268" s="186">
        <v>12</v>
      </c>
      <c r="CJ268" s="186">
        <v>10</v>
      </c>
      <c r="CK268" s="186">
        <v>106</v>
      </c>
      <c r="CL268" s="186">
        <v>103</v>
      </c>
      <c r="CM268" s="186">
        <v>40</v>
      </c>
      <c r="CN268" s="186">
        <v>159</v>
      </c>
      <c r="CO268" s="186">
        <v>0</v>
      </c>
      <c r="CP268" s="186">
        <v>0</v>
      </c>
      <c r="CQ268" s="186">
        <v>5</v>
      </c>
      <c r="CR268" s="186">
        <v>15</v>
      </c>
      <c r="CS268" s="186">
        <v>45</v>
      </c>
      <c r="CT268" s="186">
        <v>174</v>
      </c>
    </row>
    <row r="269" spans="1:98" x14ac:dyDescent="0.2">
      <c r="A269" s="112">
        <v>10</v>
      </c>
      <c r="B269" s="139" t="s">
        <v>293</v>
      </c>
      <c r="C269" s="186">
        <v>50</v>
      </c>
      <c r="D269" s="186">
        <v>47</v>
      </c>
      <c r="E269" s="186">
        <v>0</v>
      </c>
      <c r="F269" s="186">
        <v>0</v>
      </c>
      <c r="G269" s="186">
        <v>0</v>
      </c>
      <c r="H269" s="186">
        <v>0</v>
      </c>
      <c r="I269" s="186">
        <v>50</v>
      </c>
      <c r="J269" s="186">
        <v>47</v>
      </c>
      <c r="K269" s="186">
        <v>143</v>
      </c>
      <c r="L269" s="186">
        <v>212</v>
      </c>
      <c r="M269" s="186">
        <v>0</v>
      </c>
      <c r="N269" s="186">
        <v>0</v>
      </c>
      <c r="O269" s="186">
        <v>0</v>
      </c>
      <c r="P269" s="186">
        <v>0</v>
      </c>
      <c r="Q269" s="186">
        <v>143</v>
      </c>
      <c r="R269" s="186">
        <v>212</v>
      </c>
      <c r="S269" s="186">
        <v>0</v>
      </c>
      <c r="T269" s="186">
        <v>0</v>
      </c>
      <c r="U269" s="186">
        <v>0</v>
      </c>
      <c r="V269" s="186">
        <v>0</v>
      </c>
      <c r="W269" s="186">
        <v>0</v>
      </c>
      <c r="X269" s="186">
        <v>0</v>
      </c>
      <c r="Y269" s="186">
        <v>0</v>
      </c>
      <c r="Z269" s="186">
        <v>0</v>
      </c>
      <c r="AA269" s="186">
        <v>0</v>
      </c>
      <c r="AB269" s="186">
        <v>0</v>
      </c>
      <c r="AC269" s="186">
        <v>0</v>
      </c>
      <c r="AD269" s="186">
        <v>0</v>
      </c>
      <c r="AE269" s="186">
        <v>0</v>
      </c>
      <c r="AF269" s="186">
        <v>0</v>
      </c>
      <c r="AG269" s="186">
        <v>0</v>
      </c>
      <c r="AH269" s="186">
        <v>0</v>
      </c>
      <c r="AI269" s="186">
        <v>0</v>
      </c>
      <c r="AJ269" s="186">
        <v>0</v>
      </c>
      <c r="AK269" s="186">
        <v>0</v>
      </c>
      <c r="AL269" s="186">
        <v>0</v>
      </c>
      <c r="AM269" s="186">
        <v>0</v>
      </c>
      <c r="AN269" s="186">
        <v>0</v>
      </c>
      <c r="AO269" s="186">
        <v>0</v>
      </c>
      <c r="AP269" s="186">
        <v>0</v>
      </c>
      <c r="AQ269" s="186">
        <v>38</v>
      </c>
      <c r="AR269" s="186">
        <v>0</v>
      </c>
      <c r="AS269" s="186">
        <v>0</v>
      </c>
      <c r="AT269" s="186">
        <v>0</v>
      </c>
      <c r="AU269" s="186">
        <v>0</v>
      </c>
      <c r="AV269" s="186">
        <v>0</v>
      </c>
      <c r="AW269" s="186">
        <v>38</v>
      </c>
      <c r="AX269" s="186">
        <v>0</v>
      </c>
      <c r="AY269" s="186">
        <v>0</v>
      </c>
      <c r="AZ269" s="186">
        <v>0</v>
      </c>
      <c r="BA269" s="186">
        <v>0</v>
      </c>
      <c r="BB269" s="186">
        <v>0</v>
      </c>
      <c r="BC269" s="186">
        <v>0</v>
      </c>
      <c r="BD269" s="186">
        <v>0</v>
      </c>
      <c r="BE269" s="186">
        <v>0</v>
      </c>
      <c r="BF269" s="186">
        <v>0</v>
      </c>
      <c r="BG269" s="186">
        <v>0</v>
      </c>
      <c r="BH269" s="186">
        <v>0</v>
      </c>
      <c r="BI269" s="186">
        <v>0</v>
      </c>
      <c r="BJ269" s="186">
        <v>0</v>
      </c>
      <c r="BK269" s="186">
        <v>0</v>
      </c>
      <c r="BL269" s="186">
        <v>0</v>
      </c>
      <c r="BM269" s="186">
        <v>0</v>
      </c>
      <c r="BN269" s="186">
        <v>0</v>
      </c>
      <c r="BO269" s="186">
        <v>0</v>
      </c>
      <c r="BP269" s="186">
        <v>0</v>
      </c>
      <c r="BQ269" s="186">
        <v>0</v>
      </c>
      <c r="BR269" s="186">
        <v>0</v>
      </c>
      <c r="BS269" s="186">
        <v>0</v>
      </c>
      <c r="BT269" s="186">
        <v>0</v>
      </c>
      <c r="BU269" s="186">
        <v>0</v>
      </c>
      <c r="BV269" s="186">
        <v>0</v>
      </c>
      <c r="BW269" s="186">
        <v>0</v>
      </c>
      <c r="BX269" s="186">
        <v>0</v>
      </c>
      <c r="BY269" s="186">
        <v>0</v>
      </c>
      <c r="BZ269" s="186">
        <v>0</v>
      </c>
      <c r="CA269" s="186">
        <v>0</v>
      </c>
      <c r="CB269" s="186">
        <v>0</v>
      </c>
      <c r="CC269" s="186">
        <v>0</v>
      </c>
      <c r="CD269" s="186">
        <v>0</v>
      </c>
      <c r="CE269" s="186">
        <v>0</v>
      </c>
      <c r="CF269" s="186">
        <v>0</v>
      </c>
      <c r="CG269" s="186">
        <v>0</v>
      </c>
      <c r="CH269" s="186">
        <v>0</v>
      </c>
      <c r="CI269" s="186">
        <v>0</v>
      </c>
      <c r="CJ269" s="186">
        <v>0</v>
      </c>
      <c r="CK269" s="186">
        <v>0</v>
      </c>
      <c r="CL269" s="186">
        <v>0</v>
      </c>
      <c r="CM269" s="186">
        <v>30</v>
      </c>
      <c r="CN269" s="186">
        <v>33</v>
      </c>
      <c r="CO269" s="186">
        <v>0</v>
      </c>
      <c r="CP269" s="186">
        <v>0</v>
      </c>
      <c r="CQ269" s="186">
        <v>0</v>
      </c>
      <c r="CR269" s="186">
        <v>0</v>
      </c>
      <c r="CS269" s="186">
        <v>30</v>
      </c>
      <c r="CT269" s="186">
        <v>33</v>
      </c>
    </row>
    <row r="270" spans="1:98" x14ac:dyDescent="0.2">
      <c r="A270" s="112">
        <v>11</v>
      </c>
      <c r="B270" s="139" t="s">
        <v>240</v>
      </c>
      <c r="C270" s="186">
        <v>65</v>
      </c>
      <c r="D270" s="186">
        <v>64</v>
      </c>
      <c r="E270" s="186">
        <v>0</v>
      </c>
      <c r="F270" s="186">
        <v>0</v>
      </c>
      <c r="G270" s="186">
        <v>22</v>
      </c>
      <c r="H270" s="186">
        <v>18</v>
      </c>
      <c r="I270" s="186">
        <v>87</v>
      </c>
      <c r="J270" s="186">
        <v>82</v>
      </c>
      <c r="K270" s="186">
        <v>212</v>
      </c>
      <c r="L270" s="186">
        <v>228</v>
      </c>
      <c r="M270" s="186">
        <v>0</v>
      </c>
      <c r="N270" s="186">
        <v>5</v>
      </c>
      <c r="O270" s="186">
        <v>127</v>
      </c>
      <c r="P270" s="186">
        <v>133</v>
      </c>
      <c r="Q270" s="186">
        <v>339</v>
      </c>
      <c r="R270" s="186">
        <v>366</v>
      </c>
      <c r="S270" s="186">
        <v>63</v>
      </c>
      <c r="T270" s="186">
        <v>68</v>
      </c>
      <c r="U270" s="186">
        <v>0</v>
      </c>
      <c r="V270" s="186">
        <v>0</v>
      </c>
      <c r="W270" s="186">
        <v>85</v>
      </c>
      <c r="X270" s="186">
        <v>86</v>
      </c>
      <c r="Y270" s="186">
        <v>148</v>
      </c>
      <c r="Z270" s="186">
        <v>154</v>
      </c>
      <c r="AA270" s="186">
        <v>109</v>
      </c>
      <c r="AB270" s="186">
        <v>105</v>
      </c>
      <c r="AC270" s="186">
        <v>0</v>
      </c>
      <c r="AD270" s="186">
        <v>0</v>
      </c>
      <c r="AE270" s="186">
        <v>127</v>
      </c>
      <c r="AF270" s="186">
        <v>133</v>
      </c>
      <c r="AG270" s="186">
        <v>236</v>
      </c>
      <c r="AH270" s="186">
        <v>238</v>
      </c>
      <c r="AI270" s="186">
        <v>0</v>
      </c>
      <c r="AJ270" s="186">
        <v>0</v>
      </c>
      <c r="AK270" s="186">
        <v>0</v>
      </c>
      <c r="AL270" s="186">
        <v>0</v>
      </c>
      <c r="AM270" s="186">
        <v>0</v>
      </c>
      <c r="AN270" s="186">
        <v>0</v>
      </c>
      <c r="AO270" s="186">
        <v>0</v>
      </c>
      <c r="AP270" s="186">
        <v>0</v>
      </c>
      <c r="AQ270" s="186">
        <v>142</v>
      </c>
      <c r="AR270" s="186">
        <v>142</v>
      </c>
      <c r="AS270" s="186">
        <v>0</v>
      </c>
      <c r="AT270" s="186">
        <v>0</v>
      </c>
      <c r="AU270" s="186">
        <v>91</v>
      </c>
      <c r="AV270" s="186">
        <v>90</v>
      </c>
      <c r="AW270" s="186">
        <v>233</v>
      </c>
      <c r="AX270" s="186">
        <v>232</v>
      </c>
      <c r="AY270" s="186">
        <v>92</v>
      </c>
      <c r="AZ270" s="186">
        <v>121</v>
      </c>
      <c r="BA270" s="186">
        <v>0</v>
      </c>
      <c r="BB270" s="186">
        <v>0</v>
      </c>
      <c r="BC270" s="186">
        <v>60</v>
      </c>
      <c r="BD270" s="186">
        <v>99</v>
      </c>
      <c r="BE270" s="186">
        <v>152</v>
      </c>
      <c r="BF270" s="186">
        <v>220</v>
      </c>
      <c r="BG270" s="186">
        <v>14</v>
      </c>
      <c r="BH270" s="186">
        <v>37</v>
      </c>
      <c r="BI270" s="186">
        <v>0</v>
      </c>
      <c r="BJ270" s="186">
        <v>0</v>
      </c>
      <c r="BK270" s="186">
        <v>17</v>
      </c>
      <c r="BL270" s="186">
        <v>20</v>
      </c>
      <c r="BM270" s="186">
        <v>31</v>
      </c>
      <c r="BN270" s="186">
        <v>57</v>
      </c>
      <c r="BO270" s="186">
        <v>191</v>
      </c>
      <c r="BP270" s="186">
        <v>182</v>
      </c>
      <c r="BQ270" s="186">
        <v>0</v>
      </c>
      <c r="BR270" s="186">
        <v>0</v>
      </c>
      <c r="BS270" s="186">
        <v>112</v>
      </c>
      <c r="BT270" s="186">
        <v>121</v>
      </c>
      <c r="BU270" s="186">
        <v>303</v>
      </c>
      <c r="BV270" s="186">
        <v>303</v>
      </c>
      <c r="BW270" s="186">
        <v>84</v>
      </c>
      <c r="BX270" s="186">
        <v>77</v>
      </c>
      <c r="BY270" s="186">
        <v>0</v>
      </c>
      <c r="BZ270" s="186">
        <v>0</v>
      </c>
      <c r="CA270" s="186">
        <v>113</v>
      </c>
      <c r="CB270" s="186">
        <v>109</v>
      </c>
      <c r="CC270" s="186">
        <v>197</v>
      </c>
      <c r="CD270" s="186">
        <v>186</v>
      </c>
      <c r="CE270" s="186">
        <v>101</v>
      </c>
      <c r="CF270" s="186">
        <v>101</v>
      </c>
      <c r="CG270" s="186">
        <v>0</v>
      </c>
      <c r="CH270" s="186">
        <v>0</v>
      </c>
      <c r="CI270" s="186">
        <v>0</v>
      </c>
      <c r="CJ270" s="186">
        <v>69</v>
      </c>
      <c r="CK270" s="186">
        <v>101</v>
      </c>
      <c r="CL270" s="186">
        <v>170</v>
      </c>
      <c r="CM270" s="186">
        <v>95</v>
      </c>
      <c r="CN270" s="186">
        <v>47</v>
      </c>
      <c r="CO270" s="186">
        <v>0</v>
      </c>
      <c r="CP270" s="186">
        <v>0</v>
      </c>
      <c r="CQ270" s="186">
        <v>77</v>
      </c>
      <c r="CR270" s="186">
        <v>35</v>
      </c>
      <c r="CS270" s="186">
        <v>172</v>
      </c>
      <c r="CT270" s="186">
        <v>82</v>
      </c>
    </row>
    <row r="271" spans="1:98" x14ac:dyDescent="0.2">
      <c r="A271" s="112">
        <v>12</v>
      </c>
      <c r="B271" s="139" t="s">
        <v>241</v>
      </c>
      <c r="C271" s="186">
        <v>22</v>
      </c>
      <c r="D271" s="186">
        <v>22</v>
      </c>
      <c r="E271" s="186">
        <v>0</v>
      </c>
      <c r="F271" s="186">
        <v>0</v>
      </c>
      <c r="G271" s="186">
        <v>74</v>
      </c>
      <c r="H271" s="186">
        <v>74</v>
      </c>
      <c r="I271" s="186">
        <v>96</v>
      </c>
      <c r="J271" s="186">
        <v>96</v>
      </c>
      <c r="K271" s="186">
        <v>96</v>
      </c>
      <c r="L271" s="186">
        <v>96</v>
      </c>
      <c r="M271" s="186">
        <v>0</v>
      </c>
      <c r="N271" s="186">
        <v>0</v>
      </c>
      <c r="O271" s="186">
        <v>132</v>
      </c>
      <c r="P271" s="186">
        <v>132</v>
      </c>
      <c r="Q271" s="186">
        <v>228</v>
      </c>
      <c r="R271" s="186">
        <v>228</v>
      </c>
      <c r="S271" s="186">
        <v>31</v>
      </c>
      <c r="T271" s="186">
        <v>29</v>
      </c>
      <c r="U271" s="186">
        <v>0</v>
      </c>
      <c r="V271" s="186">
        <v>0</v>
      </c>
      <c r="W271" s="186">
        <v>45</v>
      </c>
      <c r="X271" s="186">
        <v>26</v>
      </c>
      <c r="Y271" s="186">
        <v>76</v>
      </c>
      <c r="Z271" s="186">
        <v>55</v>
      </c>
      <c r="AA271" s="186">
        <v>37</v>
      </c>
      <c r="AB271" s="186">
        <v>37</v>
      </c>
      <c r="AC271" s="186">
        <v>0</v>
      </c>
      <c r="AD271" s="186">
        <v>0</v>
      </c>
      <c r="AE271" s="186">
        <v>29</v>
      </c>
      <c r="AF271" s="186">
        <v>29</v>
      </c>
      <c r="AG271" s="186">
        <v>66</v>
      </c>
      <c r="AH271" s="186">
        <v>66</v>
      </c>
      <c r="AI271" s="186">
        <v>0</v>
      </c>
      <c r="AJ271" s="186">
        <v>0</v>
      </c>
      <c r="AK271" s="186">
        <v>0</v>
      </c>
      <c r="AL271" s="186">
        <v>0</v>
      </c>
      <c r="AM271" s="186">
        <v>0</v>
      </c>
      <c r="AN271" s="186">
        <v>0</v>
      </c>
      <c r="AO271" s="186">
        <v>0</v>
      </c>
      <c r="AP271" s="186">
        <v>0</v>
      </c>
      <c r="AQ271" s="186">
        <v>63</v>
      </c>
      <c r="AR271" s="186">
        <v>63</v>
      </c>
      <c r="AS271" s="186">
        <v>0</v>
      </c>
      <c r="AT271" s="186">
        <v>0</v>
      </c>
      <c r="AU271" s="186">
        <v>52</v>
      </c>
      <c r="AV271" s="186">
        <v>52</v>
      </c>
      <c r="AW271" s="186">
        <v>115</v>
      </c>
      <c r="AX271" s="186">
        <v>115</v>
      </c>
      <c r="AY271" s="186">
        <v>61</v>
      </c>
      <c r="AZ271" s="186">
        <v>59</v>
      </c>
      <c r="BA271" s="186">
        <v>0</v>
      </c>
      <c r="BB271" s="186">
        <v>0</v>
      </c>
      <c r="BC271" s="186">
        <v>70</v>
      </c>
      <c r="BD271" s="186">
        <v>72</v>
      </c>
      <c r="BE271" s="186">
        <v>131</v>
      </c>
      <c r="BF271" s="186">
        <v>131</v>
      </c>
      <c r="BG271" s="186">
        <v>18</v>
      </c>
      <c r="BH271" s="186">
        <v>15</v>
      </c>
      <c r="BI271" s="186">
        <v>0</v>
      </c>
      <c r="BJ271" s="186">
        <v>0</v>
      </c>
      <c r="BK271" s="186">
        <v>18</v>
      </c>
      <c r="BL271" s="186">
        <v>15</v>
      </c>
      <c r="BM271" s="186">
        <v>36</v>
      </c>
      <c r="BN271" s="186">
        <v>30</v>
      </c>
      <c r="BO271" s="186">
        <v>77</v>
      </c>
      <c r="BP271" s="186">
        <v>75</v>
      </c>
      <c r="BQ271" s="186">
        <v>0</v>
      </c>
      <c r="BR271" s="186">
        <v>0</v>
      </c>
      <c r="BS271" s="186">
        <v>20</v>
      </c>
      <c r="BT271" s="186">
        <v>22</v>
      </c>
      <c r="BU271" s="186">
        <v>97</v>
      </c>
      <c r="BV271" s="186">
        <v>97</v>
      </c>
      <c r="BW271" s="186">
        <v>37</v>
      </c>
      <c r="BX271" s="186">
        <v>37</v>
      </c>
      <c r="BY271" s="186">
        <v>0</v>
      </c>
      <c r="BZ271" s="186">
        <v>0</v>
      </c>
      <c r="CA271" s="186">
        <v>77</v>
      </c>
      <c r="CB271" s="186">
        <v>77</v>
      </c>
      <c r="CC271" s="186">
        <v>114</v>
      </c>
      <c r="CD271" s="186">
        <v>114</v>
      </c>
      <c r="CE271" s="186">
        <v>39</v>
      </c>
      <c r="CF271" s="186">
        <v>39</v>
      </c>
      <c r="CG271" s="186">
        <v>0</v>
      </c>
      <c r="CH271" s="186">
        <v>0</v>
      </c>
      <c r="CI271" s="186">
        <v>14</v>
      </c>
      <c r="CJ271" s="186">
        <v>14</v>
      </c>
      <c r="CK271" s="186">
        <v>53</v>
      </c>
      <c r="CL271" s="186">
        <v>53</v>
      </c>
      <c r="CM271" s="186">
        <v>3</v>
      </c>
      <c r="CN271" s="186">
        <v>3</v>
      </c>
      <c r="CO271" s="186">
        <v>0</v>
      </c>
      <c r="CP271" s="186">
        <v>0</v>
      </c>
      <c r="CQ271" s="186">
        <v>2</v>
      </c>
      <c r="CR271" s="186">
        <v>3</v>
      </c>
      <c r="CS271" s="186">
        <v>5</v>
      </c>
      <c r="CT271" s="186">
        <v>6</v>
      </c>
    </row>
    <row r="272" spans="1:98" x14ac:dyDescent="0.2">
      <c r="A272" s="112">
        <v>13</v>
      </c>
      <c r="B272" s="139" t="s">
        <v>242</v>
      </c>
      <c r="C272" s="186">
        <v>52</v>
      </c>
      <c r="D272" s="186">
        <v>55</v>
      </c>
      <c r="E272" s="186">
        <v>0</v>
      </c>
      <c r="F272" s="186">
        <v>0</v>
      </c>
      <c r="G272" s="186">
        <v>7</v>
      </c>
      <c r="H272" s="186">
        <v>7</v>
      </c>
      <c r="I272" s="186">
        <v>59</v>
      </c>
      <c r="J272" s="186">
        <v>62</v>
      </c>
      <c r="K272" s="186">
        <v>106</v>
      </c>
      <c r="L272" s="186">
        <v>117</v>
      </c>
      <c r="M272" s="186">
        <v>0</v>
      </c>
      <c r="N272" s="186">
        <v>0</v>
      </c>
      <c r="O272" s="186">
        <v>17</v>
      </c>
      <c r="P272" s="186">
        <v>14</v>
      </c>
      <c r="Q272" s="186">
        <v>123</v>
      </c>
      <c r="R272" s="186">
        <v>131</v>
      </c>
      <c r="S272" s="186">
        <v>50</v>
      </c>
      <c r="T272" s="186">
        <v>50</v>
      </c>
      <c r="U272" s="186">
        <v>0</v>
      </c>
      <c r="V272" s="186">
        <v>0</v>
      </c>
      <c r="W272" s="186">
        <v>9</v>
      </c>
      <c r="X272" s="186">
        <v>9</v>
      </c>
      <c r="Y272" s="186">
        <v>59</v>
      </c>
      <c r="Z272" s="186">
        <v>59</v>
      </c>
      <c r="AA272" s="186">
        <v>0</v>
      </c>
      <c r="AB272" s="186">
        <v>0</v>
      </c>
      <c r="AC272" s="186">
        <v>0</v>
      </c>
      <c r="AD272" s="186">
        <v>0</v>
      </c>
      <c r="AE272" s="186">
        <v>0</v>
      </c>
      <c r="AF272" s="186">
        <v>0</v>
      </c>
      <c r="AG272" s="186">
        <v>0</v>
      </c>
      <c r="AH272" s="186">
        <v>0</v>
      </c>
      <c r="AI272" s="186">
        <v>0</v>
      </c>
      <c r="AJ272" s="186">
        <v>0</v>
      </c>
      <c r="AK272" s="186">
        <v>0</v>
      </c>
      <c r="AL272" s="186">
        <v>0</v>
      </c>
      <c r="AM272" s="186">
        <v>0</v>
      </c>
      <c r="AN272" s="186">
        <v>0</v>
      </c>
      <c r="AO272" s="186">
        <v>0</v>
      </c>
      <c r="AP272" s="186">
        <v>0</v>
      </c>
      <c r="AQ272" s="186">
        <v>20</v>
      </c>
      <c r="AR272" s="186">
        <v>24</v>
      </c>
      <c r="AS272" s="186">
        <v>0</v>
      </c>
      <c r="AT272" s="186">
        <v>0</v>
      </c>
      <c r="AU272" s="186">
        <v>9</v>
      </c>
      <c r="AV272" s="186">
        <v>5</v>
      </c>
      <c r="AW272" s="186">
        <v>29</v>
      </c>
      <c r="AX272" s="186">
        <v>29</v>
      </c>
      <c r="AY272" s="186">
        <v>105</v>
      </c>
      <c r="AZ272" s="186">
        <v>105</v>
      </c>
      <c r="BA272" s="186">
        <v>0</v>
      </c>
      <c r="BB272" s="186">
        <v>0</v>
      </c>
      <c r="BC272" s="186">
        <v>12</v>
      </c>
      <c r="BD272" s="186">
        <v>12</v>
      </c>
      <c r="BE272" s="186">
        <v>117</v>
      </c>
      <c r="BF272" s="186">
        <v>117</v>
      </c>
      <c r="BG272" s="186">
        <v>1</v>
      </c>
      <c r="BH272" s="186">
        <v>2</v>
      </c>
      <c r="BI272" s="186">
        <v>0</v>
      </c>
      <c r="BJ272" s="186">
        <v>0</v>
      </c>
      <c r="BK272" s="186">
        <v>1</v>
      </c>
      <c r="BL272" s="186">
        <v>0</v>
      </c>
      <c r="BM272" s="186">
        <v>2</v>
      </c>
      <c r="BN272" s="186">
        <v>2</v>
      </c>
      <c r="BO272" s="186">
        <v>75</v>
      </c>
      <c r="BP272" s="186">
        <v>81</v>
      </c>
      <c r="BQ272" s="186">
        <v>0</v>
      </c>
      <c r="BR272" s="186">
        <v>0</v>
      </c>
      <c r="BS272" s="186">
        <v>13</v>
      </c>
      <c r="BT272" s="186">
        <v>13</v>
      </c>
      <c r="BU272" s="186">
        <v>88</v>
      </c>
      <c r="BV272" s="186">
        <v>94</v>
      </c>
      <c r="BW272" s="186">
        <v>21</v>
      </c>
      <c r="BX272" s="186">
        <v>21</v>
      </c>
      <c r="BY272" s="186">
        <v>0</v>
      </c>
      <c r="BZ272" s="186">
        <v>0</v>
      </c>
      <c r="CA272" s="186">
        <v>4</v>
      </c>
      <c r="CB272" s="186">
        <v>4</v>
      </c>
      <c r="CC272" s="186">
        <v>25</v>
      </c>
      <c r="CD272" s="186">
        <v>25</v>
      </c>
      <c r="CE272" s="186">
        <v>40</v>
      </c>
      <c r="CF272" s="186">
        <v>40</v>
      </c>
      <c r="CG272" s="186">
        <v>0</v>
      </c>
      <c r="CH272" s="186">
        <v>0</v>
      </c>
      <c r="CI272" s="186">
        <v>8</v>
      </c>
      <c r="CJ272" s="186">
        <v>8</v>
      </c>
      <c r="CK272" s="186">
        <v>48</v>
      </c>
      <c r="CL272" s="186">
        <v>48</v>
      </c>
      <c r="CM272" s="186">
        <v>2</v>
      </c>
      <c r="CN272" s="186">
        <v>2</v>
      </c>
      <c r="CO272" s="186">
        <v>0</v>
      </c>
      <c r="CP272" s="186">
        <v>0</v>
      </c>
      <c r="CQ272" s="186">
        <v>2</v>
      </c>
      <c r="CR272" s="186">
        <v>2</v>
      </c>
      <c r="CS272" s="186">
        <v>4</v>
      </c>
      <c r="CT272" s="186">
        <v>4</v>
      </c>
    </row>
    <row r="273" spans="1:107" x14ac:dyDescent="0.2">
      <c r="A273" s="112">
        <v>14</v>
      </c>
      <c r="B273" s="139" t="s">
        <v>243</v>
      </c>
      <c r="C273" s="186">
        <v>77</v>
      </c>
      <c r="D273" s="186">
        <v>72</v>
      </c>
      <c r="E273" s="186">
        <v>0</v>
      </c>
      <c r="F273" s="186">
        <v>0</v>
      </c>
      <c r="G273" s="186">
        <v>39</v>
      </c>
      <c r="H273" s="186">
        <v>32</v>
      </c>
      <c r="I273" s="186">
        <v>116</v>
      </c>
      <c r="J273" s="186">
        <v>104</v>
      </c>
      <c r="K273" s="186">
        <v>137</v>
      </c>
      <c r="L273" s="186">
        <v>129</v>
      </c>
      <c r="M273" s="186">
        <v>0</v>
      </c>
      <c r="N273" s="186">
        <v>0</v>
      </c>
      <c r="O273" s="186">
        <v>14</v>
      </c>
      <c r="P273" s="186">
        <v>14</v>
      </c>
      <c r="Q273" s="186">
        <v>151</v>
      </c>
      <c r="R273" s="186">
        <v>143</v>
      </c>
      <c r="S273" s="186">
        <v>25</v>
      </c>
      <c r="T273" s="186">
        <v>25</v>
      </c>
      <c r="U273" s="186">
        <v>0</v>
      </c>
      <c r="V273" s="186">
        <v>0</v>
      </c>
      <c r="W273" s="186">
        <v>21</v>
      </c>
      <c r="X273" s="186">
        <v>21</v>
      </c>
      <c r="Y273" s="186">
        <v>46</v>
      </c>
      <c r="Z273" s="186">
        <v>46</v>
      </c>
      <c r="AA273" s="186">
        <v>0</v>
      </c>
      <c r="AB273" s="186">
        <v>0</v>
      </c>
      <c r="AC273" s="186">
        <v>0</v>
      </c>
      <c r="AD273" s="186">
        <v>0</v>
      </c>
      <c r="AE273" s="186">
        <v>0</v>
      </c>
      <c r="AF273" s="186">
        <v>0</v>
      </c>
      <c r="AG273" s="186">
        <v>0</v>
      </c>
      <c r="AH273" s="186">
        <v>0</v>
      </c>
      <c r="AI273" s="186">
        <v>0</v>
      </c>
      <c r="AJ273" s="186">
        <v>0</v>
      </c>
      <c r="AK273" s="186">
        <v>0</v>
      </c>
      <c r="AL273" s="186">
        <v>0</v>
      </c>
      <c r="AM273" s="186">
        <v>0</v>
      </c>
      <c r="AN273" s="186">
        <v>0</v>
      </c>
      <c r="AO273" s="186">
        <v>0</v>
      </c>
      <c r="AP273" s="186">
        <v>0</v>
      </c>
      <c r="AQ273" s="186">
        <v>72</v>
      </c>
      <c r="AR273" s="186">
        <v>70</v>
      </c>
      <c r="AS273" s="186">
        <v>0</v>
      </c>
      <c r="AT273" s="186">
        <v>0</v>
      </c>
      <c r="AU273" s="186">
        <v>25</v>
      </c>
      <c r="AV273" s="186">
        <v>25</v>
      </c>
      <c r="AW273" s="186">
        <v>97</v>
      </c>
      <c r="AX273" s="186">
        <v>95</v>
      </c>
      <c r="AY273" s="186">
        <v>42</v>
      </c>
      <c r="AZ273" s="186">
        <v>42</v>
      </c>
      <c r="BA273" s="186">
        <v>0</v>
      </c>
      <c r="BB273" s="186">
        <v>0</v>
      </c>
      <c r="BC273" s="186">
        <v>27</v>
      </c>
      <c r="BD273" s="186">
        <v>27</v>
      </c>
      <c r="BE273" s="186">
        <v>69</v>
      </c>
      <c r="BF273" s="186">
        <v>69</v>
      </c>
      <c r="BG273" s="186">
        <v>14</v>
      </c>
      <c r="BH273" s="186">
        <v>14</v>
      </c>
      <c r="BI273" s="186">
        <v>0</v>
      </c>
      <c r="BJ273" s="186">
        <v>0</v>
      </c>
      <c r="BK273" s="186">
        <v>5</v>
      </c>
      <c r="BL273" s="186">
        <v>6</v>
      </c>
      <c r="BM273" s="186">
        <v>19</v>
      </c>
      <c r="BN273" s="186">
        <v>20</v>
      </c>
      <c r="BO273" s="186">
        <v>96</v>
      </c>
      <c r="BP273" s="186">
        <v>96</v>
      </c>
      <c r="BQ273" s="186">
        <v>0</v>
      </c>
      <c r="BR273" s="186">
        <v>0</v>
      </c>
      <c r="BS273" s="186">
        <v>27</v>
      </c>
      <c r="BT273" s="186">
        <v>28</v>
      </c>
      <c r="BU273" s="186">
        <v>123</v>
      </c>
      <c r="BV273" s="186">
        <v>124</v>
      </c>
      <c r="BW273" s="186">
        <v>29</v>
      </c>
      <c r="BX273" s="186">
        <v>29</v>
      </c>
      <c r="BY273" s="186">
        <v>0</v>
      </c>
      <c r="BZ273" s="186">
        <v>0</v>
      </c>
      <c r="CA273" s="186">
        <v>38</v>
      </c>
      <c r="CB273" s="186">
        <v>38</v>
      </c>
      <c r="CC273" s="186">
        <v>67</v>
      </c>
      <c r="CD273" s="186">
        <v>67</v>
      </c>
      <c r="CE273" s="186">
        <v>32</v>
      </c>
      <c r="CF273" s="186">
        <v>32</v>
      </c>
      <c r="CG273" s="186">
        <v>0</v>
      </c>
      <c r="CH273" s="186">
        <v>0</v>
      </c>
      <c r="CI273" s="186">
        <v>53</v>
      </c>
      <c r="CJ273" s="186">
        <v>46</v>
      </c>
      <c r="CK273" s="186">
        <v>85</v>
      </c>
      <c r="CL273" s="186">
        <v>78</v>
      </c>
      <c r="CM273" s="186">
        <v>20</v>
      </c>
      <c r="CN273" s="186">
        <v>35</v>
      </c>
      <c r="CO273" s="186">
        <v>0</v>
      </c>
      <c r="CP273" s="186">
        <v>0</v>
      </c>
      <c r="CQ273" s="186">
        <v>6</v>
      </c>
      <c r="CR273" s="186">
        <v>7</v>
      </c>
      <c r="CS273" s="186">
        <v>26</v>
      </c>
      <c r="CT273" s="186">
        <v>42</v>
      </c>
    </row>
    <row r="274" spans="1:107" x14ac:dyDescent="0.2">
      <c r="A274" s="112">
        <v>15</v>
      </c>
      <c r="B274" s="139" t="s">
        <v>294</v>
      </c>
      <c r="C274" s="186">
        <v>68</v>
      </c>
      <c r="D274" s="186">
        <v>64</v>
      </c>
      <c r="E274" s="186">
        <v>0</v>
      </c>
      <c r="F274" s="186">
        <v>0</v>
      </c>
      <c r="G274" s="186">
        <v>0</v>
      </c>
      <c r="H274" s="186">
        <v>4</v>
      </c>
      <c r="I274" s="186">
        <v>68</v>
      </c>
      <c r="J274" s="186">
        <v>68</v>
      </c>
      <c r="K274" s="186">
        <v>79</v>
      </c>
      <c r="L274" s="186">
        <v>76</v>
      </c>
      <c r="M274" s="186">
        <v>0</v>
      </c>
      <c r="N274" s="186">
        <v>0</v>
      </c>
      <c r="O274" s="186">
        <v>0</v>
      </c>
      <c r="P274" s="186">
        <v>3</v>
      </c>
      <c r="Q274" s="186">
        <v>79</v>
      </c>
      <c r="R274" s="186">
        <v>79</v>
      </c>
      <c r="S274" s="186">
        <v>0</v>
      </c>
      <c r="T274" s="186">
        <v>0</v>
      </c>
      <c r="U274" s="186">
        <v>0</v>
      </c>
      <c r="V274" s="186">
        <v>0</v>
      </c>
      <c r="W274" s="186">
        <v>0</v>
      </c>
      <c r="X274" s="186">
        <v>0</v>
      </c>
      <c r="Y274" s="186">
        <v>0</v>
      </c>
      <c r="Z274" s="186">
        <v>0</v>
      </c>
      <c r="AA274" s="186">
        <v>38</v>
      </c>
      <c r="AB274" s="186">
        <v>9</v>
      </c>
      <c r="AC274" s="186">
        <v>0</v>
      </c>
      <c r="AD274" s="186">
        <v>0</v>
      </c>
      <c r="AE274" s="186">
        <v>0</v>
      </c>
      <c r="AF274" s="186">
        <v>0</v>
      </c>
      <c r="AG274" s="186">
        <v>38</v>
      </c>
      <c r="AH274" s="186">
        <v>9</v>
      </c>
      <c r="AI274" s="186">
        <v>0</v>
      </c>
      <c r="AJ274" s="186">
        <v>0</v>
      </c>
      <c r="AK274" s="186">
        <v>0</v>
      </c>
      <c r="AL274" s="186">
        <v>0</v>
      </c>
      <c r="AM274" s="186">
        <v>0</v>
      </c>
      <c r="AN274" s="186">
        <v>0</v>
      </c>
      <c r="AO274" s="186">
        <v>0</v>
      </c>
      <c r="AP274" s="186">
        <v>0</v>
      </c>
      <c r="AQ274" s="186">
        <v>74</v>
      </c>
      <c r="AR274" s="186">
        <v>74</v>
      </c>
      <c r="AS274" s="186">
        <v>0</v>
      </c>
      <c r="AT274" s="186">
        <v>0</v>
      </c>
      <c r="AU274" s="186">
        <v>0</v>
      </c>
      <c r="AV274" s="186">
        <v>0</v>
      </c>
      <c r="AW274" s="186">
        <v>74</v>
      </c>
      <c r="AX274" s="186">
        <v>74</v>
      </c>
      <c r="AY274" s="186">
        <v>0</v>
      </c>
      <c r="AZ274" s="186">
        <v>0</v>
      </c>
      <c r="BA274" s="186">
        <v>0</v>
      </c>
      <c r="BB274" s="186">
        <v>0</v>
      </c>
      <c r="BC274" s="186">
        <v>0</v>
      </c>
      <c r="BD274" s="186">
        <v>0</v>
      </c>
      <c r="BE274" s="186">
        <v>0</v>
      </c>
      <c r="BF274" s="186">
        <v>0</v>
      </c>
      <c r="BG274" s="186">
        <v>0</v>
      </c>
      <c r="BH274" s="186">
        <v>0</v>
      </c>
      <c r="BI274" s="186">
        <v>0</v>
      </c>
      <c r="BJ274" s="186">
        <v>0</v>
      </c>
      <c r="BK274" s="186">
        <v>0</v>
      </c>
      <c r="BL274" s="186">
        <v>0</v>
      </c>
      <c r="BM274" s="186">
        <v>0</v>
      </c>
      <c r="BN274" s="186">
        <v>0</v>
      </c>
      <c r="BO274" s="186">
        <v>0</v>
      </c>
      <c r="BP274" s="186">
        <v>0</v>
      </c>
      <c r="BQ274" s="186">
        <v>0</v>
      </c>
      <c r="BR274" s="186">
        <v>0</v>
      </c>
      <c r="BS274" s="186">
        <v>0</v>
      </c>
      <c r="BT274" s="186">
        <v>0</v>
      </c>
      <c r="BU274" s="186">
        <v>0</v>
      </c>
      <c r="BV274" s="186">
        <v>0</v>
      </c>
      <c r="BW274" s="186">
        <v>0</v>
      </c>
      <c r="BX274" s="186">
        <v>0</v>
      </c>
      <c r="BY274" s="186">
        <v>0</v>
      </c>
      <c r="BZ274" s="186">
        <v>0</v>
      </c>
      <c r="CA274" s="186">
        <v>0</v>
      </c>
      <c r="CB274" s="186">
        <v>0</v>
      </c>
      <c r="CC274" s="186">
        <v>0</v>
      </c>
      <c r="CD274" s="186">
        <v>0</v>
      </c>
      <c r="CE274" s="186">
        <v>0</v>
      </c>
      <c r="CF274" s="186">
        <v>0</v>
      </c>
      <c r="CG274" s="186">
        <v>0</v>
      </c>
      <c r="CH274" s="186">
        <v>0</v>
      </c>
      <c r="CI274" s="186">
        <v>0</v>
      </c>
      <c r="CJ274" s="186">
        <v>0</v>
      </c>
      <c r="CK274" s="186">
        <v>0</v>
      </c>
      <c r="CL274" s="186">
        <v>0</v>
      </c>
      <c r="CM274" s="186">
        <v>0</v>
      </c>
      <c r="CN274" s="186">
        <v>16</v>
      </c>
      <c r="CO274" s="186">
        <v>0</v>
      </c>
      <c r="CP274" s="186">
        <v>0</v>
      </c>
      <c r="CQ274" s="186">
        <v>0</v>
      </c>
      <c r="CR274" s="186">
        <v>4</v>
      </c>
      <c r="CS274" s="186">
        <v>0</v>
      </c>
      <c r="CT274" s="186">
        <v>20</v>
      </c>
    </row>
    <row r="275" spans="1:107" x14ac:dyDescent="0.2">
      <c r="A275" s="112">
        <v>16</v>
      </c>
      <c r="B275" s="139" t="s">
        <v>244</v>
      </c>
      <c r="C275" s="186">
        <v>371</v>
      </c>
      <c r="D275" s="186">
        <v>381</v>
      </c>
      <c r="E275" s="186">
        <v>57</v>
      </c>
      <c r="F275" s="186">
        <v>0</v>
      </c>
      <c r="G275" s="186">
        <v>0</v>
      </c>
      <c r="H275" s="186">
        <v>0</v>
      </c>
      <c r="I275" s="186">
        <v>428</v>
      </c>
      <c r="J275" s="186">
        <v>381</v>
      </c>
      <c r="K275" s="186">
        <v>153</v>
      </c>
      <c r="L275" s="186">
        <v>153</v>
      </c>
      <c r="M275" s="186">
        <v>10</v>
      </c>
      <c r="N275" s="186">
        <v>6</v>
      </c>
      <c r="O275" s="186">
        <v>0</v>
      </c>
      <c r="P275" s="186">
        <v>0</v>
      </c>
      <c r="Q275" s="186">
        <v>163</v>
      </c>
      <c r="R275" s="186">
        <v>159</v>
      </c>
      <c r="S275" s="186">
        <v>41</v>
      </c>
      <c r="T275" s="186">
        <v>38</v>
      </c>
      <c r="U275" s="186">
        <v>0</v>
      </c>
      <c r="V275" s="186">
        <v>0</v>
      </c>
      <c r="W275" s="186">
        <v>0</v>
      </c>
      <c r="X275" s="186">
        <v>0</v>
      </c>
      <c r="Y275" s="186">
        <v>41</v>
      </c>
      <c r="Z275" s="186">
        <v>38</v>
      </c>
      <c r="AA275" s="186">
        <v>29</v>
      </c>
      <c r="AB275" s="186">
        <v>26</v>
      </c>
      <c r="AC275" s="186">
        <v>0</v>
      </c>
      <c r="AD275" s="186">
        <v>0</v>
      </c>
      <c r="AE275" s="186">
        <v>0</v>
      </c>
      <c r="AF275" s="186">
        <v>0</v>
      </c>
      <c r="AG275" s="186">
        <v>29</v>
      </c>
      <c r="AH275" s="186">
        <v>26</v>
      </c>
      <c r="AI275" s="186">
        <v>0</v>
      </c>
      <c r="AJ275" s="186">
        <v>0</v>
      </c>
      <c r="AK275" s="186">
        <v>0</v>
      </c>
      <c r="AL275" s="186">
        <v>0</v>
      </c>
      <c r="AM275" s="186">
        <v>0</v>
      </c>
      <c r="AN275" s="186">
        <v>0</v>
      </c>
      <c r="AO275" s="186">
        <v>0</v>
      </c>
      <c r="AP275" s="186">
        <v>0</v>
      </c>
      <c r="AQ275" s="186">
        <v>19</v>
      </c>
      <c r="AR275" s="186">
        <v>18</v>
      </c>
      <c r="AS275" s="186">
        <v>0</v>
      </c>
      <c r="AT275" s="186">
        <v>0</v>
      </c>
      <c r="AU275" s="186">
        <v>0</v>
      </c>
      <c r="AV275" s="186">
        <v>0</v>
      </c>
      <c r="AW275" s="186">
        <v>19</v>
      </c>
      <c r="AX275" s="186">
        <v>18</v>
      </c>
      <c r="AY275" s="186">
        <v>100</v>
      </c>
      <c r="AZ275" s="186">
        <v>95</v>
      </c>
      <c r="BA275" s="186">
        <v>0</v>
      </c>
      <c r="BB275" s="186">
        <v>6</v>
      </c>
      <c r="BC275" s="186">
        <v>0</v>
      </c>
      <c r="BD275" s="186">
        <v>0</v>
      </c>
      <c r="BE275" s="186">
        <v>100</v>
      </c>
      <c r="BF275" s="186">
        <v>101</v>
      </c>
      <c r="BG275" s="186">
        <v>99</v>
      </c>
      <c r="BH275" s="186">
        <v>98</v>
      </c>
      <c r="BI275" s="186">
        <v>10</v>
      </c>
      <c r="BJ275" s="186">
        <v>0</v>
      </c>
      <c r="BK275" s="186">
        <v>0</v>
      </c>
      <c r="BL275" s="186">
        <v>0</v>
      </c>
      <c r="BM275" s="186">
        <v>109</v>
      </c>
      <c r="BN275" s="186">
        <v>98</v>
      </c>
      <c r="BO275" s="186">
        <v>84</v>
      </c>
      <c r="BP275" s="186">
        <v>102</v>
      </c>
      <c r="BQ275" s="186">
        <v>0</v>
      </c>
      <c r="BR275" s="186">
        <v>38</v>
      </c>
      <c r="BS275" s="186">
        <v>0</v>
      </c>
      <c r="BT275" s="186">
        <v>0</v>
      </c>
      <c r="BU275" s="186">
        <v>84</v>
      </c>
      <c r="BV275" s="186">
        <v>140</v>
      </c>
      <c r="BW275" s="186">
        <v>73</v>
      </c>
      <c r="BX275" s="186">
        <v>70</v>
      </c>
      <c r="BY275" s="186">
        <v>11</v>
      </c>
      <c r="BZ275" s="186">
        <v>0</v>
      </c>
      <c r="CA275" s="186">
        <v>0</v>
      </c>
      <c r="CB275" s="186">
        <v>0</v>
      </c>
      <c r="CC275" s="186">
        <v>84</v>
      </c>
      <c r="CD275" s="186">
        <v>70</v>
      </c>
      <c r="CE275" s="186">
        <v>163</v>
      </c>
      <c r="CF275" s="186">
        <v>208</v>
      </c>
      <c r="CG275" s="186">
        <v>0</v>
      </c>
      <c r="CH275" s="186">
        <v>51</v>
      </c>
      <c r="CI275" s="186">
        <v>0</v>
      </c>
      <c r="CJ275" s="186">
        <v>0</v>
      </c>
      <c r="CK275" s="186">
        <v>163</v>
      </c>
      <c r="CL275" s="186">
        <v>259</v>
      </c>
      <c r="CM275" s="186">
        <v>3</v>
      </c>
      <c r="CN275" s="186">
        <v>50</v>
      </c>
      <c r="CO275" s="186">
        <v>0</v>
      </c>
      <c r="CP275" s="186">
        <v>0</v>
      </c>
      <c r="CQ275" s="186">
        <v>0</v>
      </c>
      <c r="CR275" s="186">
        <v>0</v>
      </c>
      <c r="CS275" s="186">
        <v>3</v>
      </c>
      <c r="CT275" s="186">
        <v>50</v>
      </c>
    </row>
    <row r="276" spans="1:107" x14ac:dyDescent="0.2">
      <c r="A276" s="112">
        <v>17</v>
      </c>
      <c r="B276" s="139" t="s">
        <v>245</v>
      </c>
      <c r="C276" s="186">
        <v>69</v>
      </c>
      <c r="D276" s="186">
        <v>81</v>
      </c>
      <c r="E276" s="186">
        <v>0</v>
      </c>
      <c r="F276" s="186">
        <v>0</v>
      </c>
      <c r="G276" s="186">
        <v>8</v>
      </c>
      <c r="H276" s="186">
        <v>4</v>
      </c>
      <c r="I276" s="186">
        <v>77</v>
      </c>
      <c r="J276" s="186">
        <v>85</v>
      </c>
      <c r="K276" s="186">
        <v>211</v>
      </c>
      <c r="L276" s="186">
        <v>185</v>
      </c>
      <c r="M276" s="186">
        <v>0</v>
      </c>
      <c r="N276" s="186">
        <v>0</v>
      </c>
      <c r="O276" s="186">
        <v>25</v>
      </c>
      <c r="P276" s="186">
        <v>23</v>
      </c>
      <c r="Q276" s="186">
        <v>236</v>
      </c>
      <c r="R276" s="186">
        <v>208</v>
      </c>
      <c r="S276" s="186">
        <v>101</v>
      </c>
      <c r="T276" s="186">
        <v>108</v>
      </c>
      <c r="U276" s="186">
        <v>1</v>
      </c>
      <c r="V276" s="186">
        <v>0</v>
      </c>
      <c r="W276" s="186">
        <v>11</v>
      </c>
      <c r="X276" s="186">
        <v>7</v>
      </c>
      <c r="Y276" s="186">
        <v>113</v>
      </c>
      <c r="Z276" s="186">
        <v>115</v>
      </c>
      <c r="AA276" s="186">
        <v>0</v>
      </c>
      <c r="AB276" s="186">
        <v>0</v>
      </c>
      <c r="AC276" s="186">
        <v>0</v>
      </c>
      <c r="AD276" s="186">
        <v>0</v>
      </c>
      <c r="AE276" s="186">
        <v>0</v>
      </c>
      <c r="AF276" s="186">
        <v>0</v>
      </c>
      <c r="AG276" s="186">
        <v>0</v>
      </c>
      <c r="AH276" s="186">
        <v>0</v>
      </c>
      <c r="AI276" s="186">
        <v>5</v>
      </c>
      <c r="AJ276" s="186">
        <v>5</v>
      </c>
      <c r="AK276" s="186">
        <v>0</v>
      </c>
      <c r="AL276" s="186">
        <v>0</v>
      </c>
      <c r="AM276" s="186">
        <v>2</v>
      </c>
      <c r="AN276" s="186">
        <v>1</v>
      </c>
      <c r="AO276" s="186">
        <v>7</v>
      </c>
      <c r="AP276" s="186">
        <v>6</v>
      </c>
      <c r="AQ276" s="186">
        <v>188</v>
      </c>
      <c r="AR276" s="186">
        <v>177</v>
      </c>
      <c r="AS276" s="186">
        <v>0</v>
      </c>
      <c r="AT276" s="186">
        <v>0</v>
      </c>
      <c r="AU276" s="186">
        <v>9</v>
      </c>
      <c r="AV276" s="186">
        <v>15</v>
      </c>
      <c r="AW276" s="186">
        <v>197</v>
      </c>
      <c r="AX276" s="186">
        <v>192</v>
      </c>
      <c r="AY276" s="186">
        <v>157</v>
      </c>
      <c r="AZ276" s="186">
        <v>179</v>
      </c>
      <c r="BA276" s="186">
        <v>0</v>
      </c>
      <c r="BB276" s="186">
        <v>0</v>
      </c>
      <c r="BC276" s="186">
        <v>12</v>
      </c>
      <c r="BD276" s="186">
        <v>8</v>
      </c>
      <c r="BE276" s="186">
        <v>169</v>
      </c>
      <c r="BF276" s="186">
        <v>187</v>
      </c>
      <c r="BG276" s="186">
        <v>162</v>
      </c>
      <c r="BH276" s="186">
        <v>163</v>
      </c>
      <c r="BI276" s="186">
        <v>0</v>
      </c>
      <c r="BJ276" s="186">
        <v>0</v>
      </c>
      <c r="BK276" s="186">
        <v>11</v>
      </c>
      <c r="BL276" s="186">
        <v>6</v>
      </c>
      <c r="BM276" s="186">
        <v>173</v>
      </c>
      <c r="BN276" s="186">
        <v>169</v>
      </c>
      <c r="BO276" s="186">
        <v>193</v>
      </c>
      <c r="BP276" s="186">
        <v>237</v>
      </c>
      <c r="BQ276" s="186">
        <v>0</v>
      </c>
      <c r="BR276" s="186">
        <v>0</v>
      </c>
      <c r="BS276" s="186">
        <v>10</v>
      </c>
      <c r="BT276" s="186">
        <v>7</v>
      </c>
      <c r="BU276" s="186">
        <v>203</v>
      </c>
      <c r="BV276" s="186">
        <v>244</v>
      </c>
      <c r="BW276" s="186">
        <v>123</v>
      </c>
      <c r="BX276" s="186">
        <v>123</v>
      </c>
      <c r="BY276" s="186">
        <v>3</v>
      </c>
      <c r="BZ276" s="186">
        <v>0</v>
      </c>
      <c r="CA276" s="186">
        <v>50</v>
      </c>
      <c r="CB276" s="186">
        <v>42</v>
      </c>
      <c r="CC276" s="186">
        <v>176</v>
      </c>
      <c r="CD276" s="186">
        <v>165</v>
      </c>
      <c r="CE276" s="186">
        <v>82</v>
      </c>
      <c r="CF276" s="186">
        <v>96</v>
      </c>
      <c r="CG276" s="186">
        <v>4</v>
      </c>
      <c r="CH276" s="186">
        <v>0</v>
      </c>
      <c r="CI276" s="186">
        <v>24</v>
      </c>
      <c r="CJ276" s="186">
        <v>23</v>
      </c>
      <c r="CK276" s="186">
        <v>110</v>
      </c>
      <c r="CL276" s="186">
        <v>119</v>
      </c>
      <c r="CM276" s="186">
        <v>96</v>
      </c>
      <c r="CN276" s="186">
        <v>112</v>
      </c>
      <c r="CO276" s="186">
        <v>0</v>
      </c>
      <c r="CP276" s="186">
        <v>0</v>
      </c>
      <c r="CQ276" s="186">
        <v>5</v>
      </c>
      <c r="CR276" s="186">
        <v>5</v>
      </c>
      <c r="CS276" s="186">
        <v>101</v>
      </c>
      <c r="CT276" s="186">
        <v>117</v>
      </c>
    </row>
    <row r="277" spans="1:107" x14ac:dyDescent="0.2">
      <c r="A277" s="112">
        <v>18</v>
      </c>
      <c r="B277" s="139" t="s">
        <v>246</v>
      </c>
      <c r="C277" s="186">
        <v>89</v>
      </c>
      <c r="D277" s="186">
        <v>56</v>
      </c>
      <c r="E277" s="186">
        <v>0</v>
      </c>
      <c r="F277" s="186">
        <v>0</v>
      </c>
      <c r="G277" s="186">
        <v>0</v>
      </c>
      <c r="H277" s="186">
        <v>3</v>
      </c>
      <c r="I277" s="186">
        <v>89</v>
      </c>
      <c r="J277" s="186">
        <v>59</v>
      </c>
      <c r="K277" s="186">
        <v>154</v>
      </c>
      <c r="L277" s="186">
        <v>76</v>
      </c>
      <c r="M277" s="186">
        <v>0</v>
      </c>
      <c r="N277" s="186">
        <v>7</v>
      </c>
      <c r="O277" s="186">
        <v>0</v>
      </c>
      <c r="P277" s="186">
        <v>5</v>
      </c>
      <c r="Q277" s="186">
        <v>154</v>
      </c>
      <c r="R277" s="186">
        <v>88</v>
      </c>
      <c r="S277" s="186">
        <v>30</v>
      </c>
      <c r="T277" s="186">
        <v>33</v>
      </c>
      <c r="U277" s="186">
        <v>0</v>
      </c>
      <c r="V277" s="186">
        <v>0</v>
      </c>
      <c r="W277" s="186">
        <v>0</v>
      </c>
      <c r="X277" s="186">
        <v>2</v>
      </c>
      <c r="Y277" s="186">
        <v>30</v>
      </c>
      <c r="Z277" s="186">
        <v>35</v>
      </c>
      <c r="AA277" s="186">
        <v>0</v>
      </c>
      <c r="AB277" s="186">
        <v>1</v>
      </c>
      <c r="AC277" s="186">
        <v>0</v>
      </c>
      <c r="AD277" s="186">
        <v>0</v>
      </c>
      <c r="AE277" s="186">
        <v>0</v>
      </c>
      <c r="AF277" s="186">
        <v>0</v>
      </c>
      <c r="AG277" s="186">
        <v>0</v>
      </c>
      <c r="AH277" s="186">
        <v>1</v>
      </c>
      <c r="AI277" s="186">
        <v>0</v>
      </c>
      <c r="AJ277" s="186">
        <v>0</v>
      </c>
      <c r="AK277" s="186">
        <v>0</v>
      </c>
      <c r="AL277" s="186">
        <v>0</v>
      </c>
      <c r="AM277" s="186">
        <v>0</v>
      </c>
      <c r="AN277" s="186">
        <v>0</v>
      </c>
      <c r="AO277" s="186">
        <v>0</v>
      </c>
      <c r="AP277" s="186">
        <v>0</v>
      </c>
      <c r="AQ277" s="186">
        <v>25</v>
      </c>
      <c r="AR277" s="186">
        <v>52</v>
      </c>
      <c r="AS277" s="186">
        <v>0</v>
      </c>
      <c r="AT277" s="186">
        <v>0</v>
      </c>
      <c r="AU277" s="186">
        <v>0</v>
      </c>
      <c r="AV277" s="186">
        <v>3</v>
      </c>
      <c r="AW277" s="186">
        <v>25</v>
      </c>
      <c r="AX277" s="186">
        <v>55</v>
      </c>
      <c r="AY277" s="186">
        <v>13</v>
      </c>
      <c r="AZ277" s="186">
        <v>59</v>
      </c>
      <c r="BA277" s="186">
        <v>0</v>
      </c>
      <c r="BB277" s="186">
        <v>0</v>
      </c>
      <c r="BC277" s="186">
        <v>0</v>
      </c>
      <c r="BD277" s="186">
        <v>0</v>
      </c>
      <c r="BE277" s="186">
        <v>13</v>
      </c>
      <c r="BF277" s="186">
        <v>59</v>
      </c>
      <c r="BG277" s="186">
        <v>2</v>
      </c>
      <c r="BH277" s="186">
        <v>0</v>
      </c>
      <c r="BI277" s="186">
        <v>0</v>
      </c>
      <c r="BJ277" s="186">
        <v>0</v>
      </c>
      <c r="BK277" s="186">
        <v>0</v>
      </c>
      <c r="BL277" s="186">
        <v>0</v>
      </c>
      <c r="BM277" s="186">
        <v>2</v>
      </c>
      <c r="BN277" s="186">
        <v>0</v>
      </c>
      <c r="BO277" s="186">
        <v>0</v>
      </c>
      <c r="BP277" s="186">
        <v>40</v>
      </c>
      <c r="BQ277" s="186">
        <v>0</v>
      </c>
      <c r="BR277" s="186">
        <v>0</v>
      </c>
      <c r="BS277" s="186">
        <v>0</v>
      </c>
      <c r="BT277" s="186">
        <v>6</v>
      </c>
      <c r="BU277" s="186">
        <v>0</v>
      </c>
      <c r="BV277" s="186">
        <v>46</v>
      </c>
      <c r="BW277" s="186">
        <v>15</v>
      </c>
      <c r="BX277" s="186">
        <v>79</v>
      </c>
      <c r="BY277" s="186">
        <v>0</v>
      </c>
      <c r="BZ277" s="186">
        <v>0</v>
      </c>
      <c r="CA277" s="186">
        <v>0</v>
      </c>
      <c r="CB277" s="186">
        <v>9</v>
      </c>
      <c r="CC277" s="186">
        <v>15</v>
      </c>
      <c r="CD277" s="186">
        <v>88</v>
      </c>
      <c r="CE277" s="186">
        <v>64</v>
      </c>
      <c r="CF277" s="186">
        <v>0</v>
      </c>
      <c r="CG277" s="186">
        <v>0</v>
      </c>
      <c r="CH277" s="186">
        <v>0</v>
      </c>
      <c r="CI277" s="186">
        <v>0</v>
      </c>
      <c r="CJ277" s="186">
        <v>0</v>
      </c>
      <c r="CK277" s="186">
        <v>64</v>
      </c>
      <c r="CL277" s="186">
        <v>0</v>
      </c>
      <c r="CM277" s="186">
        <v>71</v>
      </c>
      <c r="CN277" s="186">
        <v>0</v>
      </c>
      <c r="CO277" s="186">
        <v>0</v>
      </c>
      <c r="CP277" s="186">
        <v>0</v>
      </c>
      <c r="CQ277" s="186">
        <v>0</v>
      </c>
      <c r="CR277" s="186">
        <v>0</v>
      </c>
      <c r="CS277" s="186">
        <v>71</v>
      </c>
      <c r="CT277" s="186">
        <v>0</v>
      </c>
    </row>
    <row r="278" spans="1:107" x14ac:dyDescent="0.2">
      <c r="A278" s="112">
        <v>19</v>
      </c>
      <c r="B278" s="139" t="s">
        <v>247</v>
      </c>
      <c r="C278" s="186">
        <v>61</v>
      </c>
      <c r="D278" s="186">
        <v>55</v>
      </c>
      <c r="E278" s="186">
        <v>0</v>
      </c>
      <c r="F278" s="186">
        <v>0</v>
      </c>
      <c r="G278" s="186">
        <v>5</v>
      </c>
      <c r="H278" s="186">
        <v>5</v>
      </c>
      <c r="I278" s="186">
        <v>66</v>
      </c>
      <c r="J278" s="186">
        <v>60</v>
      </c>
      <c r="K278" s="186">
        <v>83</v>
      </c>
      <c r="L278" s="186">
        <v>73</v>
      </c>
      <c r="M278" s="186">
        <v>0</v>
      </c>
      <c r="N278" s="186">
        <v>0</v>
      </c>
      <c r="O278" s="186">
        <v>3</v>
      </c>
      <c r="P278" s="186">
        <v>6</v>
      </c>
      <c r="Q278" s="186">
        <v>86</v>
      </c>
      <c r="R278" s="186">
        <v>79</v>
      </c>
      <c r="S278" s="186">
        <v>2</v>
      </c>
      <c r="T278" s="186">
        <v>2</v>
      </c>
      <c r="U278" s="186">
        <v>0</v>
      </c>
      <c r="V278" s="186">
        <v>0</v>
      </c>
      <c r="W278" s="186">
        <v>5</v>
      </c>
      <c r="X278" s="186">
        <v>5</v>
      </c>
      <c r="Y278" s="186">
        <v>7</v>
      </c>
      <c r="Z278" s="186">
        <v>7</v>
      </c>
      <c r="AA278" s="186">
        <v>0</v>
      </c>
      <c r="AB278" s="186">
        <v>0</v>
      </c>
      <c r="AC278" s="186">
        <v>0</v>
      </c>
      <c r="AD278" s="186">
        <v>0</v>
      </c>
      <c r="AE278" s="186">
        <v>0</v>
      </c>
      <c r="AF278" s="186">
        <v>0</v>
      </c>
      <c r="AG278" s="186">
        <v>0</v>
      </c>
      <c r="AH278" s="186">
        <v>0</v>
      </c>
      <c r="AI278" s="186">
        <v>0</v>
      </c>
      <c r="AJ278" s="186">
        <v>0</v>
      </c>
      <c r="AK278" s="186">
        <v>0</v>
      </c>
      <c r="AL278" s="186">
        <v>0</v>
      </c>
      <c r="AM278" s="186">
        <v>0</v>
      </c>
      <c r="AN278" s="186">
        <v>0</v>
      </c>
      <c r="AO278" s="186">
        <v>0</v>
      </c>
      <c r="AP278" s="186">
        <v>0</v>
      </c>
      <c r="AQ278" s="186">
        <v>43</v>
      </c>
      <c r="AR278" s="186">
        <v>35</v>
      </c>
      <c r="AS278" s="186">
        <v>0</v>
      </c>
      <c r="AT278" s="186">
        <v>0</v>
      </c>
      <c r="AU278" s="186">
        <v>1</v>
      </c>
      <c r="AV278" s="186">
        <v>2</v>
      </c>
      <c r="AW278" s="186">
        <v>44</v>
      </c>
      <c r="AX278" s="186">
        <v>37</v>
      </c>
      <c r="AY278" s="186">
        <v>40</v>
      </c>
      <c r="AZ278" s="186">
        <v>49</v>
      </c>
      <c r="BA278" s="186">
        <v>0</v>
      </c>
      <c r="BB278" s="186">
        <v>0</v>
      </c>
      <c r="BC278" s="186">
        <v>3</v>
      </c>
      <c r="BD278" s="186">
        <v>4</v>
      </c>
      <c r="BE278" s="186">
        <v>43</v>
      </c>
      <c r="BF278" s="186">
        <v>53</v>
      </c>
      <c r="BG278" s="186">
        <v>0</v>
      </c>
      <c r="BH278" s="186">
        <v>0</v>
      </c>
      <c r="BI278" s="186">
        <v>0</v>
      </c>
      <c r="BJ278" s="186">
        <v>0</v>
      </c>
      <c r="BK278" s="186">
        <v>0</v>
      </c>
      <c r="BL278" s="186">
        <v>0</v>
      </c>
      <c r="BM278" s="186">
        <v>0</v>
      </c>
      <c r="BN278" s="186">
        <v>0</v>
      </c>
      <c r="BO278" s="186">
        <v>18</v>
      </c>
      <c r="BP278" s="186">
        <v>19</v>
      </c>
      <c r="BQ278" s="186">
        <v>0</v>
      </c>
      <c r="BR278" s="186">
        <v>0</v>
      </c>
      <c r="BS278" s="186">
        <v>5</v>
      </c>
      <c r="BT278" s="186">
        <v>3</v>
      </c>
      <c r="BU278" s="186">
        <v>23</v>
      </c>
      <c r="BV278" s="186">
        <v>22</v>
      </c>
      <c r="BW278" s="186">
        <v>27</v>
      </c>
      <c r="BX278" s="186">
        <v>25</v>
      </c>
      <c r="BY278" s="186">
        <v>0</v>
      </c>
      <c r="BZ278" s="186">
        <v>0</v>
      </c>
      <c r="CA278" s="186">
        <v>0</v>
      </c>
      <c r="CB278" s="186">
        <v>2</v>
      </c>
      <c r="CC278" s="186">
        <v>27</v>
      </c>
      <c r="CD278" s="186">
        <v>27</v>
      </c>
      <c r="CE278" s="186">
        <v>76</v>
      </c>
      <c r="CF278" s="186">
        <v>66</v>
      </c>
      <c r="CG278" s="186">
        <v>0</v>
      </c>
      <c r="CH278" s="186">
        <v>0</v>
      </c>
      <c r="CI278" s="186">
        <v>8</v>
      </c>
      <c r="CJ278" s="186">
        <v>11</v>
      </c>
      <c r="CK278" s="186">
        <v>84</v>
      </c>
      <c r="CL278" s="186">
        <v>77</v>
      </c>
      <c r="CM278" s="186">
        <v>18</v>
      </c>
      <c r="CN278" s="186">
        <v>28</v>
      </c>
      <c r="CO278" s="186">
        <v>0</v>
      </c>
      <c r="CP278" s="186">
        <v>0</v>
      </c>
      <c r="CQ278" s="186">
        <v>1</v>
      </c>
      <c r="CR278" s="186">
        <v>5</v>
      </c>
      <c r="CS278" s="186">
        <v>19</v>
      </c>
      <c r="CT278" s="186">
        <v>33</v>
      </c>
    </row>
    <row r="279" spans="1:107" x14ac:dyDescent="0.2">
      <c r="A279" s="112">
        <v>20</v>
      </c>
      <c r="B279" s="139" t="s">
        <v>248</v>
      </c>
      <c r="C279" s="186">
        <v>5</v>
      </c>
      <c r="D279" s="186">
        <v>5</v>
      </c>
      <c r="E279" s="186">
        <v>0</v>
      </c>
      <c r="F279" s="186">
        <v>0</v>
      </c>
      <c r="G279" s="186">
        <v>2</v>
      </c>
      <c r="H279" s="186">
        <v>2</v>
      </c>
      <c r="I279" s="186">
        <v>7</v>
      </c>
      <c r="J279" s="186">
        <v>7</v>
      </c>
      <c r="K279" s="186">
        <v>84</v>
      </c>
      <c r="L279" s="186">
        <v>84</v>
      </c>
      <c r="M279" s="186">
        <v>0</v>
      </c>
      <c r="N279" s="186">
        <v>0</v>
      </c>
      <c r="O279" s="186">
        <v>11</v>
      </c>
      <c r="P279" s="186">
        <v>11</v>
      </c>
      <c r="Q279" s="186">
        <v>95</v>
      </c>
      <c r="R279" s="186">
        <v>95</v>
      </c>
      <c r="S279" s="186">
        <v>20</v>
      </c>
      <c r="T279" s="186">
        <v>20</v>
      </c>
      <c r="U279" s="186">
        <v>0</v>
      </c>
      <c r="V279" s="186">
        <v>0</v>
      </c>
      <c r="W279" s="186">
        <v>7</v>
      </c>
      <c r="X279" s="186">
        <v>7</v>
      </c>
      <c r="Y279" s="186">
        <v>27</v>
      </c>
      <c r="Z279" s="186">
        <v>27</v>
      </c>
      <c r="AA279" s="186">
        <v>0</v>
      </c>
      <c r="AB279" s="186">
        <v>0</v>
      </c>
      <c r="AC279" s="186">
        <v>0</v>
      </c>
      <c r="AD279" s="186">
        <v>0</v>
      </c>
      <c r="AE279" s="186">
        <v>0</v>
      </c>
      <c r="AF279" s="186">
        <v>0</v>
      </c>
      <c r="AG279" s="186">
        <v>0</v>
      </c>
      <c r="AH279" s="186">
        <v>0</v>
      </c>
      <c r="AI279" s="186">
        <v>0</v>
      </c>
      <c r="AJ279" s="186">
        <v>0</v>
      </c>
      <c r="AK279" s="186">
        <v>0</v>
      </c>
      <c r="AL279" s="186">
        <v>0</v>
      </c>
      <c r="AM279" s="186">
        <v>0</v>
      </c>
      <c r="AN279" s="186">
        <v>0</v>
      </c>
      <c r="AO279" s="186">
        <v>0</v>
      </c>
      <c r="AP279" s="186">
        <v>0</v>
      </c>
      <c r="AQ279" s="186">
        <v>35</v>
      </c>
      <c r="AR279" s="186">
        <v>35</v>
      </c>
      <c r="AS279" s="186">
        <v>0</v>
      </c>
      <c r="AT279" s="186">
        <v>0</v>
      </c>
      <c r="AU279" s="186">
        <v>23</v>
      </c>
      <c r="AV279" s="186">
        <v>23</v>
      </c>
      <c r="AW279" s="186">
        <v>58</v>
      </c>
      <c r="AX279" s="186">
        <v>58</v>
      </c>
      <c r="AY279" s="186">
        <v>23</v>
      </c>
      <c r="AZ279" s="186">
        <v>23</v>
      </c>
      <c r="BA279" s="186">
        <v>0</v>
      </c>
      <c r="BB279" s="186">
        <v>0</v>
      </c>
      <c r="BC279" s="186">
        <v>6</v>
      </c>
      <c r="BD279" s="186">
        <v>6</v>
      </c>
      <c r="BE279" s="186">
        <v>29</v>
      </c>
      <c r="BF279" s="186">
        <v>29</v>
      </c>
      <c r="BG279" s="186">
        <v>0</v>
      </c>
      <c r="BH279" s="186">
        <v>0</v>
      </c>
      <c r="BI279" s="186">
        <v>0</v>
      </c>
      <c r="BJ279" s="186">
        <v>0</v>
      </c>
      <c r="BK279" s="186">
        <v>0</v>
      </c>
      <c r="BL279" s="186">
        <v>0</v>
      </c>
      <c r="BM279" s="186">
        <v>0</v>
      </c>
      <c r="BN279" s="186">
        <v>0</v>
      </c>
      <c r="BO279" s="186">
        <v>71</v>
      </c>
      <c r="BP279" s="186">
        <v>71</v>
      </c>
      <c r="BQ279" s="186">
        <v>0</v>
      </c>
      <c r="BR279" s="186">
        <v>0</v>
      </c>
      <c r="BS279" s="186">
        <v>6</v>
      </c>
      <c r="BT279" s="186">
        <v>6</v>
      </c>
      <c r="BU279" s="186">
        <v>77</v>
      </c>
      <c r="BV279" s="186">
        <v>77</v>
      </c>
      <c r="BW279" s="186">
        <v>35</v>
      </c>
      <c r="BX279" s="186">
        <v>35</v>
      </c>
      <c r="BY279" s="186">
        <v>0</v>
      </c>
      <c r="BZ279" s="186">
        <v>0</v>
      </c>
      <c r="CA279" s="186">
        <v>13</v>
      </c>
      <c r="CB279" s="186">
        <v>13</v>
      </c>
      <c r="CC279" s="186">
        <v>48</v>
      </c>
      <c r="CD279" s="186">
        <v>48</v>
      </c>
      <c r="CE279" s="186">
        <v>48</v>
      </c>
      <c r="CF279" s="186">
        <v>48</v>
      </c>
      <c r="CG279" s="186">
        <v>0</v>
      </c>
      <c r="CH279" s="186">
        <v>0</v>
      </c>
      <c r="CI279" s="186">
        <v>5</v>
      </c>
      <c r="CJ279" s="186">
        <v>5</v>
      </c>
      <c r="CK279" s="186">
        <v>53</v>
      </c>
      <c r="CL279" s="186">
        <v>53</v>
      </c>
      <c r="CM279" s="186">
        <v>10</v>
      </c>
      <c r="CN279" s="186">
        <v>10</v>
      </c>
      <c r="CO279" s="186">
        <v>0</v>
      </c>
      <c r="CP279" s="186">
        <v>0</v>
      </c>
      <c r="CQ279" s="186">
        <v>3</v>
      </c>
      <c r="CR279" s="186">
        <v>3</v>
      </c>
      <c r="CS279" s="186">
        <v>13</v>
      </c>
      <c r="CT279" s="186">
        <v>13</v>
      </c>
    </row>
    <row r="280" spans="1:107" x14ac:dyDescent="0.2">
      <c r="A280" s="106"/>
      <c r="B280" s="107" t="s">
        <v>42</v>
      </c>
      <c r="C280" s="93">
        <f t="shared" ref="C280:AH280" si="21">SUM(C260:C279)</f>
        <v>1603</v>
      </c>
      <c r="D280" s="93">
        <f t="shared" si="21"/>
        <v>1766</v>
      </c>
      <c r="E280" s="93">
        <f t="shared" si="21"/>
        <v>152</v>
      </c>
      <c r="F280" s="93">
        <f t="shared" si="21"/>
        <v>0</v>
      </c>
      <c r="G280" s="93">
        <f t="shared" si="21"/>
        <v>364</v>
      </c>
      <c r="H280" s="93">
        <f t="shared" si="21"/>
        <v>448</v>
      </c>
      <c r="I280" s="93">
        <f t="shared" si="21"/>
        <v>2119</v>
      </c>
      <c r="J280" s="93">
        <f t="shared" si="21"/>
        <v>2214</v>
      </c>
      <c r="K280" s="93">
        <f t="shared" si="21"/>
        <v>2967</v>
      </c>
      <c r="L280" s="93">
        <f t="shared" si="21"/>
        <v>2912</v>
      </c>
      <c r="M280" s="93">
        <f t="shared" si="21"/>
        <v>20</v>
      </c>
      <c r="N280" s="93">
        <f t="shared" si="21"/>
        <v>18</v>
      </c>
      <c r="O280" s="93">
        <f t="shared" si="21"/>
        <v>653</v>
      </c>
      <c r="P280" s="93">
        <f t="shared" si="21"/>
        <v>688</v>
      </c>
      <c r="Q280" s="93">
        <f t="shared" si="21"/>
        <v>3640</v>
      </c>
      <c r="R280" s="93">
        <f t="shared" si="21"/>
        <v>3618</v>
      </c>
      <c r="S280" s="93">
        <f t="shared" si="21"/>
        <v>587</v>
      </c>
      <c r="T280" s="93">
        <f t="shared" si="21"/>
        <v>673</v>
      </c>
      <c r="U280" s="93">
        <f t="shared" si="21"/>
        <v>1</v>
      </c>
      <c r="V280" s="93">
        <f t="shared" si="21"/>
        <v>0</v>
      </c>
      <c r="W280" s="93">
        <f t="shared" si="21"/>
        <v>218</v>
      </c>
      <c r="X280" s="93">
        <f t="shared" si="21"/>
        <v>189</v>
      </c>
      <c r="Y280" s="93">
        <f t="shared" si="21"/>
        <v>806</v>
      </c>
      <c r="Z280" s="93">
        <f t="shared" si="21"/>
        <v>862</v>
      </c>
      <c r="AA280" s="93">
        <f t="shared" si="21"/>
        <v>217</v>
      </c>
      <c r="AB280" s="93">
        <f t="shared" si="21"/>
        <v>185</v>
      </c>
      <c r="AC280" s="93">
        <f t="shared" si="21"/>
        <v>0</v>
      </c>
      <c r="AD280" s="93">
        <f t="shared" si="21"/>
        <v>0</v>
      </c>
      <c r="AE280" s="93">
        <f t="shared" si="21"/>
        <v>158</v>
      </c>
      <c r="AF280" s="93">
        <f t="shared" si="21"/>
        <v>162</v>
      </c>
      <c r="AG280" s="93">
        <f t="shared" si="21"/>
        <v>375</v>
      </c>
      <c r="AH280" s="93">
        <f t="shared" si="21"/>
        <v>347</v>
      </c>
      <c r="AI280" s="93">
        <f t="shared" ref="AI280:BN280" si="22">SUM(AI260:AI279)</f>
        <v>28</v>
      </c>
      <c r="AJ280" s="93">
        <f t="shared" si="22"/>
        <v>28</v>
      </c>
      <c r="AK280" s="93">
        <f t="shared" si="22"/>
        <v>0</v>
      </c>
      <c r="AL280" s="93">
        <f t="shared" si="22"/>
        <v>0</v>
      </c>
      <c r="AM280" s="93">
        <f t="shared" si="22"/>
        <v>3</v>
      </c>
      <c r="AN280" s="93">
        <f t="shared" si="22"/>
        <v>3</v>
      </c>
      <c r="AO280" s="93">
        <f t="shared" si="22"/>
        <v>31</v>
      </c>
      <c r="AP280" s="93">
        <f t="shared" si="22"/>
        <v>31</v>
      </c>
      <c r="AQ280" s="93">
        <f t="shared" si="22"/>
        <v>1207</v>
      </c>
      <c r="AR280" s="93">
        <f t="shared" si="22"/>
        <v>1242</v>
      </c>
      <c r="AS280" s="93">
        <f t="shared" si="22"/>
        <v>0</v>
      </c>
      <c r="AT280" s="93">
        <f t="shared" si="22"/>
        <v>0</v>
      </c>
      <c r="AU280" s="93">
        <f t="shared" si="22"/>
        <v>262</v>
      </c>
      <c r="AV280" s="93">
        <f t="shared" si="22"/>
        <v>289</v>
      </c>
      <c r="AW280" s="93">
        <f t="shared" si="22"/>
        <v>1469</v>
      </c>
      <c r="AX280" s="93">
        <f t="shared" si="22"/>
        <v>1531</v>
      </c>
      <c r="AY280" s="93">
        <f t="shared" si="22"/>
        <v>1113</v>
      </c>
      <c r="AZ280" s="93">
        <f t="shared" si="22"/>
        <v>1143</v>
      </c>
      <c r="BA280" s="93">
        <f t="shared" si="22"/>
        <v>0</v>
      </c>
      <c r="BB280" s="93">
        <f t="shared" si="22"/>
        <v>6</v>
      </c>
      <c r="BC280" s="93">
        <f t="shared" si="22"/>
        <v>284</v>
      </c>
      <c r="BD280" s="93">
        <f t="shared" si="22"/>
        <v>297</v>
      </c>
      <c r="BE280" s="93">
        <f t="shared" si="22"/>
        <v>1397</v>
      </c>
      <c r="BF280" s="93">
        <f t="shared" si="22"/>
        <v>1446</v>
      </c>
      <c r="BG280" s="93">
        <f t="shared" si="22"/>
        <v>444</v>
      </c>
      <c r="BH280" s="93">
        <f t="shared" si="22"/>
        <v>457</v>
      </c>
      <c r="BI280" s="93">
        <f t="shared" si="22"/>
        <v>10</v>
      </c>
      <c r="BJ280" s="93">
        <f t="shared" si="22"/>
        <v>0</v>
      </c>
      <c r="BK280" s="93">
        <f t="shared" si="22"/>
        <v>111</v>
      </c>
      <c r="BL280" s="93">
        <f t="shared" si="22"/>
        <v>77</v>
      </c>
      <c r="BM280" s="93">
        <f t="shared" si="22"/>
        <v>565</v>
      </c>
      <c r="BN280" s="93">
        <f t="shared" si="22"/>
        <v>534</v>
      </c>
      <c r="BO280" s="93">
        <f t="shared" ref="BO280:CT280" si="23">SUM(BO260:BO279)</f>
        <v>1602</v>
      </c>
      <c r="BP280" s="93">
        <f t="shared" si="23"/>
        <v>1688</v>
      </c>
      <c r="BQ280" s="93">
        <f t="shared" si="23"/>
        <v>0</v>
      </c>
      <c r="BR280" s="93">
        <f t="shared" si="23"/>
        <v>38</v>
      </c>
      <c r="BS280" s="93">
        <f t="shared" si="23"/>
        <v>287</v>
      </c>
      <c r="BT280" s="93">
        <f t="shared" si="23"/>
        <v>285</v>
      </c>
      <c r="BU280" s="93">
        <f t="shared" si="23"/>
        <v>1889</v>
      </c>
      <c r="BV280" s="93">
        <f t="shared" si="23"/>
        <v>2011</v>
      </c>
      <c r="BW280" s="93">
        <f t="shared" si="23"/>
        <v>892</v>
      </c>
      <c r="BX280" s="93">
        <f t="shared" si="23"/>
        <v>1026</v>
      </c>
      <c r="BY280" s="93">
        <f t="shared" si="23"/>
        <v>15</v>
      </c>
      <c r="BZ280" s="93">
        <f t="shared" si="23"/>
        <v>1</v>
      </c>
      <c r="CA280" s="93">
        <f t="shared" si="23"/>
        <v>364</v>
      </c>
      <c r="CB280" s="93">
        <f t="shared" si="23"/>
        <v>371</v>
      </c>
      <c r="CC280" s="93">
        <f t="shared" si="23"/>
        <v>1271</v>
      </c>
      <c r="CD280" s="93">
        <f t="shared" si="23"/>
        <v>1398</v>
      </c>
      <c r="CE280" s="93">
        <f t="shared" si="23"/>
        <v>1466</v>
      </c>
      <c r="CF280" s="93">
        <f t="shared" si="23"/>
        <v>1382</v>
      </c>
      <c r="CG280" s="93">
        <f t="shared" si="23"/>
        <v>6</v>
      </c>
      <c r="CH280" s="93">
        <f t="shared" si="23"/>
        <v>53</v>
      </c>
      <c r="CI280" s="93">
        <f t="shared" si="23"/>
        <v>170</v>
      </c>
      <c r="CJ280" s="93">
        <f t="shared" si="23"/>
        <v>254</v>
      </c>
      <c r="CK280" s="93">
        <f t="shared" si="23"/>
        <v>1642</v>
      </c>
      <c r="CL280" s="93">
        <f t="shared" si="23"/>
        <v>1689</v>
      </c>
      <c r="CM280" s="93">
        <f t="shared" si="23"/>
        <v>1431</v>
      </c>
      <c r="CN280" s="93">
        <f t="shared" si="23"/>
        <v>1513</v>
      </c>
      <c r="CO280" s="93">
        <f t="shared" si="23"/>
        <v>0</v>
      </c>
      <c r="CP280" s="93">
        <f t="shared" si="23"/>
        <v>3</v>
      </c>
      <c r="CQ280" s="93">
        <f t="shared" si="23"/>
        <v>157</v>
      </c>
      <c r="CR280" s="93">
        <f t="shared" si="23"/>
        <v>164</v>
      </c>
      <c r="CS280" s="93">
        <f t="shared" si="23"/>
        <v>1588</v>
      </c>
      <c r="CT280" s="93">
        <f t="shared" si="23"/>
        <v>1680</v>
      </c>
    </row>
    <row r="281" spans="1:107" x14ac:dyDescent="0.2">
      <c r="A281" s="108" t="s">
        <v>26</v>
      </c>
    </row>
    <row r="282" spans="1:107" x14ac:dyDescent="0.2">
      <c r="A282" s="108"/>
    </row>
    <row r="283" spans="1:107" x14ac:dyDescent="0.2">
      <c r="A283" s="108"/>
    </row>
    <row r="284" spans="1:107" x14ac:dyDescent="0.2">
      <c r="A284" s="109"/>
      <c r="B284" s="101" t="s">
        <v>89</v>
      </c>
      <c r="C284" s="236" t="s">
        <v>347</v>
      </c>
      <c r="D284" s="236"/>
      <c r="E284" s="236"/>
      <c r="F284" s="236"/>
      <c r="G284" s="236"/>
      <c r="H284" s="236"/>
      <c r="I284" s="236"/>
      <c r="J284" s="235"/>
      <c r="K284" s="234" t="s">
        <v>345</v>
      </c>
      <c r="L284" s="236"/>
      <c r="M284" s="236"/>
      <c r="N284" s="236"/>
      <c r="O284" s="236"/>
      <c r="P284" s="236"/>
      <c r="Q284" s="236"/>
      <c r="R284" s="235"/>
      <c r="S284" s="234" t="s">
        <v>40</v>
      </c>
      <c r="T284" s="236"/>
      <c r="U284" s="236"/>
      <c r="V284" s="236"/>
      <c r="W284" s="236"/>
      <c r="X284" s="236"/>
      <c r="Y284" s="236"/>
      <c r="Z284" s="235"/>
      <c r="AA284" s="234" t="s">
        <v>71</v>
      </c>
      <c r="AB284" s="236"/>
      <c r="AC284" s="236"/>
      <c r="AD284" s="236"/>
      <c r="AE284" s="236"/>
      <c r="AF284" s="236"/>
      <c r="AG284" s="236"/>
      <c r="AH284" s="235"/>
      <c r="AI284" s="234" t="s">
        <v>69</v>
      </c>
      <c r="AJ284" s="236"/>
      <c r="AK284" s="236"/>
      <c r="AL284" s="236"/>
      <c r="AM284" s="236"/>
      <c r="AN284" s="236"/>
      <c r="AO284" s="236"/>
      <c r="AP284" s="235"/>
      <c r="AQ284" s="234" t="s">
        <v>70</v>
      </c>
      <c r="AR284" s="236"/>
      <c r="AS284" s="236"/>
      <c r="AT284" s="236"/>
      <c r="AU284" s="236"/>
      <c r="AV284" s="236"/>
      <c r="AW284" s="236"/>
      <c r="AX284" s="235"/>
      <c r="AY284" s="234" t="s">
        <v>72</v>
      </c>
      <c r="AZ284" s="236"/>
      <c r="BA284" s="236"/>
      <c r="BB284" s="236"/>
      <c r="BC284" s="236"/>
      <c r="BD284" s="236"/>
      <c r="BE284" s="236"/>
      <c r="BF284" s="235"/>
      <c r="BG284" s="234" t="s">
        <v>346</v>
      </c>
      <c r="BH284" s="236"/>
      <c r="BI284" s="236"/>
      <c r="BJ284" s="236"/>
      <c r="BK284" s="236"/>
      <c r="BL284" s="236"/>
      <c r="BM284" s="236"/>
      <c r="BN284" s="235"/>
      <c r="BO284" s="234" t="s">
        <v>81</v>
      </c>
      <c r="BP284" s="236"/>
      <c r="BQ284" s="236"/>
      <c r="BR284" s="236"/>
      <c r="BS284" s="236"/>
      <c r="BT284" s="236"/>
      <c r="BU284" s="236"/>
      <c r="BV284" s="235"/>
      <c r="BW284" s="234" t="s">
        <v>82</v>
      </c>
      <c r="BX284" s="236"/>
      <c r="BY284" s="236"/>
      <c r="BZ284" s="236"/>
      <c r="CA284" s="236"/>
      <c r="CB284" s="236"/>
      <c r="CC284" s="236"/>
      <c r="CD284" s="235"/>
      <c r="CE284" s="234" t="s">
        <v>29</v>
      </c>
      <c r="CF284" s="236"/>
      <c r="CG284" s="236"/>
      <c r="CH284" s="236"/>
      <c r="CI284" s="236"/>
      <c r="CJ284" s="236"/>
      <c r="CK284" s="236"/>
      <c r="CL284" s="235"/>
      <c r="CM284" s="234" t="s">
        <v>63</v>
      </c>
      <c r="CN284" s="236"/>
      <c r="CO284" s="236"/>
      <c r="CP284" s="236"/>
      <c r="CQ284" s="236"/>
      <c r="CR284" s="236"/>
      <c r="CS284" s="236"/>
      <c r="CT284" s="235"/>
    </row>
    <row r="285" spans="1:107" x14ac:dyDescent="0.2">
      <c r="A285" s="231" t="s">
        <v>65</v>
      </c>
      <c r="B285" s="232" t="s">
        <v>41</v>
      </c>
      <c r="C285" s="234" t="s">
        <v>19</v>
      </c>
      <c r="D285" s="235"/>
      <c r="E285" s="234" t="s">
        <v>20</v>
      </c>
      <c r="F285" s="235"/>
      <c r="G285" s="234" t="s">
        <v>21</v>
      </c>
      <c r="H285" s="235"/>
      <c r="I285" s="234" t="s">
        <v>22</v>
      </c>
      <c r="J285" s="235"/>
      <c r="K285" s="234" t="s">
        <v>19</v>
      </c>
      <c r="L285" s="235"/>
      <c r="M285" s="234" t="s">
        <v>20</v>
      </c>
      <c r="N285" s="235"/>
      <c r="O285" s="234" t="s">
        <v>21</v>
      </c>
      <c r="P285" s="235"/>
      <c r="Q285" s="234" t="s">
        <v>22</v>
      </c>
      <c r="R285" s="235"/>
      <c r="S285" s="234" t="s">
        <v>19</v>
      </c>
      <c r="T285" s="235"/>
      <c r="U285" s="234" t="s">
        <v>20</v>
      </c>
      <c r="V285" s="235"/>
      <c r="W285" s="234" t="s">
        <v>21</v>
      </c>
      <c r="X285" s="235"/>
      <c r="Y285" s="234" t="s">
        <v>22</v>
      </c>
      <c r="Z285" s="235"/>
      <c r="AA285" s="234" t="s">
        <v>19</v>
      </c>
      <c r="AB285" s="235"/>
      <c r="AC285" s="234" t="s">
        <v>20</v>
      </c>
      <c r="AD285" s="235"/>
      <c r="AE285" s="234" t="s">
        <v>21</v>
      </c>
      <c r="AF285" s="235"/>
      <c r="AG285" s="234" t="s">
        <v>22</v>
      </c>
      <c r="AH285" s="235"/>
      <c r="AI285" s="234" t="s">
        <v>19</v>
      </c>
      <c r="AJ285" s="235"/>
      <c r="AK285" s="234" t="s">
        <v>20</v>
      </c>
      <c r="AL285" s="235"/>
      <c r="AM285" s="234" t="s">
        <v>21</v>
      </c>
      <c r="AN285" s="235"/>
      <c r="AO285" s="234" t="s">
        <v>22</v>
      </c>
      <c r="AP285" s="235"/>
      <c r="AQ285" s="234" t="s">
        <v>19</v>
      </c>
      <c r="AR285" s="235"/>
      <c r="AS285" s="234" t="s">
        <v>20</v>
      </c>
      <c r="AT285" s="235"/>
      <c r="AU285" s="234" t="s">
        <v>21</v>
      </c>
      <c r="AV285" s="235"/>
      <c r="AW285" s="234" t="s">
        <v>22</v>
      </c>
      <c r="AX285" s="235"/>
      <c r="AY285" s="234" t="s">
        <v>19</v>
      </c>
      <c r="AZ285" s="235"/>
      <c r="BA285" s="234" t="s">
        <v>20</v>
      </c>
      <c r="BB285" s="235"/>
      <c r="BC285" s="234" t="s">
        <v>21</v>
      </c>
      <c r="BD285" s="235"/>
      <c r="BE285" s="234" t="s">
        <v>22</v>
      </c>
      <c r="BF285" s="235"/>
      <c r="BG285" s="234" t="s">
        <v>19</v>
      </c>
      <c r="BH285" s="235"/>
      <c r="BI285" s="234" t="s">
        <v>20</v>
      </c>
      <c r="BJ285" s="235"/>
      <c r="BK285" s="234" t="s">
        <v>21</v>
      </c>
      <c r="BL285" s="235"/>
      <c r="BM285" s="234" t="s">
        <v>22</v>
      </c>
      <c r="BN285" s="235"/>
      <c r="BO285" s="234" t="s">
        <v>19</v>
      </c>
      <c r="BP285" s="235"/>
      <c r="BQ285" s="234" t="s">
        <v>20</v>
      </c>
      <c r="BR285" s="235"/>
      <c r="BS285" s="234" t="s">
        <v>21</v>
      </c>
      <c r="BT285" s="235"/>
      <c r="BU285" s="234" t="s">
        <v>22</v>
      </c>
      <c r="BV285" s="235"/>
      <c r="BW285" s="234" t="s">
        <v>19</v>
      </c>
      <c r="BX285" s="235"/>
      <c r="BY285" s="234" t="s">
        <v>20</v>
      </c>
      <c r="BZ285" s="235"/>
      <c r="CA285" s="234" t="s">
        <v>21</v>
      </c>
      <c r="CB285" s="235"/>
      <c r="CC285" s="234" t="s">
        <v>22</v>
      </c>
      <c r="CD285" s="235"/>
      <c r="CE285" s="234" t="s">
        <v>19</v>
      </c>
      <c r="CF285" s="235"/>
      <c r="CG285" s="234" t="s">
        <v>20</v>
      </c>
      <c r="CH285" s="235"/>
      <c r="CI285" s="234" t="s">
        <v>21</v>
      </c>
      <c r="CJ285" s="235"/>
      <c r="CK285" s="234" t="s">
        <v>22</v>
      </c>
      <c r="CL285" s="235"/>
      <c r="CM285" s="234" t="s">
        <v>19</v>
      </c>
      <c r="CN285" s="235"/>
      <c r="CO285" s="234" t="s">
        <v>20</v>
      </c>
      <c r="CP285" s="235"/>
      <c r="CQ285" s="234" t="s">
        <v>21</v>
      </c>
      <c r="CR285" s="235"/>
      <c r="CS285" s="234" t="s">
        <v>22</v>
      </c>
      <c r="CT285" s="235"/>
    </row>
    <row r="286" spans="1:107" x14ac:dyDescent="0.2">
      <c r="A286" s="231"/>
      <c r="B286" s="233"/>
      <c r="C286" s="103" t="s">
        <v>418</v>
      </c>
      <c r="D286" s="103">
        <v>2019</v>
      </c>
      <c r="E286" s="103" t="s">
        <v>418</v>
      </c>
      <c r="F286" s="103">
        <v>2019</v>
      </c>
      <c r="G286" s="103" t="s">
        <v>418</v>
      </c>
      <c r="H286" s="103">
        <v>2019</v>
      </c>
      <c r="I286" s="103" t="s">
        <v>418</v>
      </c>
      <c r="J286" s="103">
        <v>2019</v>
      </c>
      <c r="K286" s="103" t="s">
        <v>418</v>
      </c>
      <c r="L286" s="103">
        <v>2019</v>
      </c>
      <c r="M286" s="103" t="s">
        <v>418</v>
      </c>
      <c r="N286" s="103">
        <v>2019</v>
      </c>
      <c r="O286" s="103" t="s">
        <v>418</v>
      </c>
      <c r="P286" s="103">
        <v>2019</v>
      </c>
      <c r="Q286" s="103" t="s">
        <v>418</v>
      </c>
      <c r="R286" s="103">
        <v>2019</v>
      </c>
      <c r="S286" s="103" t="s">
        <v>418</v>
      </c>
      <c r="T286" s="103">
        <v>2019</v>
      </c>
      <c r="U286" s="103" t="s">
        <v>418</v>
      </c>
      <c r="V286" s="103">
        <v>2019</v>
      </c>
      <c r="W286" s="103" t="s">
        <v>418</v>
      </c>
      <c r="X286" s="103">
        <v>2019</v>
      </c>
      <c r="Y286" s="103" t="s">
        <v>418</v>
      </c>
      <c r="Z286" s="103">
        <v>2019</v>
      </c>
      <c r="AA286" s="103" t="s">
        <v>418</v>
      </c>
      <c r="AB286" s="103">
        <v>2019</v>
      </c>
      <c r="AC286" s="103" t="s">
        <v>418</v>
      </c>
      <c r="AD286" s="103">
        <v>2019</v>
      </c>
      <c r="AE286" s="103" t="s">
        <v>418</v>
      </c>
      <c r="AF286" s="103">
        <v>2019</v>
      </c>
      <c r="AG286" s="103" t="s">
        <v>418</v>
      </c>
      <c r="AH286" s="103">
        <v>2019</v>
      </c>
      <c r="AI286" s="103" t="s">
        <v>418</v>
      </c>
      <c r="AJ286" s="103">
        <v>2019</v>
      </c>
      <c r="AK286" s="103" t="s">
        <v>418</v>
      </c>
      <c r="AL286" s="103">
        <v>2019</v>
      </c>
      <c r="AM286" s="103" t="s">
        <v>418</v>
      </c>
      <c r="AN286" s="103">
        <v>2019</v>
      </c>
      <c r="AO286" s="103" t="s">
        <v>418</v>
      </c>
      <c r="AP286" s="103">
        <v>2019</v>
      </c>
      <c r="AQ286" s="103" t="s">
        <v>418</v>
      </c>
      <c r="AR286" s="103">
        <v>2019</v>
      </c>
      <c r="AS286" s="103" t="s">
        <v>418</v>
      </c>
      <c r="AT286" s="103">
        <v>2019</v>
      </c>
      <c r="AU286" s="103" t="s">
        <v>418</v>
      </c>
      <c r="AV286" s="103">
        <v>2019</v>
      </c>
      <c r="AW286" s="103" t="s">
        <v>418</v>
      </c>
      <c r="AX286" s="103">
        <v>2019</v>
      </c>
      <c r="AY286" s="103" t="s">
        <v>418</v>
      </c>
      <c r="AZ286" s="103">
        <v>2019</v>
      </c>
      <c r="BA286" s="103" t="s">
        <v>418</v>
      </c>
      <c r="BB286" s="103">
        <v>2019</v>
      </c>
      <c r="BC286" s="103" t="s">
        <v>418</v>
      </c>
      <c r="BD286" s="103">
        <v>2019</v>
      </c>
      <c r="BE286" s="103" t="s">
        <v>418</v>
      </c>
      <c r="BF286" s="103">
        <v>2019</v>
      </c>
      <c r="BG286" s="103" t="s">
        <v>418</v>
      </c>
      <c r="BH286" s="103">
        <v>2019</v>
      </c>
      <c r="BI286" s="103" t="s">
        <v>418</v>
      </c>
      <c r="BJ286" s="103">
        <v>2019</v>
      </c>
      <c r="BK286" s="103" t="s">
        <v>418</v>
      </c>
      <c r="BL286" s="103">
        <v>2019</v>
      </c>
      <c r="BM286" s="103" t="s">
        <v>418</v>
      </c>
      <c r="BN286" s="103">
        <v>2019</v>
      </c>
      <c r="BO286" s="103" t="s">
        <v>418</v>
      </c>
      <c r="BP286" s="103">
        <v>2019</v>
      </c>
      <c r="BQ286" s="103" t="s">
        <v>418</v>
      </c>
      <c r="BR286" s="103">
        <v>2019</v>
      </c>
      <c r="BS286" s="103" t="s">
        <v>418</v>
      </c>
      <c r="BT286" s="103">
        <v>2019</v>
      </c>
      <c r="BU286" s="103" t="s">
        <v>418</v>
      </c>
      <c r="BV286" s="103">
        <v>2019</v>
      </c>
      <c r="BW286" s="103" t="s">
        <v>418</v>
      </c>
      <c r="BX286" s="103">
        <v>2019</v>
      </c>
      <c r="BY286" s="103" t="s">
        <v>418</v>
      </c>
      <c r="BZ286" s="103">
        <v>2019</v>
      </c>
      <c r="CA286" s="103" t="s">
        <v>418</v>
      </c>
      <c r="CB286" s="103">
        <v>2019</v>
      </c>
      <c r="CC286" s="103" t="s">
        <v>418</v>
      </c>
      <c r="CD286" s="103">
        <v>2019</v>
      </c>
      <c r="CE286" s="103" t="s">
        <v>418</v>
      </c>
      <c r="CF286" s="103">
        <v>2019</v>
      </c>
      <c r="CG286" s="103" t="s">
        <v>418</v>
      </c>
      <c r="CH286" s="103">
        <v>2019</v>
      </c>
      <c r="CI286" s="103" t="s">
        <v>418</v>
      </c>
      <c r="CJ286" s="103">
        <v>2019</v>
      </c>
      <c r="CK286" s="103" t="s">
        <v>418</v>
      </c>
      <c r="CL286" s="103">
        <v>2019</v>
      </c>
      <c r="CM286" s="103" t="s">
        <v>418</v>
      </c>
      <c r="CN286" s="103">
        <v>2019</v>
      </c>
      <c r="CO286" s="103" t="s">
        <v>418</v>
      </c>
      <c r="CP286" s="103">
        <v>2019</v>
      </c>
      <c r="CQ286" s="103" t="s">
        <v>418</v>
      </c>
      <c r="CR286" s="103">
        <v>2019</v>
      </c>
      <c r="CS286" s="103" t="s">
        <v>418</v>
      </c>
      <c r="CT286" s="103">
        <v>2019</v>
      </c>
    </row>
    <row r="287" spans="1:107" ht="11.25" customHeight="1" x14ac:dyDescent="0.2">
      <c r="A287" s="104">
        <v>1</v>
      </c>
      <c r="B287" s="139" t="s">
        <v>249</v>
      </c>
      <c r="C287" s="186">
        <v>14</v>
      </c>
      <c r="D287" s="186">
        <v>10</v>
      </c>
      <c r="E287" s="186">
        <v>0</v>
      </c>
      <c r="F287" s="186">
        <v>0</v>
      </c>
      <c r="G287" s="186">
        <v>15</v>
      </c>
      <c r="H287" s="186">
        <v>0</v>
      </c>
      <c r="I287" s="186">
        <v>29</v>
      </c>
      <c r="J287" s="186">
        <v>10</v>
      </c>
      <c r="K287" s="186">
        <v>85</v>
      </c>
      <c r="L287" s="186">
        <v>91</v>
      </c>
      <c r="M287" s="186">
        <v>0</v>
      </c>
      <c r="N287" s="186">
        <v>1</v>
      </c>
      <c r="O287" s="186">
        <v>66</v>
      </c>
      <c r="P287" s="186">
        <v>77</v>
      </c>
      <c r="Q287" s="186">
        <v>151</v>
      </c>
      <c r="R287" s="186">
        <v>169</v>
      </c>
      <c r="S287" s="186">
        <v>25</v>
      </c>
      <c r="T287" s="186">
        <v>26</v>
      </c>
      <c r="U287" s="186">
        <v>0</v>
      </c>
      <c r="V287" s="186">
        <v>0</v>
      </c>
      <c r="W287" s="186">
        <v>30</v>
      </c>
      <c r="X287" s="186">
        <v>24</v>
      </c>
      <c r="Y287" s="186">
        <v>55</v>
      </c>
      <c r="Z287" s="186">
        <v>50</v>
      </c>
      <c r="AA287" s="186">
        <v>40</v>
      </c>
      <c r="AB287" s="186">
        <v>40</v>
      </c>
      <c r="AC287" s="186">
        <v>0</v>
      </c>
      <c r="AD287" s="186">
        <v>0</v>
      </c>
      <c r="AE287" s="186">
        <v>33</v>
      </c>
      <c r="AF287" s="186">
        <v>5</v>
      </c>
      <c r="AG287" s="186">
        <v>73</v>
      </c>
      <c r="AH287" s="186">
        <v>45</v>
      </c>
      <c r="AI287" s="186">
        <v>0</v>
      </c>
      <c r="AJ287" s="186">
        <v>0</v>
      </c>
      <c r="AK287" s="186">
        <v>0</v>
      </c>
      <c r="AL287" s="186">
        <v>0</v>
      </c>
      <c r="AM287" s="186">
        <v>0</v>
      </c>
      <c r="AN287" s="186">
        <v>0</v>
      </c>
      <c r="AO287" s="186">
        <v>0</v>
      </c>
      <c r="AP287" s="186">
        <v>0</v>
      </c>
      <c r="AQ287" s="186">
        <v>43</v>
      </c>
      <c r="AR287" s="186">
        <v>31</v>
      </c>
      <c r="AS287" s="186">
        <v>0</v>
      </c>
      <c r="AT287" s="186">
        <v>0</v>
      </c>
      <c r="AU287" s="186">
        <v>11</v>
      </c>
      <c r="AV287" s="186">
        <v>12</v>
      </c>
      <c r="AW287" s="186">
        <v>54</v>
      </c>
      <c r="AX287" s="186">
        <v>43</v>
      </c>
      <c r="AY287" s="186">
        <v>24</v>
      </c>
      <c r="AZ287" s="186">
        <v>21</v>
      </c>
      <c r="BA287" s="186">
        <v>0</v>
      </c>
      <c r="BB287" s="186">
        <v>0</v>
      </c>
      <c r="BC287" s="186">
        <v>12</v>
      </c>
      <c r="BD287" s="186">
        <v>17</v>
      </c>
      <c r="BE287" s="186">
        <v>36</v>
      </c>
      <c r="BF287" s="186">
        <v>38</v>
      </c>
      <c r="BG287" s="186">
        <v>43</v>
      </c>
      <c r="BH287" s="186">
        <v>46</v>
      </c>
      <c r="BI287" s="186">
        <v>0</v>
      </c>
      <c r="BJ287" s="186">
        <v>0</v>
      </c>
      <c r="BK287" s="186">
        <v>38</v>
      </c>
      <c r="BL287" s="186">
        <v>41</v>
      </c>
      <c r="BM287" s="186">
        <v>81</v>
      </c>
      <c r="BN287" s="186">
        <v>87</v>
      </c>
      <c r="BO287" s="186">
        <v>51</v>
      </c>
      <c r="BP287" s="186">
        <v>59</v>
      </c>
      <c r="BQ287" s="186">
        <v>0</v>
      </c>
      <c r="BR287" s="186">
        <v>0</v>
      </c>
      <c r="BS287" s="186">
        <v>49</v>
      </c>
      <c r="BT287" s="186">
        <v>44</v>
      </c>
      <c r="BU287" s="186">
        <v>100</v>
      </c>
      <c r="BV287" s="186">
        <v>103</v>
      </c>
      <c r="BW287" s="186">
        <v>43</v>
      </c>
      <c r="BX287" s="186">
        <v>43</v>
      </c>
      <c r="BY287" s="186">
        <v>0</v>
      </c>
      <c r="BZ287" s="186">
        <v>0</v>
      </c>
      <c r="CA287" s="186">
        <v>55</v>
      </c>
      <c r="CB287" s="186">
        <v>0</v>
      </c>
      <c r="CC287" s="186">
        <v>98</v>
      </c>
      <c r="CD287" s="186">
        <v>43</v>
      </c>
      <c r="CE287" s="186">
        <v>0</v>
      </c>
      <c r="CF287" s="186">
        <v>0</v>
      </c>
      <c r="CG287" s="186">
        <v>0</v>
      </c>
      <c r="CH287" s="186">
        <v>0</v>
      </c>
      <c r="CI287" s="186">
        <v>0</v>
      </c>
      <c r="CJ287" s="186">
        <v>0</v>
      </c>
      <c r="CK287" s="186">
        <v>0</v>
      </c>
      <c r="CL287" s="186">
        <v>0</v>
      </c>
      <c r="CM287" s="186">
        <v>26</v>
      </c>
      <c r="CN287" s="186">
        <v>30</v>
      </c>
      <c r="CO287" s="186">
        <v>0</v>
      </c>
      <c r="CP287" s="186">
        <v>0</v>
      </c>
      <c r="CQ287" s="186">
        <v>11</v>
      </c>
      <c r="CR287" s="186">
        <v>0</v>
      </c>
      <c r="CS287" s="186">
        <v>37</v>
      </c>
      <c r="CT287" s="186">
        <v>30</v>
      </c>
      <c r="CV287" s="178"/>
      <c r="CW287" s="178"/>
      <c r="CX287" s="178"/>
      <c r="CY287" s="178"/>
      <c r="CZ287" s="178"/>
      <c r="DA287" s="178"/>
      <c r="DB287" s="178"/>
      <c r="DC287" s="178"/>
    </row>
    <row r="288" spans="1:107" x14ac:dyDescent="0.2">
      <c r="A288" s="104">
        <v>2</v>
      </c>
      <c r="B288" s="139" t="s">
        <v>374</v>
      </c>
      <c r="C288" s="186">
        <v>2</v>
      </c>
      <c r="D288" s="186">
        <v>3</v>
      </c>
      <c r="E288" s="186">
        <v>0</v>
      </c>
      <c r="F288" s="186">
        <v>0</v>
      </c>
      <c r="G288" s="186">
        <v>1</v>
      </c>
      <c r="H288" s="186">
        <v>1</v>
      </c>
      <c r="I288" s="186">
        <v>3</v>
      </c>
      <c r="J288" s="186">
        <v>4</v>
      </c>
      <c r="K288" s="186">
        <v>94</v>
      </c>
      <c r="L288" s="186">
        <v>83</v>
      </c>
      <c r="M288" s="186">
        <v>0</v>
      </c>
      <c r="N288" s="186">
        <v>0</v>
      </c>
      <c r="O288" s="186">
        <v>41</v>
      </c>
      <c r="P288" s="186">
        <v>37</v>
      </c>
      <c r="Q288" s="186">
        <v>135</v>
      </c>
      <c r="R288" s="186">
        <v>120</v>
      </c>
      <c r="S288" s="186">
        <v>39</v>
      </c>
      <c r="T288" s="186">
        <v>34</v>
      </c>
      <c r="U288" s="186">
        <v>0</v>
      </c>
      <c r="V288" s="186">
        <v>0</v>
      </c>
      <c r="W288" s="186">
        <v>10</v>
      </c>
      <c r="X288" s="186">
        <v>9</v>
      </c>
      <c r="Y288" s="186">
        <v>49</v>
      </c>
      <c r="Z288" s="186">
        <v>43</v>
      </c>
      <c r="AA288" s="186">
        <v>0</v>
      </c>
      <c r="AB288" s="186">
        <v>0</v>
      </c>
      <c r="AC288" s="186">
        <v>0</v>
      </c>
      <c r="AD288" s="186">
        <v>0</v>
      </c>
      <c r="AE288" s="186">
        <v>0</v>
      </c>
      <c r="AF288" s="186">
        <v>0</v>
      </c>
      <c r="AG288" s="186">
        <v>0</v>
      </c>
      <c r="AH288" s="186">
        <v>0</v>
      </c>
      <c r="AI288" s="186">
        <v>0</v>
      </c>
      <c r="AJ288" s="186">
        <v>0</v>
      </c>
      <c r="AK288" s="186">
        <v>0</v>
      </c>
      <c r="AL288" s="186">
        <v>0</v>
      </c>
      <c r="AM288" s="186">
        <v>0</v>
      </c>
      <c r="AN288" s="186">
        <v>0</v>
      </c>
      <c r="AO288" s="186">
        <v>0</v>
      </c>
      <c r="AP288" s="186">
        <v>0</v>
      </c>
      <c r="AQ288" s="186">
        <v>22</v>
      </c>
      <c r="AR288" s="186">
        <v>37</v>
      </c>
      <c r="AS288" s="186">
        <v>0</v>
      </c>
      <c r="AT288" s="186">
        <v>0</v>
      </c>
      <c r="AU288" s="186">
        <v>39</v>
      </c>
      <c r="AV288" s="186">
        <v>15</v>
      </c>
      <c r="AW288" s="186">
        <v>61</v>
      </c>
      <c r="AX288" s="186">
        <v>52</v>
      </c>
      <c r="AY288" s="186">
        <v>27</v>
      </c>
      <c r="AZ288" s="186">
        <v>18</v>
      </c>
      <c r="BA288" s="186">
        <v>0</v>
      </c>
      <c r="BB288" s="186">
        <v>0</v>
      </c>
      <c r="BC288" s="186">
        <v>22</v>
      </c>
      <c r="BD288" s="186">
        <v>25</v>
      </c>
      <c r="BE288" s="186">
        <v>49</v>
      </c>
      <c r="BF288" s="186">
        <v>43</v>
      </c>
      <c r="BG288" s="186">
        <v>52</v>
      </c>
      <c r="BH288" s="186">
        <v>45</v>
      </c>
      <c r="BI288" s="186">
        <v>0</v>
      </c>
      <c r="BJ288" s="186">
        <v>0</v>
      </c>
      <c r="BK288" s="186">
        <v>15</v>
      </c>
      <c r="BL288" s="186">
        <v>19</v>
      </c>
      <c r="BM288" s="186">
        <v>67</v>
      </c>
      <c r="BN288" s="186">
        <v>64</v>
      </c>
      <c r="BO288" s="186">
        <v>56</v>
      </c>
      <c r="BP288" s="186">
        <v>50</v>
      </c>
      <c r="BQ288" s="186">
        <v>0</v>
      </c>
      <c r="BR288" s="186">
        <v>0</v>
      </c>
      <c r="BS288" s="186">
        <v>10</v>
      </c>
      <c r="BT288" s="186">
        <v>17</v>
      </c>
      <c r="BU288" s="186">
        <v>66</v>
      </c>
      <c r="BV288" s="186">
        <v>67</v>
      </c>
      <c r="BW288" s="186">
        <v>44</v>
      </c>
      <c r="BX288" s="186">
        <v>26</v>
      </c>
      <c r="BY288" s="186">
        <v>0</v>
      </c>
      <c r="BZ288" s="186">
        <v>0</v>
      </c>
      <c r="CA288" s="186">
        <v>8</v>
      </c>
      <c r="CB288" s="186">
        <v>15</v>
      </c>
      <c r="CC288" s="186">
        <v>52</v>
      </c>
      <c r="CD288" s="186">
        <v>41</v>
      </c>
      <c r="CE288" s="186">
        <v>25</v>
      </c>
      <c r="CF288" s="186">
        <v>26</v>
      </c>
      <c r="CG288" s="186">
        <v>0</v>
      </c>
      <c r="CH288" s="186">
        <v>0</v>
      </c>
      <c r="CI288" s="186">
        <v>8</v>
      </c>
      <c r="CJ288" s="186">
        <v>11</v>
      </c>
      <c r="CK288" s="186">
        <v>33</v>
      </c>
      <c r="CL288" s="186">
        <v>37</v>
      </c>
      <c r="CM288" s="186">
        <v>22</v>
      </c>
      <c r="CN288" s="186">
        <v>0</v>
      </c>
      <c r="CO288" s="186">
        <v>0</v>
      </c>
      <c r="CP288" s="186">
        <v>0</v>
      </c>
      <c r="CQ288" s="186">
        <v>23</v>
      </c>
      <c r="CR288" s="186">
        <v>0</v>
      </c>
      <c r="CS288" s="186">
        <v>45</v>
      </c>
      <c r="CT288" s="186">
        <v>0</v>
      </c>
    </row>
    <row r="289" spans="1:98" x14ac:dyDescent="0.2">
      <c r="A289" s="104">
        <v>3</v>
      </c>
      <c r="B289" s="139" t="s">
        <v>250</v>
      </c>
      <c r="C289" s="186">
        <v>18</v>
      </c>
      <c r="D289" s="186">
        <v>22</v>
      </c>
      <c r="E289" s="186">
        <v>0</v>
      </c>
      <c r="F289" s="186">
        <v>0</v>
      </c>
      <c r="G289" s="186">
        <v>3</v>
      </c>
      <c r="H289" s="186">
        <v>7</v>
      </c>
      <c r="I289" s="186">
        <v>21</v>
      </c>
      <c r="J289" s="186">
        <v>29</v>
      </c>
      <c r="K289" s="186">
        <v>48</v>
      </c>
      <c r="L289" s="186">
        <v>56</v>
      </c>
      <c r="M289" s="186">
        <v>0</v>
      </c>
      <c r="N289" s="186">
        <v>0</v>
      </c>
      <c r="O289" s="186">
        <v>12</v>
      </c>
      <c r="P289" s="186">
        <v>7</v>
      </c>
      <c r="Q289" s="186">
        <v>60</v>
      </c>
      <c r="R289" s="186">
        <v>63</v>
      </c>
      <c r="S289" s="186">
        <v>12</v>
      </c>
      <c r="T289" s="186">
        <v>11</v>
      </c>
      <c r="U289" s="186">
        <v>0</v>
      </c>
      <c r="V289" s="186">
        <v>0</v>
      </c>
      <c r="W289" s="186">
        <v>4</v>
      </c>
      <c r="X289" s="186">
        <v>4</v>
      </c>
      <c r="Y289" s="186">
        <v>16</v>
      </c>
      <c r="Z289" s="186">
        <v>15</v>
      </c>
      <c r="AA289" s="186">
        <v>6</v>
      </c>
      <c r="AB289" s="186">
        <v>4</v>
      </c>
      <c r="AC289" s="186">
        <v>0</v>
      </c>
      <c r="AD289" s="186">
        <v>0</v>
      </c>
      <c r="AE289" s="186">
        <v>2</v>
      </c>
      <c r="AF289" s="186">
        <v>3</v>
      </c>
      <c r="AG289" s="186">
        <v>8</v>
      </c>
      <c r="AH289" s="186">
        <v>7</v>
      </c>
      <c r="AI289" s="186">
        <v>0</v>
      </c>
      <c r="AJ289" s="186">
        <v>0</v>
      </c>
      <c r="AK289" s="186">
        <v>0</v>
      </c>
      <c r="AL289" s="186">
        <v>0</v>
      </c>
      <c r="AM289" s="186">
        <v>0</v>
      </c>
      <c r="AN289" s="186">
        <v>0</v>
      </c>
      <c r="AO289" s="186">
        <v>0</v>
      </c>
      <c r="AP289" s="186">
        <v>0</v>
      </c>
      <c r="AQ289" s="186">
        <v>32</v>
      </c>
      <c r="AR289" s="186">
        <v>36</v>
      </c>
      <c r="AS289" s="186">
        <v>0</v>
      </c>
      <c r="AT289" s="186">
        <v>0</v>
      </c>
      <c r="AU289" s="186">
        <v>4</v>
      </c>
      <c r="AV289" s="186">
        <v>4</v>
      </c>
      <c r="AW289" s="186">
        <v>36</v>
      </c>
      <c r="AX289" s="186">
        <v>40</v>
      </c>
      <c r="AY289" s="186">
        <v>33</v>
      </c>
      <c r="AZ289" s="186">
        <v>23</v>
      </c>
      <c r="BA289" s="186">
        <v>0</v>
      </c>
      <c r="BB289" s="186">
        <v>0</v>
      </c>
      <c r="BC289" s="186">
        <v>6</v>
      </c>
      <c r="BD289" s="186">
        <v>14</v>
      </c>
      <c r="BE289" s="186">
        <v>39</v>
      </c>
      <c r="BF289" s="186">
        <v>37</v>
      </c>
      <c r="BG289" s="186">
        <v>2</v>
      </c>
      <c r="BH289" s="186">
        <v>0</v>
      </c>
      <c r="BI289" s="186">
        <v>0</v>
      </c>
      <c r="BJ289" s="186">
        <v>0</v>
      </c>
      <c r="BK289" s="186">
        <v>0</v>
      </c>
      <c r="BL289" s="186">
        <v>0</v>
      </c>
      <c r="BM289" s="186">
        <v>2</v>
      </c>
      <c r="BN289" s="186">
        <v>0</v>
      </c>
      <c r="BO289" s="186">
        <v>18</v>
      </c>
      <c r="BP289" s="186">
        <v>16</v>
      </c>
      <c r="BQ289" s="186">
        <v>0</v>
      </c>
      <c r="BR289" s="186">
        <v>0</v>
      </c>
      <c r="BS289" s="186">
        <v>6</v>
      </c>
      <c r="BT289" s="186">
        <v>9</v>
      </c>
      <c r="BU289" s="186">
        <v>24</v>
      </c>
      <c r="BV289" s="186">
        <v>25</v>
      </c>
      <c r="BW289" s="186">
        <v>0</v>
      </c>
      <c r="BX289" s="186">
        <v>0</v>
      </c>
      <c r="BY289" s="186">
        <v>0</v>
      </c>
      <c r="BZ289" s="186">
        <v>0</v>
      </c>
      <c r="CA289" s="186">
        <v>0</v>
      </c>
      <c r="CB289" s="186">
        <v>0</v>
      </c>
      <c r="CC289" s="186">
        <v>0</v>
      </c>
      <c r="CD289" s="186">
        <v>0</v>
      </c>
      <c r="CE289" s="186">
        <v>0</v>
      </c>
      <c r="CF289" s="186">
        <v>0</v>
      </c>
      <c r="CG289" s="186">
        <v>0</v>
      </c>
      <c r="CH289" s="186">
        <v>0</v>
      </c>
      <c r="CI289" s="186">
        <v>0</v>
      </c>
      <c r="CJ289" s="186">
        <v>0</v>
      </c>
      <c r="CK289" s="186">
        <v>0</v>
      </c>
      <c r="CL289" s="186">
        <v>0</v>
      </c>
      <c r="CM289" s="186">
        <v>23</v>
      </c>
      <c r="CN289" s="186">
        <v>13</v>
      </c>
      <c r="CO289" s="186">
        <v>0</v>
      </c>
      <c r="CP289" s="186">
        <v>0</v>
      </c>
      <c r="CQ289" s="186">
        <v>7</v>
      </c>
      <c r="CR289" s="186">
        <v>8</v>
      </c>
      <c r="CS289" s="186">
        <v>30</v>
      </c>
      <c r="CT289" s="186">
        <v>21</v>
      </c>
    </row>
    <row r="290" spans="1:98" x14ac:dyDescent="0.2">
      <c r="A290" s="104">
        <v>4</v>
      </c>
      <c r="B290" s="139" t="s">
        <v>295</v>
      </c>
      <c r="C290" s="186">
        <v>28</v>
      </c>
      <c r="D290" s="186">
        <v>24</v>
      </c>
      <c r="E290" s="186">
        <v>0</v>
      </c>
      <c r="F290" s="186">
        <v>0</v>
      </c>
      <c r="G290" s="186">
        <v>2</v>
      </c>
      <c r="H290" s="186">
        <v>16</v>
      </c>
      <c r="I290" s="186">
        <v>30</v>
      </c>
      <c r="J290" s="186">
        <v>40</v>
      </c>
      <c r="K290" s="186">
        <v>104</v>
      </c>
      <c r="L290" s="186">
        <v>140</v>
      </c>
      <c r="M290" s="186">
        <v>0</v>
      </c>
      <c r="N290" s="186">
        <v>0</v>
      </c>
      <c r="O290" s="186">
        <v>22</v>
      </c>
      <c r="P290" s="186">
        <v>89</v>
      </c>
      <c r="Q290" s="186">
        <v>126</v>
      </c>
      <c r="R290" s="186">
        <v>229</v>
      </c>
      <c r="S290" s="186">
        <v>5</v>
      </c>
      <c r="T290" s="186">
        <v>0</v>
      </c>
      <c r="U290" s="186">
        <v>0</v>
      </c>
      <c r="V290" s="186">
        <v>0</v>
      </c>
      <c r="W290" s="186">
        <v>0</v>
      </c>
      <c r="X290" s="186">
        <v>0</v>
      </c>
      <c r="Y290" s="186">
        <v>5</v>
      </c>
      <c r="Z290" s="186">
        <v>0</v>
      </c>
      <c r="AA290" s="186">
        <v>3</v>
      </c>
      <c r="AB290" s="186">
        <v>4</v>
      </c>
      <c r="AC290" s="186">
        <v>0</v>
      </c>
      <c r="AD290" s="186">
        <v>0</v>
      </c>
      <c r="AE290" s="186">
        <v>0</v>
      </c>
      <c r="AF290" s="186">
        <v>3</v>
      </c>
      <c r="AG290" s="186">
        <v>3</v>
      </c>
      <c r="AH290" s="186">
        <v>7</v>
      </c>
      <c r="AI290" s="186">
        <v>20</v>
      </c>
      <c r="AJ290" s="186">
        <v>0</v>
      </c>
      <c r="AK290" s="186">
        <v>0</v>
      </c>
      <c r="AL290" s="186">
        <v>0</v>
      </c>
      <c r="AM290" s="186">
        <v>4</v>
      </c>
      <c r="AN290" s="186">
        <v>0</v>
      </c>
      <c r="AO290" s="186">
        <v>24</v>
      </c>
      <c r="AP290" s="186">
        <v>0</v>
      </c>
      <c r="AQ290" s="186">
        <v>67</v>
      </c>
      <c r="AR290" s="186">
        <v>86</v>
      </c>
      <c r="AS290" s="186">
        <v>0</v>
      </c>
      <c r="AT290" s="186">
        <v>0</v>
      </c>
      <c r="AU290" s="186">
        <v>2</v>
      </c>
      <c r="AV290" s="186">
        <v>42</v>
      </c>
      <c r="AW290" s="186">
        <v>69</v>
      </c>
      <c r="AX290" s="186">
        <v>128</v>
      </c>
      <c r="AY290" s="186">
        <v>1</v>
      </c>
      <c r="AZ290" s="186">
        <v>2</v>
      </c>
      <c r="BA290" s="186">
        <v>0</v>
      </c>
      <c r="BB290" s="186">
        <v>0</v>
      </c>
      <c r="BC290" s="186">
        <v>0</v>
      </c>
      <c r="BD290" s="186">
        <v>5</v>
      </c>
      <c r="BE290" s="186">
        <v>1</v>
      </c>
      <c r="BF290" s="186">
        <v>7</v>
      </c>
      <c r="BG290" s="186">
        <v>0</v>
      </c>
      <c r="BH290" s="186">
        <v>1</v>
      </c>
      <c r="BI290" s="186">
        <v>0</v>
      </c>
      <c r="BJ290" s="186">
        <v>0</v>
      </c>
      <c r="BK290" s="186">
        <v>0</v>
      </c>
      <c r="BL290" s="186">
        <v>2</v>
      </c>
      <c r="BM290" s="186">
        <v>0</v>
      </c>
      <c r="BN290" s="186">
        <v>3</v>
      </c>
      <c r="BO290" s="186">
        <v>0</v>
      </c>
      <c r="BP290" s="186">
        <v>0</v>
      </c>
      <c r="BQ290" s="186">
        <v>0</v>
      </c>
      <c r="BR290" s="186">
        <v>0</v>
      </c>
      <c r="BS290" s="186">
        <v>0</v>
      </c>
      <c r="BT290" s="186">
        <v>0</v>
      </c>
      <c r="BU290" s="186">
        <v>0</v>
      </c>
      <c r="BV290" s="186">
        <v>0</v>
      </c>
      <c r="BW290" s="186">
        <v>20</v>
      </c>
      <c r="BX290" s="186">
        <v>21</v>
      </c>
      <c r="BY290" s="186">
        <v>0</v>
      </c>
      <c r="BZ290" s="186">
        <v>0</v>
      </c>
      <c r="CA290" s="186">
        <v>3</v>
      </c>
      <c r="CB290" s="186">
        <v>46</v>
      </c>
      <c r="CC290" s="186">
        <v>23</v>
      </c>
      <c r="CD290" s="186">
        <v>67</v>
      </c>
      <c r="CE290" s="186">
        <v>226</v>
      </c>
      <c r="CF290" s="186">
        <v>227</v>
      </c>
      <c r="CG290" s="186">
        <v>0</v>
      </c>
      <c r="CH290" s="186">
        <v>0</v>
      </c>
      <c r="CI290" s="186">
        <v>30</v>
      </c>
      <c r="CJ290" s="186">
        <v>249</v>
      </c>
      <c r="CK290" s="186">
        <v>256</v>
      </c>
      <c r="CL290" s="186">
        <v>476</v>
      </c>
      <c r="CM290" s="186">
        <v>63</v>
      </c>
      <c r="CN290" s="186">
        <v>0</v>
      </c>
      <c r="CO290" s="186">
        <v>0</v>
      </c>
      <c r="CP290" s="186">
        <v>0</v>
      </c>
      <c r="CQ290" s="186">
        <v>20</v>
      </c>
      <c r="CR290" s="186">
        <v>0</v>
      </c>
      <c r="CS290" s="186">
        <v>83</v>
      </c>
      <c r="CT290" s="186">
        <v>0</v>
      </c>
    </row>
    <row r="291" spans="1:98" x14ac:dyDescent="0.2">
      <c r="A291" s="104">
        <v>5</v>
      </c>
      <c r="B291" s="139" t="s">
        <v>373</v>
      </c>
      <c r="C291" s="186">
        <v>114</v>
      </c>
      <c r="D291" s="186">
        <v>125</v>
      </c>
      <c r="E291" s="186">
        <v>0</v>
      </c>
      <c r="F291" s="186">
        <v>0</v>
      </c>
      <c r="G291" s="186">
        <v>87</v>
      </c>
      <c r="H291" s="186">
        <v>65</v>
      </c>
      <c r="I291" s="186">
        <v>201</v>
      </c>
      <c r="J291" s="186">
        <v>190</v>
      </c>
      <c r="K291" s="186">
        <v>53</v>
      </c>
      <c r="L291" s="186">
        <v>60</v>
      </c>
      <c r="M291" s="186">
        <v>0</v>
      </c>
      <c r="N291" s="186">
        <v>0</v>
      </c>
      <c r="O291" s="186">
        <v>51</v>
      </c>
      <c r="P291" s="186">
        <v>45</v>
      </c>
      <c r="Q291" s="186">
        <v>104</v>
      </c>
      <c r="R291" s="186">
        <v>105</v>
      </c>
      <c r="S291" s="186">
        <v>0</v>
      </c>
      <c r="T291" s="186">
        <v>0</v>
      </c>
      <c r="U291" s="186">
        <v>0</v>
      </c>
      <c r="V291" s="186">
        <v>0</v>
      </c>
      <c r="W291" s="186">
        <v>0</v>
      </c>
      <c r="X291" s="186">
        <v>0</v>
      </c>
      <c r="Y291" s="186">
        <v>0</v>
      </c>
      <c r="Z291" s="186">
        <v>0</v>
      </c>
      <c r="AA291" s="186">
        <v>0</v>
      </c>
      <c r="AB291" s="186">
        <v>0</v>
      </c>
      <c r="AC291" s="186">
        <v>0</v>
      </c>
      <c r="AD291" s="186">
        <v>0</v>
      </c>
      <c r="AE291" s="186">
        <v>0</v>
      </c>
      <c r="AF291" s="186">
        <v>0</v>
      </c>
      <c r="AG291" s="186">
        <v>0</v>
      </c>
      <c r="AH291" s="186">
        <v>0</v>
      </c>
      <c r="AI291" s="186">
        <v>0</v>
      </c>
      <c r="AJ291" s="186">
        <v>0</v>
      </c>
      <c r="AK291" s="186">
        <v>0</v>
      </c>
      <c r="AL291" s="186">
        <v>0</v>
      </c>
      <c r="AM291" s="186">
        <v>0</v>
      </c>
      <c r="AN291" s="186">
        <v>0</v>
      </c>
      <c r="AO291" s="186">
        <v>0</v>
      </c>
      <c r="AP291" s="186">
        <v>0</v>
      </c>
      <c r="AQ291" s="186">
        <v>0</v>
      </c>
      <c r="AR291" s="186">
        <v>0</v>
      </c>
      <c r="AS291" s="186">
        <v>0</v>
      </c>
      <c r="AT291" s="186">
        <v>0</v>
      </c>
      <c r="AU291" s="186">
        <v>0</v>
      </c>
      <c r="AV291" s="186">
        <v>0</v>
      </c>
      <c r="AW291" s="186">
        <v>0</v>
      </c>
      <c r="AX291" s="186">
        <v>0</v>
      </c>
      <c r="AY291" s="186">
        <v>34</v>
      </c>
      <c r="AZ291" s="186">
        <v>45</v>
      </c>
      <c r="BA291" s="186">
        <v>0</v>
      </c>
      <c r="BB291" s="186">
        <v>0</v>
      </c>
      <c r="BC291" s="186">
        <v>69</v>
      </c>
      <c r="BD291" s="186">
        <v>24</v>
      </c>
      <c r="BE291" s="186">
        <v>103</v>
      </c>
      <c r="BF291" s="186">
        <v>69</v>
      </c>
      <c r="BG291" s="186">
        <v>0</v>
      </c>
      <c r="BH291" s="186">
        <v>0</v>
      </c>
      <c r="BI291" s="186">
        <v>0</v>
      </c>
      <c r="BJ291" s="186">
        <v>0</v>
      </c>
      <c r="BK291" s="186">
        <v>0</v>
      </c>
      <c r="BL291" s="186">
        <v>0</v>
      </c>
      <c r="BM291" s="186">
        <v>0</v>
      </c>
      <c r="BN291" s="186">
        <v>0</v>
      </c>
      <c r="BO291" s="186">
        <v>9</v>
      </c>
      <c r="BP291" s="186">
        <v>9</v>
      </c>
      <c r="BQ291" s="186">
        <v>0</v>
      </c>
      <c r="BR291" s="186">
        <v>0</v>
      </c>
      <c r="BS291" s="186">
        <v>14</v>
      </c>
      <c r="BT291" s="186">
        <v>14</v>
      </c>
      <c r="BU291" s="186">
        <v>23</v>
      </c>
      <c r="BV291" s="186">
        <v>23</v>
      </c>
      <c r="BW291" s="186">
        <v>0</v>
      </c>
      <c r="BX291" s="186">
        <v>0</v>
      </c>
      <c r="BY291" s="186">
        <v>0</v>
      </c>
      <c r="BZ291" s="186">
        <v>0</v>
      </c>
      <c r="CA291" s="186">
        <v>0</v>
      </c>
      <c r="CB291" s="186">
        <v>0</v>
      </c>
      <c r="CC291" s="186">
        <v>0</v>
      </c>
      <c r="CD291" s="186">
        <v>0</v>
      </c>
      <c r="CE291" s="186">
        <v>0</v>
      </c>
      <c r="CF291" s="186">
        <v>0</v>
      </c>
      <c r="CG291" s="186">
        <v>0</v>
      </c>
      <c r="CH291" s="186">
        <v>0</v>
      </c>
      <c r="CI291" s="186">
        <v>0</v>
      </c>
      <c r="CJ291" s="186">
        <v>0</v>
      </c>
      <c r="CK291" s="186">
        <v>0</v>
      </c>
      <c r="CL291" s="186">
        <v>0</v>
      </c>
      <c r="CM291" s="186">
        <v>95</v>
      </c>
      <c r="CN291" s="186">
        <v>105</v>
      </c>
      <c r="CO291" s="186">
        <v>0</v>
      </c>
      <c r="CP291" s="186">
        <v>0</v>
      </c>
      <c r="CQ291" s="186">
        <v>0</v>
      </c>
      <c r="CR291" s="186">
        <v>0</v>
      </c>
      <c r="CS291" s="186">
        <v>95</v>
      </c>
      <c r="CT291" s="186">
        <v>105</v>
      </c>
    </row>
    <row r="292" spans="1:98" x14ac:dyDescent="0.2">
      <c r="A292" s="104">
        <v>6</v>
      </c>
      <c r="B292" s="139" t="s">
        <v>251</v>
      </c>
      <c r="C292" s="186">
        <v>103</v>
      </c>
      <c r="D292" s="186">
        <v>96</v>
      </c>
      <c r="E292" s="186">
        <v>0</v>
      </c>
      <c r="F292" s="186">
        <v>0</v>
      </c>
      <c r="G292" s="186">
        <v>34</v>
      </c>
      <c r="H292" s="186">
        <v>6</v>
      </c>
      <c r="I292" s="186">
        <v>137</v>
      </c>
      <c r="J292" s="186">
        <v>102</v>
      </c>
      <c r="K292" s="186">
        <v>111</v>
      </c>
      <c r="L292" s="186">
        <v>107</v>
      </c>
      <c r="M292" s="186">
        <v>0</v>
      </c>
      <c r="N292" s="186">
        <v>0</v>
      </c>
      <c r="O292" s="186">
        <v>3</v>
      </c>
      <c r="P292" s="186">
        <v>9</v>
      </c>
      <c r="Q292" s="186">
        <v>114</v>
      </c>
      <c r="R292" s="186">
        <v>116</v>
      </c>
      <c r="S292" s="186">
        <v>9</v>
      </c>
      <c r="T292" s="186">
        <v>8</v>
      </c>
      <c r="U292" s="186">
        <v>0</v>
      </c>
      <c r="V292" s="186">
        <v>0</v>
      </c>
      <c r="W292" s="186">
        <v>0</v>
      </c>
      <c r="X292" s="186">
        <v>0</v>
      </c>
      <c r="Y292" s="186">
        <v>9</v>
      </c>
      <c r="Z292" s="186">
        <v>8</v>
      </c>
      <c r="AA292" s="186">
        <v>0</v>
      </c>
      <c r="AB292" s="186">
        <v>0</v>
      </c>
      <c r="AC292" s="186">
        <v>0</v>
      </c>
      <c r="AD292" s="186">
        <v>0</v>
      </c>
      <c r="AE292" s="186">
        <v>0</v>
      </c>
      <c r="AF292" s="186">
        <v>0</v>
      </c>
      <c r="AG292" s="186">
        <v>0</v>
      </c>
      <c r="AH292" s="186">
        <v>0</v>
      </c>
      <c r="AI292" s="186">
        <v>0</v>
      </c>
      <c r="AJ292" s="186">
        <v>0</v>
      </c>
      <c r="AK292" s="186">
        <v>0</v>
      </c>
      <c r="AL292" s="186">
        <v>0</v>
      </c>
      <c r="AM292" s="186">
        <v>0</v>
      </c>
      <c r="AN292" s="186">
        <v>0</v>
      </c>
      <c r="AO292" s="186">
        <v>0</v>
      </c>
      <c r="AP292" s="186">
        <v>0</v>
      </c>
      <c r="AQ292" s="186">
        <v>44</v>
      </c>
      <c r="AR292" s="186">
        <v>14</v>
      </c>
      <c r="AS292" s="186">
        <v>0</v>
      </c>
      <c r="AT292" s="186">
        <v>0</v>
      </c>
      <c r="AU292" s="186">
        <v>1</v>
      </c>
      <c r="AV292" s="186">
        <v>3</v>
      </c>
      <c r="AW292" s="186">
        <v>45</v>
      </c>
      <c r="AX292" s="186">
        <v>17</v>
      </c>
      <c r="AY292" s="186">
        <v>52</v>
      </c>
      <c r="AZ292" s="186">
        <v>67</v>
      </c>
      <c r="BA292" s="186">
        <v>0</v>
      </c>
      <c r="BB292" s="186">
        <v>0</v>
      </c>
      <c r="BC292" s="186">
        <v>6</v>
      </c>
      <c r="BD292" s="186">
        <v>11</v>
      </c>
      <c r="BE292" s="186">
        <v>58</v>
      </c>
      <c r="BF292" s="186">
        <v>78</v>
      </c>
      <c r="BG292" s="186">
        <v>2</v>
      </c>
      <c r="BH292" s="186">
        <v>2</v>
      </c>
      <c r="BI292" s="186">
        <v>0</v>
      </c>
      <c r="BJ292" s="186">
        <v>0</v>
      </c>
      <c r="BK292" s="186">
        <v>0</v>
      </c>
      <c r="BL292" s="186">
        <v>0</v>
      </c>
      <c r="BM292" s="186">
        <v>2</v>
      </c>
      <c r="BN292" s="186">
        <v>2</v>
      </c>
      <c r="BO292" s="186">
        <v>0</v>
      </c>
      <c r="BP292" s="186">
        <v>19</v>
      </c>
      <c r="BQ292" s="186">
        <v>0</v>
      </c>
      <c r="BR292" s="186">
        <v>0</v>
      </c>
      <c r="BS292" s="186">
        <v>0</v>
      </c>
      <c r="BT292" s="186">
        <v>4</v>
      </c>
      <c r="BU292" s="186">
        <v>0</v>
      </c>
      <c r="BV292" s="186">
        <v>23</v>
      </c>
      <c r="BW292" s="186">
        <v>0</v>
      </c>
      <c r="BX292" s="186">
        <v>25</v>
      </c>
      <c r="BY292" s="186">
        <v>0</v>
      </c>
      <c r="BZ292" s="186">
        <v>0</v>
      </c>
      <c r="CA292" s="186">
        <v>0</v>
      </c>
      <c r="CB292" s="186">
        <v>3</v>
      </c>
      <c r="CC292" s="186">
        <v>0</v>
      </c>
      <c r="CD292" s="186">
        <v>28</v>
      </c>
      <c r="CE292" s="186">
        <v>0</v>
      </c>
      <c r="CF292" s="186">
        <v>0</v>
      </c>
      <c r="CG292" s="186">
        <v>0</v>
      </c>
      <c r="CH292" s="186">
        <v>0</v>
      </c>
      <c r="CI292" s="186">
        <v>0</v>
      </c>
      <c r="CJ292" s="186">
        <v>0</v>
      </c>
      <c r="CK292" s="186">
        <v>0</v>
      </c>
      <c r="CL292" s="186">
        <v>0</v>
      </c>
      <c r="CM292" s="186">
        <v>0</v>
      </c>
      <c r="CN292" s="186">
        <v>0</v>
      </c>
      <c r="CO292" s="186">
        <v>0</v>
      </c>
      <c r="CP292" s="186">
        <v>0</v>
      </c>
      <c r="CQ292" s="186">
        <v>0</v>
      </c>
      <c r="CR292" s="186">
        <v>0</v>
      </c>
      <c r="CS292" s="186">
        <v>0</v>
      </c>
      <c r="CT292" s="186">
        <v>0</v>
      </c>
    </row>
    <row r="293" spans="1:98" x14ac:dyDescent="0.2">
      <c r="A293" s="104">
        <v>7</v>
      </c>
      <c r="B293" s="139" t="s">
        <v>252</v>
      </c>
      <c r="C293" s="186">
        <v>88</v>
      </c>
      <c r="D293" s="186">
        <v>40</v>
      </c>
      <c r="E293" s="186">
        <v>0</v>
      </c>
      <c r="F293" s="186">
        <v>0</v>
      </c>
      <c r="G293" s="186">
        <v>3</v>
      </c>
      <c r="H293" s="186">
        <v>1</v>
      </c>
      <c r="I293" s="186">
        <v>91</v>
      </c>
      <c r="J293" s="186">
        <v>41</v>
      </c>
      <c r="K293" s="186">
        <v>65</v>
      </c>
      <c r="L293" s="186">
        <v>56</v>
      </c>
      <c r="M293" s="186">
        <v>0</v>
      </c>
      <c r="N293" s="186">
        <v>0</v>
      </c>
      <c r="O293" s="186">
        <v>3</v>
      </c>
      <c r="P293" s="186">
        <v>11</v>
      </c>
      <c r="Q293" s="186">
        <v>68</v>
      </c>
      <c r="R293" s="186">
        <v>67</v>
      </c>
      <c r="S293" s="186">
        <v>11</v>
      </c>
      <c r="T293" s="186">
        <v>9</v>
      </c>
      <c r="U293" s="186">
        <v>0</v>
      </c>
      <c r="V293" s="186">
        <v>0</v>
      </c>
      <c r="W293" s="186">
        <v>0</v>
      </c>
      <c r="X293" s="186">
        <v>2</v>
      </c>
      <c r="Y293" s="186">
        <v>11</v>
      </c>
      <c r="Z293" s="186">
        <v>11</v>
      </c>
      <c r="AA293" s="186">
        <v>0</v>
      </c>
      <c r="AB293" s="186">
        <v>20</v>
      </c>
      <c r="AC293" s="186">
        <v>0</v>
      </c>
      <c r="AD293" s="186">
        <v>0</v>
      </c>
      <c r="AE293" s="186">
        <v>0</v>
      </c>
      <c r="AF293" s="186">
        <v>5</v>
      </c>
      <c r="AG293" s="186">
        <v>0</v>
      </c>
      <c r="AH293" s="186">
        <v>25</v>
      </c>
      <c r="AI293" s="186">
        <v>0</v>
      </c>
      <c r="AJ293" s="186">
        <v>0</v>
      </c>
      <c r="AK293" s="186">
        <v>0</v>
      </c>
      <c r="AL293" s="186">
        <v>0</v>
      </c>
      <c r="AM293" s="186">
        <v>0</v>
      </c>
      <c r="AN293" s="186">
        <v>0</v>
      </c>
      <c r="AO293" s="186">
        <v>0</v>
      </c>
      <c r="AP293" s="186">
        <v>0</v>
      </c>
      <c r="AQ293" s="186">
        <v>8</v>
      </c>
      <c r="AR293" s="186">
        <v>10</v>
      </c>
      <c r="AS293" s="186">
        <v>0</v>
      </c>
      <c r="AT293" s="186">
        <v>0</v>
      </c>
      <c r="AU293" s="186">
        <v>1</v>
      </c>
      <c r="AV293" s="186">
        <v>0</v>
      </c>
      <c r="AW293" s="186">
        <v>9</v>
      </c>
      <c r="AX293" s="186">
        <v>10</v>
      </c>
      <c r="AY293" s="186">
        <v>54</v>
      </c>
      <c r="AZ293" s="186">
        <v>65</v>
      </c>
      <c r="BA293" s="186">
        <v>0</v>
      </c>
      <c r="BB293" s="186">
        <v>0</v>
      </c>
      <c r="BC293" s="186">
        <v>1</v>
      </c>
      <c r="BD293" s="186">
        <v>11</v>
      </c>
      <c r="BE293" s="186">
        <v>55</v>
      </c>
      <c r="BF293" s="186">
        <v>76</v>
      </c>
      <c r="BG293" s="186">
        <v>2</v>
      </c>
      <c r="BH293" s="186">
        <v>2</v>
      </c>
      <c r="BI293" s="186">
        <v>0</v>
      </c>
      <c r="BJ293" s="186">
        <v>0</v>
      </c>
      <c r="BK293" s="186">
        <v>0</v>
      </c>
      <c r="BL293" s="186">
        <v>0</v>
      </c>
      <c r="BM293" s="186">
        <v>2</v>
      </c>
      <c r="BN293" s="186">
        <v>2</v>
      </c>
      <c r="BO293" s="186">
        <v>27</v>
      </c>
      <c r="BP293" s="186">
        <v>24</v>
      </c>
      <c r="BQ293" s="186">
        <v>0</v>
      </c>
      <c r="BR293" s="186">
        <v>0</v>
      </c>
      <c r="BS293" s="186">
        <v>0</v>
      </c>
      <c r="BT293" s="186">
        <v>4</v>
      </c>
      <c r="BU293" s="186">
        <v>27</v>
      </c>
      <c r="BV293" s="186">
        <v>28</v>
      </c>
      <c r="BW293" s="186">
        <v>0</v>
      </c>
      <c r="BX293" s="186">
        <v>0</v>
      </c>
      <c r="BY293" s="186">
        <v>0</v>
      </c>
      <c r="BZ293" s="186">
        <v>0</v>
      </c>
      <c r="CA293" s="186">
        <v>0</v>
      </c>
      <c r="CB293" s="186">
        <v>0</v>
      </c>
      <c r="CC293" s="186">
        <v>0</v>
      </c>
      <c r="CD293" s="186">
        <v>0</v>
      </c>
      <c r="CE293" s="186">
        <v>0</v>
      </c>
      <c r="CF293" s="186">
        <v>0</v>
      </c>
      <c r="CG293" s="186">
        <v>0</v>
      </c>
      <c r="CH293" s="186">
        <v>0</v>
      </c>
      <c r="CI293" s="186">
        <v>0</v>
      </c>
      <c r="CJ293" s="186">
        <v>0</v>
      </c>
      <c r="CK293" s="186">
        <v>0</v>
      </c>
      <c r="CL293" s="186">
        <v>0</v>
      </c>
      <c r="CM293" s="186">
        <v>0</v>
      </c>
      <c r="CN293" s="186">
        <v>5</v>
      </c>
      <c r="CO293" s="186">
        <v>0</v>
      </c>
      <c r="CP293" s="186">
        <v>0</v>
      </c>
      <c r="CQ293" s="186">
        <v>0</v>
      </c>
      <c r="CR293" s="186">
        <v>6</v>
      </c>
      <c r="CS293" s="186">
        <v>0</v>
      </c>
      <c r="CT293" s="186">
        <v>11</v>
      </c>
    </row>
    <row r="294" spans="1:98" x14ac:dyDescent="0.2">
      <c r="A294" s="104">
        <v>8</v>
      </c>
      <c r="B294" s="139" t="s">
        <v>376</v>
      </c>
      <c r="C294" s="186">
        <v>42</v>
      </c>
      <c r="D294" s="186">
        <v>40</v>
      </c>
      <c r="E294" s="186">
        <v>0</v>
      </c>
      <c r="F294" s="186">
        <v>0</v>
      </c>
      <c r="G294" s="186">
        <v>5</v>
      </c>
      <c r="H294" s="186">
        <v>4</v>
      </c>
      <c r="I294" s="186">
        <v>47</v>
      </c>
      <c r="J294" s="186">
        <v>44</v>
      </c>
      <c r="K294" s="186">
        <v>112</v>
      </c>
      <c r="L294" s="186">
        <v>104</v>
      </c>
      <c r="M294" s="186">
        <v>0</v>
      </c>
      <c r="N294" s="186">
        <v>0</v>
      </c>
      <c r="O294" s="186">
        <v>1</v>
      </c>
      <c r="P294" s="186">
        <v>38</v>
      </c>
      <c r="Q294" s="186">
        <v>113</v>
      </c>
      <c r="R294" s="186">
        <v>142</v>
      </c>
      <c r="S294" s="186">
        <v>5</v>
      </c>
      <c r="T294" s="186">
        <v>5</v>
      </c>
      <c r="U294" s="186">
        <v>0</v>
      </c>
      <c r="V294" s="186">
        <v>0</v>
      </c>
      <c r="W294" s="186">
        <v>0</v>
      </c>
      <c r="X294" s="186">
        <v>0</v>
      </c>
      <c r="Y294" s="186">
        <v>5</v>
      </c>
      <c r="Z294" s="186">
        <v>5</v>
      </c>
      <c r="AA294" s="186">
        <v>1</v>
      </c>
      <c r="AB294" s="186">
        <v>1</v>
      </c>
      <c r="AC294" s="186">
        <v>0</v>
      </c>
      <c r="AD294" s="186">
        <v>0</v>
      </c>
      <c r="AE294" s="186">
        <v>0</v>
      </c>
      <c r="AF294" s="186">
        <v>1</v>
      </c>
      <c r="AG294" s="186">
        <v>1</v>
      </c>
      <c r="AH294" s="186">
        <v>2</v>
      </c>
      <c r="AI294" s="186">
        <v>0</v>
      </c>
      <c r="AJ294" s="186">
        <v>0</v>
      </c>
      <c r="AK294" s="186">
        <v>0</v>
      </c>
      <c r="AL294" s="186">
        <v>0</v>
      </c>
      <c r="AM294" s="186">
        <v>0</v>
      </c>
      <c r="AN294" s="186">
        <v>0</v>
      </c>
      <c r="AO294" s="186">
        <v>0</v>
      </c>
      <c r="AP294" s="186">
        <v>0</v>
      </c>
      <c r="AQ294" s="186">
        <v>42</v>
      </c>
      <c r="AR294" s="186">
        <v>40</v>
      </c>
      <c r="AS294" s="186">
        <v>0</v>
      </c>
      <c r="AT294" s="186">
        <v>0</v>
      </c>
      <c r="AU294" s="186">
        <v>2</v>
      </c>
      <c r="AV294" s="186">
        <v>15</v>
      </c>
      <c r="AW294" s="186">
        <v>44</v>
      </c>
      <c r="AX294" s="186">
        <v>55</v>
      </c>
      <c r="AY294" s="186">
        <v>59</v>
      </c>
      <c r="AZ294" s="186">
        <v>59</v>
      </c>
      <c r="BA294" s="186">
        <v>0</v>
      </c>
      <c r="BB294" s="186">
        <v>0</v>
      </c>
      <c r="BC294" s="186">
        <v>0</v>
      </c>
      <c r="BD294" s="186">
        <v>5</v>
      </c>
      <c r="BE294" s="186">
        <v>59</v>
      </c>
      <c r="BF294" s="186">
        <v>64</v>
      </c>
      <c r="BG294" s="186">
        <v>2</v>
      </c>
      <c r="BH294" s="186">
        <v>2</v>
      </c>
      <c r="BI294" s="186">
        <v>0</v>
      </c>
      <c r="BJ294" s="186">
        <v>0</v>
      </c>
      <c r="BK294" s="186">
        <v>0</v>
      </c>
      <c r="BL294" s="186">
        <v>0</v>
      </c>
      <c r="BM294" s="186">
        <v>2</v>
      </c>
      <c r="BN294" s="186">
        <v>2</v>
      </c>
      <c r="BO294" s="186">
        <v>15</v>
      </c>
      <c r="BP294" s="186">
        <v>0</v>
      </c>
      <c r="BQ294" s="186">
        <v>0</v>
      </c>
      <c r="BR294" s="186">
        <v>0</v>
      </c>
      <c r="BS294" s="186">
        <v>0</v>
      </c>
      <c r="BT294" s="186">
        <v>0</v>
      </c>
      <c r="BU294" s="186">
        <v>15</v>
      </c>
      <c r="BV294" s="186">
        <v>0</v>
      </c>
      <c r="BW294" s="186">
        <v>0</v>
      </c>
      <c r="BX294" s="186">
        <v>0</v>
      </c>
      <c r="BY294" s="186">
        <v>0</v>
      </c>
      <c r="BZ294" s="186">
        <v>0</v>
      </c>
      <c r="CA294" s="186">
        <v>0</v>
      </c>
      <c r="CB294" s="186">
        <v>0</v>
      </c>
      <c r="CC294" s="186">
        <v>0</v>
      </c>
      <c r="CD294" s="186">
        <v>0</v>
      </c>
      <c r="CE294" s="186">
        <v>0</v>
      </c>
      <c r="CF294" s="186">
        <v>0</v>
      </c>
      <c r="CG294" s="186">
        <v>0</v>
      </c>
      <c r="CH294" s="186">
        <v>0</v>
      </c>
      <c r="CI294" s="186">
        <v>0</v>
      </c>
      <c r="CJ294" s="186">
        <v>0</v>
      </c>
      <c r="CK294" s="186">
        <v>0</v>
      </c>
      <c r="CL294" s="186">
        <v>0</v>
      </c>
      <c r="CM294" s="186">
        <v>14</v>
      </c>
      <c r="CN294" s="186">
        <v>13</v>
      </c>
      <c r="CO294" s="186">
        <v>0</v>
      </c>
      <c r="CP294" s="186">
        <v>0</v>
      </c>
      <c r="CQ294" s="186">
        <v>1</v>
      </c>
      <c r="CR294" s="186">
        <v>0</v>
      </c>
      <c r="CS294" s="186">
        <v>15</v>
      </c>
      <c r="CT294" s="186">
        <v>13</v>
      </c>
    </row>
    <row r="295" spans="1:98" x14ac:dyDescent="0.2">
      <c r="A295" s="104">
        <v>9</v>
      </c>
      <c r="B295" s="139" t="s">
        <v>253</v>
      </c>
      <c r="C295" s="186">
        <v>34</v>
      </c>
      <c r="D295" s="186">
        <v>41</v>
      </c>
      <c r="E295" s="186">
        <v>0</v>
      </c>
      <c r="F295" s="186">
        <v>0</v>
      </c>
      <c r="G295" s="186">
        <v>0</v>
      </c>
      <c r="H295" s="186">
        <v>3</v>
      </c>
      <c r="I295" s="186">
        <v>34</v>
      </c>
      <c r="J295" s="186">
        <v>44</v>
      </c>
      <c r="K295" s="186">
        <v>141</v>
      </c>
      <c r="L295" s="186">
        <v>159</v>
      </c>
      <c r="M295" s="186">
        <v>0</v>
      </c>
      <c r="N295" s="186">
        <v>0</v>
      </c>
      <c r="O295" s="186">
        <v>1</v>
      </c>
      <c r="P295" s="186">
        <v>2</v>
      </c>
      <c r="Q295" s="186">
        <v>142</v>
      </c>
      <c r="R295" s="186">
        <v>161</v>
      </c>
      <c r="S295" s="186">
        <v>9</v>
      </c>
      <c r="T295" s="186">
        <v>7</v>
      </c>
      <c r="U295" s="186">
        <v>0</v>
      </c>
      <c r="V295" s="186">
        <v>0</v>
      </c>
      <c r="W295" s="186">
        <v>0</v>
      </c>
      <c r="X295" s="186">
        <v>1</v>
      </c>
      <c r="Y295" s="186">
        <v>9</v>
      </c>
      <c r="Z295" s="186">
        <v>8</v>
      </c>
      <c r="AA295" s="186">
        <v>0</v>
      </c>
      <c r="AB295" s="186">
        <v>0</v>
      </c>
      <c r="AC295" s="186">
        <v>0</v>
      </c>
      <c r="AD295" s="186">
        <v>0</v>
      </c>
      <c r="AE295" s="186">
        <v>0</v>
      </c>
      <c r="AF295" s="186">
        <v>0</v>
      </c>
      <c r="AG295" s="186">
        <v>0</v>
      </c>
      <c r="AH295" s="186">
        <v>0</v>
      </c>
      <c r="AI295" s="186">
        <v>0</v>
      </c>
      <c r="AJ295" s="186">
        <v>0</v>
      </c>
      <c r="AK295" s="186">
        <v>0</v>
      </c>
      <c r="AL295" s="186">
        <v>0</v>
      </c>
      <c r="AM295" s="186">
        <v>0</v>
      </c>
      <c r="AN295" s="186">
        <v>0</v>
      </c>
      <c r="AO295" s="186">
        <v>0</v>
      </c>
      <c r="AP295" s="186">
        <v>0</v>
      </c>
      <c r="AQ295" s="186">
        <v>8</v>
      </c>
      <c r="AR295" s="186">
        <v>8</v>
      </c>
      <c r="AS295" s="186">
        <v>0</v>
      </c>
      <c r="AT295" s="186">
        <v>0</v>
      </c>
      <c r="AU295" s="186">
        <v>0</v>
      </c>
      <c r="AV295" s="186">
        <v>0</v>
      </c>
      <c r="AW295" s="186">
        <v>8</v>
      </c>
      <c r="AX295" s="186">
        <v>8</v>
      </c>
      <c r="AY295" s="186">
        <v>50</v>
      </c>
      <c r="AZ295" s="186">
        <v>50</v>
      </c>
      <c r="BA295" s="186">
        <v>0</v>
      </c>
      <c r="BB295" s="186">
        <v>0</v>
      </c>
      <c r="BC295" s="186">
        <v>1</v>
      </c>
      <c r="BD295" s="186">
        <v>1</v>
      </c>
      <c r="BE295" s="186">
        <v>51</v>
      </c>
      <c r="BF295" s="186">
        <v>51</v>
      </c>
      <c r="BG295" s="186">
        <v>25</v>
      </c>
      <c r="BH295" s="186">
        <v>17</v>
      </c>
      <c r="BI295" s="186">
        <v>0</v>
      </c>
      <c r="BJ295" s="186">
        <v>0</v>
      </c>
      <c r="BK295" s="186">
        <v>0</v>
      </c>
      <c r="BL295" s="186">
        <v>4</v>
      </c>
      <c r="BM295" s="186">
        <v>25</v>
      </c>
      <c r="BN295" s="186">
        <v>21</v>
      </c>
      <c r="BO295" s="186">
        <v>34</v>
      </c>
      <c r="BP295" s="186">
        <v>23</v>
      </c>
      <c r="BQ295" s="186">
        <v>0</v>
      </c>
      <c r="BR295" s="186">
        <v>0</v>
      </c>
      <c r="BS295" s="186">
        <v>0</v>
      </c>
      <c r="BT295" s="186">
        <v>4</v>
      </c>
      <c r="BU295" s="186">
        <v>34</v>
      </c>
      <c r="BV295" s="186">
        <v>27</v>
      </c>
      <c r="BW295" s="186">
        <v>7</v>
      </c>
      <c r="BX295" s="186">
        <v>5</v>
      </c>
      <c r="BY295" s="186">
        <v>5</v>
      </c>
      <c r="BZ295" s="186">
        <v>0</v>
      </c>
      <c r="CA295" s="186">
        <v>0</v>
      </c>
      <c r="CB295" s="186">
        <v>1</v>
      </c>
      <c r="CC295" s="186">
        <v>12</v>
      </c>
      <c r="CD295" s="186">
        <v>6</v>
      </c>
      <c r="CE295" s="186">
        <v>12</v>
      </c>
      <c r="CF295" s="186">
        <v>15</v>
      </c>
      <c r="CG295" s="186">
        <v>0</v>
      </c>
      <c r="CH295" s="186">
        <v>0</v>
      </c>
      <c r="CI295" s="186">
        <v>0</v>
      </c>
      <c r="CJ295" s="186">
        <v>1</v>
      </c>
      <c r="CK295" s="186">
        <v>12</v>
      </c>
      <c r="CL295" s="186">
        <v>16</v>
      </c>
      <c r="CM295" s="186">
        <v>48</v>
      </c>
      <c r="CN295" s="186">
        <v>36</v>
      </c>
      <c r="CO295" s="186">
        <v>0</v>
      </c>
      <c r="CP295" s="186">
        <v>0</v>
      </c>
      <c r="CQ295" s="186">
        <v>2</v>
      </c>
      <c r="CR295" s="186">
        <v>15</v>
      </c>
      <c r="CS295" s="186">
        <v>50</v>
      </c>
      <c r="CT295" s="186">
        <v>51</v>
      </c>
    </row>
    <row r="296" spans="1:98" x14ac:dyDescent="0.2">
      <c r="A296" s="104">
        <v>10</v>
      </c>
      <c r="B296" s="139" t="s">
        <v>254</v>
      </c>
      <c r="C296" s="186">
        <v>47</v>
      </c>
      <c r="D296" s="186">
        <v>20</v>
      </c>
      <c r="E296" s="186">
        <v>0</v>
      </c>
      <c r="F296" s="186">
        <v>0</v>
      </c>
      <c r="G296" s="186">
        <v>15</v>
      </c>
      <c r="H296" s="186">
        <v>10</v>
      </c>
      <c r="I296" s="186">
        <v>62</v>
      </c>
      <c r="J296" s="186">
        <v>30</v>
      </c>
      <c r="K296" s="186">
        <v>34</v>
      </c>
      <c r="L296" s="186">
        <v>46</v>
      </c>
      <c r="M296" s="186">
        <v>0</v>
      </c>
      <c r="N296" s="186">
        <v>0</v>
      </c>
      <c r="O296" s="186">
        <v>6</v>
      </c>
      <c r="P296" s="186">
        <v>6</v>
      </c>
      <c r="Q296" s="186">
        <v>40</v>
      </c>
      <c r="R296" s="186">
        <v>52</v>
      </c>
      <c r="S296" s="186">
        <v>16</v>
      </c>
      <c r="T296" s="186">
        <v>9</v>
      </c>
      <c r="U296" s="186">
        <v>0</v>
      </c>
      <c r="V296" s="186">
        <v>0</v>
      </c>
      <c r="W296" s="186">
        <v>2</v>
      </c>
      <c r="X296" s="186">
        <v>4</v>
      </c>
      <c r="Y296" s="186">
        <v>18</v>
      </c>
      <c r="Z296" s="186">
        <v>13</v>
      </c>
      <c r="AA296" s="186">
        <v>1</v>
      </c>
      <c r="AB296" s="186">
        <v>0</v>
      </c>
      <c r="AC296" s="186">
        <v>0</v>
      </c>
      <c r="AD296" s="186">
        <v>0</v>
      </c>
      <c r="AE296" s="186">
        <v>0</v>
      </c>
      <c r="AF296" s="186">
        <v>0</v>
      </c>
      <c r="AG296" s="186">
        <v>1</v>
      </c>
      <c r="AH296" s="186">
        <v>0</v>
      </c>
      <c r="AI296" s="186">
        <v>0</v>
      </c>
      <c r="AJ296" s="186">
        <v>0</v>
      </c>
      <c r="AK296" s="186">
        <v>0</v>
      </c>
      <c r="AL296" s="186">
        <v>0</v>
      </c>
      <c r="AM296" s="186">
        <v>0</v>
      </c>
      <c r="AN296" s="186">
        <v>0</v>
      </c>
      <c r="AO296" s="186">
        <v>0</v>
      </c>
      <c r="AP296" s="186">
        <v>0</v>
      </c>
      <c r="AQ296" s="186">
        <v>20</v>
      </c>
      <c r="AR296" s="186">
        <v>39</v>
      </c>
      <c r="AS296" s="186">
        <v>0</v>
      </c>
      <c r="AT296" s="186">
        <v>0</v>
      </c>
      <c r="AU296" s="186">
        <v>13</v>
      </c>
      <c r="AV296" s="186">
        <v>3</v>
      </c>
      <c r="AW296" s="186">
        <v>33</v>
      </c>
      <c r="AX296" s="186">
        <v>42</v>
      </c>
      <c r="AY296" s="186">
        <v>17</v>
      </c>
      <c r="AZ296" s="186">
        <v>64</v>
      </c>
      <c r="BA296" s="186">
        <v>0</v>
      </c>
      <c r="BB296" s="186">
        <v>0</v>
      </c>
      <c r="BC296" s="186">
        <v>0</v>
      </c>
      <c r="BD296" s="186">
        <v>0</v>
      </c>
      <c r="BE296" s="186">
        <v>17</v>
      </c>
      <c r="BF296" s="186">
        <v>64</v>
      </c>
      <c r="BG296" s="186">
        <v>6</v>
      </c>
      <c r="BH296" s="186">
        <v>0</v>
      </c>
      <c r="BI296" s="186">
        <v>0</v>
      </c>
      <c r="BJ296" s="186">
        <v>0</v>
      </c>
      <c r="BK296" s="186">
        <v>6</v>
      </c>
      <c r="BL296" s="186">
        <v>0</v>
      </c>
      <c r="BM296" s="186">
        <v>12</v>
      </c>
      <c r="BN296" s="186">
        <v>0</v>
      </c>
      <c r="BO296" s="186">
        <v>15</v>
      </c>
      <c r="BP296" s="186">
        <v>66</v>
      </c>
      <c r="BQ296" s="186">
        <v>0</v>
      </c>
      <c r="BR296" s="186">
        <v>0</v>
      </c>
      <c r="BS296" s="186">
        <v>8</v>
      </c>
      <c r="BT296" s="186">
        <v>19</v>
      </c>
      <c r="BU296" s="186">
        <v>23</v>
      </c>
      <c r="BV296" s="186">
        <v>85</v>
      </c>
      <c r="BW296" s="186">
        <v>15</v>
      </c>
      <c r="BX296" s="186">
        <v>0</v>
      </c>
      <c r="BY296" s="186">
        <v>0</v>
      </c>
      <c r="BZ296" s="186">
        <v>0</v>
      </c>
      <c r="CA296" s="186">
        <v>1</v>
      </c>
      <c r="CB296" s="186">
        <v>0</v>
      </c>
      <c r="CC296" s="186">
        <v>16</v>
      </c>
      <c r="CD296" s="186">
        <v>0</v>
      </c>
      <c r="CE296" s="186">
        <v>7</v>
      </c>
      <c r="CF296" s="186">
        <v>17</v>
      </c>
      <c r="CG296" s="186">
        <v>0</v>
      </c>
      <c r="CH296" s="186">
        <v>0</v>
      </c>
      <c r="CI296" s="186">
        <v>10</v>
      </c>
      <c r="CJ296" s="186">
        <v>6</v>
      </c>
      <c r="CK296" s="186">
        <v>17</v>
      </c>
      <c r="CL296" s="186">
        <v>23</v>
      </c>
      <c r="CM296" s="186">
        <v>33</v>
      </c>
      <c r="CN296" s="186">
        <v>0</v>
      </c>
      <c r="CO296" s="186">
        <v>0</v>
      </c>
      <c r="CP296" s="186">
        <v>0</v>
      </c>
      <c r="CQ296" s="186">
        <v>14</v>
      </c>
      <c r="CR296" s="186">
        <v>0</v>
      </c>
      <c r="CS296" s="186">
        <v>47</v>
      </c>
      <c r="CT296" s="186">
        <v>0</v>
      </c>
    </row>
    <row r="297" spans="1:98" x14ac:dyDescent="0.2">
      <c r="A297" s="104">
        <v>11</v>
      </c>
      <c r="B297" s="139" t="s">
        <v>296</v>
      </c>
      <c r="C297" s="186">
        <v>96</v>
      </c>
      <c r="D297" s="186">
        <v>227</v>
      </c>
      <c r="E297" s="186">
        <v>0</v>
      </c>
      <c r="F297" s="186">
        <v>11</v>
      </c>
      <c r="G297" s="186">
        <v>2</v>
      </c>
      <c r="H297" s="186">
        <v>74</v>
      </c>
      <c r="I297" s="186">
        <v>98</v>
      </c>
      <c r="J297" s="186">
        <v>312</v>
      </c>
      <c r="K297" s="186">
        <v>104</v>
      </c>
      <c r="L297" s="186">
        <v>200</v>
      </c>
      <c r="M297" s="186">
        <v>0</v>
      </c>
      <c r="N297" s="186">
        <v>0</v>
      </c>
      <c r="O297" s="186">
        <v>5</v>
      </c>
      <c r="P297" s="186">
        <v>7</v>
      </c>
      <c r="Q297" s="186">
        <v>109</v>
      </c>
      <c r="R297" s="186">
        <v>207</v>
      </c>
      <c r="S297" s="186">
        <v>0</v>
      </c>
      <c r="T297" s="186">
        <v>0</v>
      </c>
      <c r="U297" s="186">
        <v>0</v>
      </c>
      <c r="V297" s="186">
        <v>0</v>
      </c>
      <c r="W297" s="186">
        <v>0</v>
      </c>
      <c r="X297" s="186">
        <v>0</v>
      </c>
      <c r="Y297" s="186">
        <v>0</v>
      </c>
      <c r="Z297" s="186">
        <v>0</v>
      </c>
      <c r="AA297" s="186">
        <v>0</v>
      </c>
      <c r="AB297" s="186">
        <v>0</v>
      </c>
      <c r="AC297" s="186">
        <v>0</v>
      </c>
      <c r="AD297" s="186">
        <v>0</v>
      </c>
      <c r="AE297" s="186">
        <v>0</v>
      </c>
      <c r="AF297" s="186">
        <v>0</v>
      </c>
      <c r="AG297" s="186">
        <v>0</v>
      </c>
      <c r="AH297" s="186">
        <v>0</v>
      </c>
      <c r="AI297" s="186">
        <v>19</v>
      </c>
      <c r="AJ297" s="186">
        <v>0</v>
      </c>
      <c r="AK297" s="186">
        <v>0</v>
      </c>
      <c r="AL297" s="186">
        <v>0</v>
      </c>
      <c r="AM297" s="186">
        <v>0</v>
      </c>
      <c r="AN297" s="186">
        <v>0</v>
      </c>
      <c r="AO297" s="186">
        <v>19</v>
      </c>
      <c r="AP297" s="186">
        <v>0</v>
      </c>
      <c r="AQ297" s="186">
        <v>83</v>
      </c>
      <c r="AR297" s="186">
        <v>70</v>
      </c>
      <c r="AS297" s="186">
        <v>0</v>
      </c>
      <c r="AT297" s="186">
        <v>63</v>
      </c>
      <c r="AU297" s="186">
        <v>2</v>
      </c>
      <c r="AV297" s="186">
        <v>167</v>
      </c>
      <c r="AW297" s="186">
        <v>85</v>
      </c>
      <c r="AX297" s="186">
        <v>300</v>
      </c>
      <c r="AY297" s="186">
        <v>0</v>
      </c>
      <c r="AZ297" s="186">
        <v>0</v>
      </c>
      <c r="BA297" s="186">
        <v>0</v>
      </c>
      <c r="BB297" s="186">
        <v>0</v>
      </c>
      <c r="BC297" s="186">
        <v>0</v>
      </c>
      <c r="BD297" s="186">
        <v>0</v>
      </c>
      <c r="BE297" s="186">
        <v>0</v>
      </c>
      <c r="BF297" s="186">
        <v>0</v>
      </c>
      <c r="BG297" s="186">
        <v>0</v>
      </c>
      <c r="BH297" s="186">
        <v>0</v>
      </c>
      <c r="BI297" s="186">
        <v>0</v>
      </c>
      <c r="BJ297" s="186">
        <v>0</v>
      </c>
      <c r="BK297" s="186">
        <v>0</v>
      </c>
      <c r="BL297" s="186">
        <v>0</v>
      </c>
      <c r="BM297" s="186">
        <v>0</v>
      </c>
      <c r="BN297" s="186">
        <v>0</v>
      </c>
      <c r="BO297" s="186">
        <v>0</v>
      </c>
      <c r="BP297" s="186">
        <v>0</v>
      </c>
      <c r="BQ297" s="186">
        <v>0</v>
      </c>
      <c r="BR297" s="186">
        <v>0</v>
      </c>
      <c r="BS297" s="186">
        <v>0</v>
      </c>
      <c r="BT297" s="186">
        <v>0</v>
      </c>
      <c r="BU297" s="186">
        <v>0</v>
      </c>
      <c r="BV297" s="186">
        <v>0</v>
      </c>
      <c r="BW297" s="186">
        <v>0</v>
      </c>
      <c r="BX297" s="186">
        <v>0</v>
      </c>
      <c r="BY297" s="186">
        <v>0</v>
      </c>
      <c r="BZ297" s="186">
        <v>0</v>
      </c>
      <c r="CA297" s="186">
        <v>0</v>
      </c>
      <c r="CB297" s="186">
        <v>0</v>
      </c>
      <c r="CC297" s="186">
        <v>0</v>
      </c>
      <c r="CD297" s="186">
        <v>0</v>
      </c>
      <c r="CE297" s="186">
        <v>562</v>
      </c>
      <c r="CF297" s="186">
        <v>525</v>
      </c>
      <c r="CG297" s="186">
        <v>0</v>
      </c>
      <c r="CH297" s="186">
        <v>47</v>
      </c>
      <c r="CI297" s="186">
        <v>11</v>
      </c>
      <c r="CJ297" s="186">
        <v>89</v>
      </c>
      <c r="CK297" s="186">
        <v>573</v>
      </c>
      <c r="CL297" s="186">
        <v>661</v>
      </c>
      <c r="CM297" s="186">
        <v>74</v>
      </c>
      <c r="CN297" s="186">
        <v>79</v>
      </c>
      <c r="CO297" s="186">
        <v>0</v>
      </c>
      <c r="CP297" s="186">
        <v>0</v>
      </c>
      <c r="CQ297" s="186">
        <v>3</v>
      </c>
      <c r="CR297" s="186">
        <v>3</v>
      </c>
      <c r="CS297" s="186">
        <v>77</v>
      </c>
      <c r="CT297" s="186">
        <v>82</v>
      </c>
    </row>
    <row r="298" spans="1:98" x14ac:dyDescent="0.2">
      <c r="A298" s="104">
        <v>12</v>
      </c>
      <c r="B298" s="139" t="s">
        <v>255</v>
      </c>
      <c r="C298" s="186">
        <v>78</v>
      </c>
      <c r="D298" s="186">
        <v>78</v>
      </c>
      <c r="E298" s="186">
        <v>0</v>
      </c>
      <c r="F298" s="186">
        <v>0</v>
      </c>
      <c r="G298" s="186">
        <v>34</v>
      </c>
      <c r="H298" s="186">
        <v>34</v>
      </c>
      <c r="I298" s="186">
        <v>112</v>
      </c>
      <c r="J298" s="186">
        <v>112</v>
      </c>
      <c r="K298" s="186">
        <v>80</v>
      </c>
      <c r="L298" s="186">
        <v>101</v>
      </c>
      <c r="M298" s="186">
        <v>0</v>
      </c>
      <c r="N298" s="186">
        <v>0</v>
      </c>
      <c r="O298" s="186">
        <v>21</v>
      </c>
      <c r="P298" s="186">
        <v>5</v>
      </c>
      <c r="Q298" s="186">
        <v>101</v>
      </c>
      <c r="R298" s="186">
        <v>106</v>
      </c>
      <c r="S298" s="186">
        <v>99</v>
      </c>
      <c r="T298" s="186">
        <v>102</v>
      </c>
      <c r="U298" s="186">
        <v>0</v>
      </c>
      <c r="V298" s="186">
        <v>0</v>
      </c>
      <c r="W298" s="186">
        <v>30</v>
      </c>
      <c r="X298" s="186">
        <v>27</v>
      </c>
      <c r="Y298" s="186">
        <v>129</v>
      </c>
      <c r="Z298" s="186">
        <v>129</v>
      </c>
      <c r="AA298" s="186">
        <v>22</v>
      </c>
      <c r="AB298" s="186">
        <v>22</v>
      </c>
      <c r="AC298" s="186">
        <v>0</v>
      </c>
      <c r="AD298" s="186">
        <v>0</v>
      </c>
      <c r="AE298" s="186">
        <v>15</v>
      </c>
      <c r="AF298" s="186">
        <v>15</v>
      </c>
      <c r="AG298" s="186">
        <v>37</v>
      </c>
      <c r="AH298" s="186">
        <v>37</v>
      </c>
      <c r="AI298" s="186">
        <v>0</v>
      </c>
      <c r="AJ298" s="186">
        <v>0</v>
      </c>
      <c r="AK298" s="186">
        <v>0</v>
      </c>
      <c r="AL298" s="186">
        <v>0</v>
      </c>
      <c r="AM298" s="186">
        <v>0</v>
      </c>
      <c r="AN298" s="186">
        <v>0</v>
      </c>
      <c r="AO298" s="186">
        <v>0</v>
      </c>
      <c r="AP298" s="186">
        <v>0</v>
      </c>
      <c r="AQ298" s="186">
        <v>41</v>
      </c>
      <c r="AR298" s="186">
        <v>41</v>
      </c>
      <c r="AS298" s="186">
        <v>0</v>
      </c>
      <c r="AT298" s="186">
        <v>0</v>
      </c>
      <c r="AU298" s="186">
        <v>24</v>
      </c>
      <c r="AV298" s="186">
        <v>24</v>
      </c>
      <c r="AW298" s="186">
        <v>65</v>
      </c>
      <c r="AX298" s="186">
        <v>65</v>
      </c>
      <c r="AY298" s="186">
        <v>37</v>
      </c>
      <c r="AZ298" s="186">
        <v>35</v>
      </c>
      <c r="BA298" s="186">
        <v>0</v>
      </c>
      <c r="BB298" s="186">
        <v>0</v>
      </c>
      <c r="BC298" s="186">
        <v>12</v>
      </c>
      <c r="BD298" s="186">
        <v>14</v>
      </c>
      <c r="BE298" s="186">
        <v>49</v>
      </c>
      <c r="BF298" s="186">
        <v>49</v>
      </c>
      <c r="BG298" s="186">
        <v>3</v>
      </c>
      <c r="BH298" s="186">
        <v>3</v>
      </c>
      <c r="BI298" s="186">
        <v>0</v>
      </c>
      <c r="BJ298" s="186">
        <v>0</v>
      </c>
      <c r="BK298" s="186">
        <v>0</v>
      </c>
      <c r="BL298" s="186">
        <v>0</v>
      </c>
      <c r="BM298" s="186">
        <v>3</v>
      </c>
      <c r="BN298" s="186">
        <v>3</v>
      </c>
      <c r="BO298" s="186">
        <v>92</v>
      </c>
      <c r="BP298" s="186">
        <v>98</v>
      </c>
      <c r="BQ298" s="186">
        <v>0</v>
      </c>
      <c r="BR298" s="186">
        <v>0</v>
      </c>
      <c r="BS298" s="186">
        <v>49</v>
      </c>
      <c r="BT298" s="186">
        <v>43</v>
      </c>
      <c r="BU298" s="186">
        <v>141</v>
      </c>
      <c r="BV298" s="186">
        <v>141</v>
      </c>
      <c r="BW298" s="186">
        <v>0</v>
      </c>
      <c r="BX298" s="186">
        <v>0</v>
      </c>
      <c r="BY298" s="186">
        <v>0</v>
      </c>
      <c r="BZ298" s="186">
        <v>0</v>
      </c>
      <c r="CA298" s="186">
        <v>0</v>
      </c>
      <c r="CB298" s="186">
        <v>0</v>
      </c>
      <c r="CC298" s="186">
        <v>0</v>
      </c>
      <c r="CD298" s="186">
        <v>0</v>
      </c>
      <c r="CE298" s="186">
        <v>81</v>
      </c>
      <c r="CF298" s="186">
        <v>78</v>
      </c>
      <c r="CG298" s="186">
        <v>0</v>
      </c>
      <c r="CH298" s="186">
        <v>0</v>
      </c>
      <c r="CI298" s="186">
        <v>20</v>
      </c>
      <c r="CJ298" s="186">
        <v>23</v>
      </c>
      <c r="CK298" s="186">
        <v>101</v>
      </c>
      <c r="CL298" s="186">
        <v>101</v>
      </c>
      <c r="CM298" s="186">
        <v>0</v>
      </c>
      <c r="CN298" s="186">
        <v>0</v>
      </c>
      <c r="CO298" s="186">
        <v>0</v>
      </c>
      <c r="CP298" s="186">
        <v>0</v>
      </c>
      <c r="CQ298" s="186">
        <v>0</v>
      </c>
      <c r="CR298" s="186">
        <v>0</v>
      </c>
      <c r="CS298" s="186">
        <v>0</v>
      </c>
      <c r="CT298" s="186">
        <v>0</v>
      </c>
    </row>
    <row r="299" spans="1:98" x14ac:dyDescent="0.2">
      <c r="A299" s="104">
        <v>13</v>
      </c>
      <c r="B299" s="139" t="s">
        <v>256</v>
      </c>
      <c r="C299" s="186">
        <v>75</v>
      </c>
      <c r="D299" s="186">
        <v>53</v>
      </c>
      <c r="E299" s="186">
        <v>0</v>
      </c>
      <c r="F299" s="186">
        <v>0</v>
      </c>
      <c r="G299" s="186">
        <v>3</v>
      </c>
      <c r="H299" s="186">
        <v>4</v>
      </c>
      <c r="I299" s="186">
        <v>78</v>
      </c>
      <c r="J299" s="186">
        <v>57</v>
      </c>
      <c r="K299" s="186">
        <v>84</v>
      </c>
      <c r="L299" s="186">
        <v>95</v>
      </c>
      <c r="M299" s="186">
        <v>0</v>
      </c>
      <c r="N299" s="186">
        <v>0</v>
      </c>
      <c r="O299" s="186">
        <v>18</v>
      </c>
      <c r="P299" s="186">
        <v>19</v>
      </c>
      <c r="Q299" s="186">
        <v>102</v>
      </c>
      <c r="R299" s="186">
        <v>114</v>
      </c>
      <c r="S299" s="186">
        <v>0</v>
      </c>
      <c r="T299" s="186">
        <v>2</v>
      </c>
      <c r="U299" s="186">
        <v>0</v>
      </c>
      <c r="V299" s="186">
        <v>0</v>
      </c>
      <c r="W299" s="186">
        <v>0</v>
      </c>
      <c r="X299" s="186">
        <v>0</v>
      </c>
      <c r="Y299" s="186">
        <v>0</v>
      </c>
      <c r="Z299" s="186">
        <v>2</v>
      </c>
      <c r="AA299" s="186">
        <v>0</v>
      </c>
      <c r="AB299" s="186">
        <v>0</v>
      </c>
      <c r="AC299" s="186">
        <v>0</v>
      </c>
      <c r="AD299" s="186">
        <v>0</v>
      </c>
      <c r="AE299" s="186">
        <v>0</v>
      </c>
      <c r="AF299" s="186">
        <v>0</v>
      </c>
      <c r="AG299" s="186">
        <v>0</v>
      </c>
      <c r="AH299" s="186">
        <v>0</v>
      </c>
      <c r="AI299" s="186">
        <v>0</v>
      </c>
      <c r="AJ299" s="186">
        <v>0</v>
      </c>
      <c r="AK299" s="186">
        <v>0</v>
      </c>
      <c r="AL299" s="186">
        <v>0</v>
      </c>
      <c r="AM299" s="186">
        <v>0</v>
      </c>
      <c r="AN299" s="186">
        <v>0</v>
      </c>
      <c r="AO299" s="186">
        <v>0</v>
      </c>
      <c r="AP299" s="186">
        <v>0</v>
      </c>
      <c r="AQ299" s="186">
        <v>11</v>
      </c>
      <c r="AR299" s="186">
        <v>10</v>
      </c>
      <c r="AS299" s="186">
        <v>0</v>
      </c>
      <c r="AT299" s="186">
        <v>0</v>
      </c>
      <c r="AU299" s="186">
        <v>0</v>
      </c>
      <c r="AV299" s="186">
        <v>1</v>
      </c>
      <c r="AW299" s="186">
        <v>11</v>
      </c>
      <c r="AX299" s="186">
        <v>11</v>
      </c>
      <c r="AY299" s="186">
        <v>0</v>
      </c>
      <c r="AZ299" s="186">
        <v>1</v>
      </c>
      <c r="BA299" s="186">
        <v>0</v>
      </c>
      <c r="BB299" s="186">
        <v>0</v>
      </c>
      <c r="BC299" s="186">
        <v>0</v>
      </c>
      <c r="BD299" s="186">
        <v>0</v>
      </c>
      <c r="BE299" s="186">
        <v>0</v>
      </c>
      <c r="BF299" s="186">
        <v>1</v>
      </c>
      <c r="BG299" s="186">
        <v>0</v>
      </c>
      <c r="BH299" s="186">
        <v>0</v>
      </c>
      <c r="BI299" s="186">
        <v>0</v>
      </c>
      <c r="BJ299" s="186">
        <v>0</v>
      </c>
      <c r="BK299" s="186">
        <v>0</v>
      </c>
      <c r="BL299" s="186">
        <v>0</v>
      </c>
      <c r="BM299" s="186">
        <v>0</v>
      </c>
      <c r="BN299" s="186">
        <v>0</v>
      </c>
      <c r="BO299" s="186">
        <v>0</v>
      </c>
      <c r="BP299" s="186">
        <v>24</v>
      </c>
      <c r="BQ299" s="186">
        <v>0</v>
      </c>
      <c r="BR299" s="186">
        <v>0</v>
      </c>
      <c r="BS299" s="186">
        <v>0</v>
      </c>
      <c r="BT299" s="186">
        <v>2</v>
      </c>
      <c r="BU299" s="186">
        <v>0</v>
      </c>
      <c r="BV299" s="186">
        <v>26</v>
      </c>
      <c r="BW299" s="186">
        <v>0</v>
      </c>
      <c r="BX299" s="186">
        <v>0</v>
      </c>
      <c r="BY299" s="186">
        <v>0</v>
      </c>
      <c r="BZ299" s="186">
        <v>0</v>
      </c>
      <c r="CA299" s="186">
        <v>0</v>
      </c>
      <c r="CB299" s="186">
        <v>0</v>
      </c>
      <c r="CC299" s="186">
        <v>0</v>
      </c>
      <c r="CD299" s="186">
        <v>0</v>
      </c>
      <c r="CE299" s="186">
        <v>0</v>
      </c>
      <c r="CF299" s="186">
        <v>0</v>
      </c>
      <c r="CG299" s="186">
        <v>0</v>
      </c>
      <c r="CH299" s="186">
        <v>0</v>
      </c>
      <c r="CI299" s="186">
        <v>0</v>
      </c>
      <c r="CJ299" s="186">
        <v>0</v>
      </c>
      <c r="CK299" s="186">
        <v>0</v>
      </c>
      <c r="CL299" s="186">
        <v>0</v>
      </c>
      <c r="CM299" s="186">
        <v>46</v>
      </c>
      <c r="CN299" s="186">
        <v>13</v>
      </c>
      <c r="CO299" s="186">
        <v>0</v>
      </c>
      <c r="CP299" s="186">
        <v>0</v>
      </c>
      <c r="CQ299" s="186">
        <v>5</v>
      </c>
      <c r="CR299" s="186">
        <v>1</v>
      </c>
      <c r="CS299" s="186">
        <v>51</v>
      </c>
      <c r="CT299" s="186">
        <v>14</v>
      </c>
    </row>
    <row r="300" spans="1:98" x14ac:dyDescent="0.2">
      <c r="A300" s="104">
        <v>14</v>
      </c>
      <c r="B300" s="139" t="s">
        <v>257</v>
      </c>
      <c r="C300" s="186">
        <v>38</v>
      </c>
      <c r="D300" s="186">
        <v>36</v>
      </c>
      <c r="E300" s="186">
        <v>0</v>
      </c>
      <c r="F300" s="186">
        <v>0</v>
      </c>
      <c r="G300" s="186">
        <v>2</v>
      </c>
      <c r="H300" s="186">
        <v>4</v>
      </c>
      <c r="I300" s="186">
        <v>40</v>
      </c>
      <c r="J300" s="186">
        <v>40</v>
      </c>
      <c r="K300" s="186">
        <v>86</v>
      </c>
      <c r="L300" s="186">
        <v>86</v>
      </c>
      <c r="M300" s="186">
        <v>0</v>
      </c>
      <c r="N300" s="186">
        <v>0</v>
      </c>
      <c r="O300" s="186">
        <v>19</v>
      </c>
      <c r="P300" s="186">
        <v>20</v>
      </c>
      <c r="Q300" s="186">
        <v>105</v>
      </c>
      <c r="R300" s="186">
        <v>106</v>
      </c>
      <c r="S300" s="186">
        <v>44</v>
      </c>
      <c r="T300" s="186">
        <v>44</v>
      </c>
      <c r="U300" s="186">
        <v>0</v>
      </c>
      <c r="V300" s="186">
        <v>0</v>
      </c>
      <c r="W300" s="186">
        <v>3</v>
      </c>
      <c r="X300" s="186">
        <v>1</v>
      </c>
      <c r="Y300" s="186">
        <v>47</v>
      </c>
      <c r="Z300" s="186">
        <v>45</v>
      </c>
      <c r="AA300" s="186">
        <v>0</v>
      </c>
      <c r="AB300" s="186">
        <v>0</v>
      </c>
      <c r="AC300" s="186">
        <v>0</v>
      </c>
      <c r="AD300" s="186">
        <v>0</v>
      </c>
      <c r="AE300" s="186">
        <v>0</v>
      </c>
      <c r="AF300" s="186">
        <v>0</v>
      </c>
      <c r="AG300" s="186">
        <v>0</v>
      </c>
      <c r="AH300" s="186">
        <v>0</v>
      </c>
      <c r="AI300" s="186">
        <v>0</v>
      </c>
      <c r="AJ300" s="186">
        <v>0</v>
      </c>
      <c r="AK300" s="186">
        <v>0</v>
      </c>
      <c r="AL300" s="186">
        <v>0</v>
      </c>
      <c r="AM300" s="186">
        <v>0</v>
      </c>
      <c r="AN300" s="186">
        <v>0</v>
      </c>
      <c r="AO300" s="186">
        <v>0</v>
      </c>
      <c r="AP300" s="186">
        <v>0</v>
      </c>
      <c r="AQ300" s="186">
        <v>17</v>
      </c>
      <c r="AR300" s="186">
        <v>18</v>
      </c>
      <c r="AS300" s="186">
        <v>0</v>
      </c>
      <c r="AT300" s="186">
        <v>0</v>
      </c>
      <c r="AU300" s="186">
        <v>1</v>
      </c>
      <c r="AV300" s="186">
        <v>1</v>
      </c>
      <c r="AW300" s="186">
        <v>18</v>
      </c>
      <c r="AX300" s="186">
        <v>19</v>
      </c>
      <c r="AY300" s="186">
        <v>40</v>
      </c>
      <c r="AZ300" s="186">
        <v>38</v>
      </c>
      <c r="BA300" s="186">
        <v>0</v>
      </c>
      <c r="BB300" s="186">
        <v>0</v>
      </c>
      <c r="BC300" s="186">
        <v>6</v>
      </c>
      <c r="BD300" s="186">
        <v>6</v>
      </c>
      <c r="BE300" s="186">
        <v>46</v>
      </c>
      <c r="BF300" s="186">
        <v>44</v>
      </c>
      <c r="BG300" s="186">
        <v>47</v>
      </c>
      <c r="BH300" s="186">
        <v>48</v>
      </c>
      <c r="BI300" s="186">
        <v>0</v>
      </c>
      <c r="BJ300" s="186">
        <v>0</v>
      </c>
      <c r="BK300" s="186">
        <v>5</v>
      </c>
      <c r="BL300" s="186">
        <v>8</v>
      </c>
      <c r="BM300" s="186">
        <v>52</v>
      </c>
      <c r="BN300" s="186">
        <v>56</v>
      </c>
      <c r="BO300" s="186">
        <v>52</v>
      </c>
      <c r="BP300" s="186">
        <v>55</v>
      </c>
      <c r="BQ300" s="186">
        <v>0</v>
      </c>
      <c r="BR300" s="186">
        <v>0</v>
      </c>
      <c r="BS300" s="186">
        <v>9</v>
      </c>
      <c r="BT300" s="186">
        <v>4</v>
      </c>
      <c r="BU300" s="186">
        <v>61</v>
      </c>
      <c r="BV300" s="186">
        <v>59</v>
      </c>
      <c r="BW300" s="186">
        <v>36</v>
      </c>
      <c r="BX300" s="186">
        <v>40</v>
      </c>
      <c r="BY300" s="186">
        <v>0</v>
      </c>
      <c r="BZ300" s="186">
        <v>0</v>
      </c>
      <c r="CA300" s="186">
        <v>8</v>
      </c>
      <c r="CB300" s="186">
        <v>1</v>
      </c>
      <c r="CC300" s="186">
        <v>44</v>
      </c>
      <c r="CD300" s="186">
        <v>41</v>
      </c>
      <c r="CE300" s="186">
        <v>45</v>
      </c>
      <c r="CF300" s="186">
        <v>44</v>
      </c>
      <c r="CG300" s="186">
        <v>0</v>
      </c>
      <c r="CH300" s="186">
        <v>0</v>
      </c>
      <c r="CI300" s="186">
        <v>6</v>
      </c>
      <c r="CJ300" s="186">
        <v>2</v>
      </c>
      <c r="CK300" s="186">
        <v>51</v>
      </c>
      <c r="CL300" s="186">
        <v>46</v>
      </c>
      <c r="CM300" s="186">
        <v>17</v>
      </c>
      <c r="CN300" s="186">
        <v>18</v>
      </c>
      <c r="CO300" s="186">
        <v>0</v>
      </c>
      <c r="CP300" s="186">
        <v>0</v>
      </c>
      <c r="CQ300" s="186">
        <v>3</v>
      </c>
      <c r="CR300" s="186">
        <v>2</v>
      </c>
      <c r="CS300" s="186">
        <v>20</v>
      </c>
      <c r="CT300" s="186">
        <v>20</v>
      </c>
    </row>
    <row r="301" spans="1:98" x14ac:dyDescent="0.2">
      <c r="A301" s="104">
        <v>15</v>
      </c>
      <c r="B301" s="139" t="s">
        <v>258</v>
      </c>
      <c r="C301" s="186">
        <v>7</v>
      </c>
      <c r="D301" s="186">
        <v>7</v>
      </c>
      <c r="E301" s="186">
        <v>0</v>
      </c>
      <c r="F301" s="186">
        <v>0</v>
      </c>
      <c r="G301" s="186">
        <v>1</v>
      </c>
      <c r="H301" s="186">
        <v>0</v>
      </c>
      <c r="I301" s="186">
        <v>8</v>
      </c>
      <c r="J301" s="186">
        <v>7</v>
      </c>
      <c r="K301" s="186">
        <v>137</v>
      </c>
      <c r="L301" s="186">
        <v>114</v>
      </c>
      <c r="M301" s="186">
        <v>0</v>
      </c>
      <c r="N301" s="186">
        <v>0</v>
      </c>
      <c r="O301" s="186">
        <v>29</v>
      </c>
      <c r="P301" s="186">
        <v>36</v>
      </c>
      <c r="Q301" s="186">
        <v>166</v>
      </c>
      <c r="R301" s="186">
        <v>150</v>
      </c>
      <c r="S301" s="186">
        <v>87</v>
      </c>
      <c r="T301" s="186">
        <v>86</v>
      </c>
      <c r="U301" s="186">
        <v>0</v>
      </c>
      <c r="V301" s="186">
        <v>0</v>
      </c>
      <c r="W301" s="186">
        <v>15</v>
      </c>
      <c r="X301" s="186">
        <v>16</v>
      </c>
      <c r="Y301" s="186">
        <v>102</v>
      </c>
      <c r="Z301" s="186">
        <v>102</v>
      </c>
      <c r="AA301" s="186">
        <v>33</v>
      </c>
      <c r="AB301" s="186">
        <v>0</v>
      </c>
      <c r="AC301" s="186">
        <v>0</v>
      </c>
      <c r="AD301" s="186">
        <v>0</v>
      </c>
      <c r="AE301" s="186">
        <v>5</v>
      </c>
      <c r="AF301" s="186">
        <v>0</v>
      </c>
      <c r="AG301" s="186">
        <v>38</v>
      </c>
      <c r="AH301" s="186">
        <v>0</v>
      </c>
      <c r="AI301" s="186">
        <v>1</v>
      </c>
      <c r="AJ301" s="186">
        <v>1</v>
      </c>
      <c r="AK301" s="186">
        <v>0</v>
      </c>
      <c r="AL301" s="186">
        <v>0</v>
      </c>
      <c r="AM301" s="186">
        <v>0</v>
      </c>
      <c r="AN301" s="186">
        <v>0</v>
      </c>
      <c r="AO301" s="186">
        <v>1</v>
      </c>
      <c r="AP301" s="186">
        <v>1</v>
      </c>
      <c r="AQ301" s="186">
        <v>62</v>
      </c>
      <c r="AR301" s="186">
        <v>59</v>
      </c>
      <c r="AS301" s="186">
        <v>0</v>
      </c>
      <c r="AT301" s="186">
        <v>0</v>
      </c>
      <c r="AU301" s="186">
        <v>16</v>
      </c>
      <c r="AV301" s="186">
        <v>17</v>
      </c>
      <c r="AW301" s="186">
        <v>78</v>
      </c>
      <c r="AX301" s="186">
        <v>76</v>
      </c>
      <c r="AY301" s="186">
        <v>87</v>
      </c>
      <c r="AZ301" s="186">
        <v>80</v>
      </c>
      <c r="BA301" s="186">
        <v>0</v>
      </c>
      <c r="BB301" s="186">
        <v>0</v>
      </c>
      <c r="BC301" s="186">
        <v>25</v>
      </c>
      <c r="BD301" s="186">
        <v>24</v>
      </c>
      <c r="BE301" s="186">
        <v>112</v>
      </c>
      <c r="BF301" s="186">
        <v>104</v>
      </c>
      <c r="BG301" s="186">
        <v>70</v>
      </c>
      <c r="BH301" s="186">
        <v>66</v>
      </c>
      <c r="BI301" s="186">
        <v>0</v>
      </c>
      <c r="BJ301" s="186">
        <v>0</v>
      </c>
      <c r="BK301" s="186">
        <v>11</v>
      </c>
      <c r="BL301" s="186">
        <v>12</v>
      </c>
      <c r="BM301" s="186">
        <v>81</v>
      </c>
      <c r="BN301" s="186">
        <v>78</v>
      </c>
      <c r="BO301" s="186">
        <v>89</v>
      </c>
      <c r="BP301" s="186">
        <v>68</v>
      </c>
      <c r="BQ301" s="186">
        <v>0</v>
      </c>
      <c r="BR301" s="186">
        <v>0</v>
      </c>
      <c r="BS301" s="186">
        <v>8</v>
      </c>
      <c r="BT301" s="186">
        <v>12</v>
      </c>
      <c r="BU301" s="186">
        <v>97</v>
      </c>
      <c r="BV301" s="186">
        <v>80</v>
      </c>
      <c r="BW301" s="186">
        <v>39</v>
      </c>
      <c r="BX301" s="186">
        <v>0</v>
      </c>
      <c r="BY301" s="186">
        <v>0</v>
      </c>
      <c r="BZ301" s="186">
        <v>0</v>
      </c>
      <c r="CA301" s="186">
        <v>16</v>
      </c>
      <c r="CB301" s="186">
        <v>0</v>
      </c>
      <c r="CC301" s="186">
        <v>55</v>
      </c>
      <c r="CD301" s="186">
        <v>0</v>
      </c>
      <c r="CE301" s="186">
        <v>0</v>
      </c>
      <c r="CF301" s="186">
        <v>0</v>
      </c>
      <c r="CG301" s="186">
        <v>0</v>
      </c>
      <c r="CH301" s="186">
        <v>0</v>
      </c>
      <c r="CI301" s="186">
        <v>0</v>
      </c>
      <c r="CJ301" s="186">
        <v>0</v>
      </c>
      <c r="CK301" s="186">
        <v>0</v>
      </c>
      <c r="CL301" s="186">
        <v>0</v>
      </c>
      <c r="CM301" s="186">
        <v>210</v>
      </c>
      <c r="CN301" s="186">
        <v>296</v>
      </c>
      <c r="CO301" s="186">
        <v>0</v>
      </c>
      <c r="CP301" s="186">
        <v>0</v>
      </c>
      <c r="CQ301" s="186">
        <v>0</v>
      </c>
      <c r="CR301" s="186">
        <v>9</v>
      </c>
      <c r="CS301" s="186">
        <v>210</v>
      </c>
      <c r="CT301" s="186">
        <v>305</v>
      </c>
    </row>
    <row r="302" spans="1:98" x14ac:dyDescent="0.2">
      <c r="A302" s="104">
        <v>16</v>
      </c>
      <c r="B302" s="139" t="s">
        <v>259</v>
      </c>
      <c r="C302" s="186">
        <v>4</v>
      </c>
      <c r="D302" s="186">
        <v>5</v>
      </c>
      <c r="E302" s="186">
        <v>0</v>
      </c>
      <c r="F302" s="186">
        <v>0</v>
      </c>
      <c r="G302" s="186">
        <v>3</v>
      </c>
      <c r="H302" s="186">
        <v>4</v>
      </c>
      <c r="I302" s="186">
        <v>7</v>
      </c>
      <c r="J302" s="186">
        <v>9</v>
      </c>
      <c r="K302" s="186">
        <v>92</v>
      </c>
      <c r="L302" s="186">
        <v>101</v>
      </c>
      <c r="M302" s="186">
        <v>0</v>
      </c>
      <c r="N302" s="186">
        <v>0</v>
      </c>
      <c r="O302" s="186">
        <v>36</v>
      </c>
      <c r="P302" s="186">
        <v>40</v>
      </c>
      <c r="Q302" s="186">
        <v>128</v>
      </c>
      <c r="R302" s="186">
        <v>141</v>
      </c>
      <c r="S302" s="186">
        <v>1</v>
      </c>
      <c r="T302" s="186">
        <v>1</v>
      </c>
      <c r="U302" s="186">
        <v>0</v>
      </c>
      <c r="V302" s="186">
        <v>0</v>
      </c>
      <c r="W302" s="186">
        <v>0</v>
      </c>
      <c r="X302" s="186">
        <v>0</v>
      </c>
      <c r="Y302" s="186">
        <v>1</v>
      </c>
      <c r="Z302" s="186">
        <v>1</v>
      </c>
      <c r="AA302" s="186">
        <v>0</v>
      </c>
      <c r="AB302" s="186">
        <v>0</v>
      </c>
      <c r="AC302" s="186">
        <v>0</v>
      </c>
      <c r="AD302" s="186">
        <v>0</v>
      </c>
      <c r="AE302" s="186">
        <v>0</v>
      </c>
      <c r="AF302" s="186">
        <v>0</v>
      </c>
      <c r="AG302" s="186">
        <v>0</v>
      </c>
      <c r="AH302" s="186">
        <v>0</v>
      </c>
      <c r="AI302" s="186">
        <v>0</v>
      </c>
      <c r="AJ302" s="186">
        <v>0</v>
      </c>
      <c r="AK302" s="186">
        <v>0</v>
      </c>
      <c r="AL302" s="186">
        <v>0</v>
      </c>
      <c r="AM302" s="186">
        <v>0</v>
      </c>
      <c r="AN302" s="186">
        <v>0</v>
      </c>
      <c r="AO302" s="186">
        <v>0</v>
      </c>
      <c r="AP302" s="186">
        <v>0</v>
      </c>
      <c r="AQ302" s="186">
        <v>15</v>
      </c>
      <c r="AR302" s="186">
        <v>14</v>
      </c>
      <c r="AS302" s="186">
        <v>0</v>
      </c>
      <c r="AT302" s="186">
        <v>0</v>
      </c>
      <c r="AU302" s="186">
        <v>5</v>
      </c>
      <c r="AV302" s="186">
        <v>47</v>
      </c>
      <c r="AW302" s="186">
        <v>20</v>
      </c>
      <c r="AX302" s="186">
        <v>61</v>
      </c>
      <c r="AY302" s="186">
        <v>6</v>
      </c>
      <c r="AZ302" s="186">
        <v>6</v>
      </c>
      <c r="BA302" s="186">
        <v>0</v>
      </c>
      <c r="BB302" s="186">
        <v>0</v>
      </c>
      <c r="BC302" s="186">
        <v>9</v>
      </c>
      <c r="BD302" s="186">
        <v>9</v>
      </c>
      <c r="BE302" s="186">
        <v>15</v>
      </c>
      <c r="BF302" s="186">
        <v>15</v>
      </c>
      <c r="BG302" s="186">
        <v>1</v>
      </c>
      <c r="BH302" s="186">
        <v>2</v>
      </c>
      <c r="BI302" s="186">
        <v>0</v>
      </c>
      <c r="BJ302" s="186">
        <v>0</v>
      </c>
      <c r="BK302" s="186">
        <v>0</v>
      </c>
      <c r="BL302" s="186">
        <v>0</v>
      </c>
      <c r="BM302" s="186">
        <v>1</v>
      </c>
      <c r="BN302" s="186">
        <v>2</v>
      </c>
      <c r="BO302" s="186">
        <v>2</v>
      </c>
      <c r="BP302" s="186">
        <v>2</v>
      </c>
      <c r="BQ302" s="186">
        <v>0</v>
      </c>
      <c r="BR302" s="186">
        <v>0</v>
      </c>
      <c r="BS302" s="186">
        <v>2</v>
      </c>
      <c r="BT302" s="186">
        <v>2</v>
      </c>
      <c r="BU302" s="186">
        <v>4</v>
      </c>
      <c r="BV302" s="186">
        <v>4</v>
      </c>
      <c r="BW302" s="186">
        <v>0</v>
      </c>
      <c r="BX302" s="186">
        <v>0</v>
      </c>
      <c r="BY302" s="186">
        <v>0</v>
      </c>
      <c r="BZ302" s="186">
        <v>0</v>
      </c>
      <c r="CA302" s="186">
        <v>0</v>
      </c>
      <c r="CB302" s="186">
        <v>0</v>
      </c>
      <c r="CC302" s="186">
        <v>0</v>
      </c>
      <c r="CD302" s="186">
        <v>0</v>
      </c>
      <c r="CE302" s="186">
        <v>0</v>
      </c>
      <c r="CF302" s="186">
        <v>0</v>
      </c>
      <c r="CG302" s="186">
        <v>0</v>
      </c>
      <c r="CH302" s="186">
        <v>0</v>
      </c>
      <c r="CI302" s="186">
        <v>0</v>
      </c>
      <c r="CJ302" s="186">
        <v>0</v>
      </c>
      <c r="CK302" s="186">
        <v>0</v>
      </c>
      <c r="CL302" s="186">
        <v>0</v>
      </c>
      <c r="CM302" s="186">
        <v>0</v>
      </c>
      <c r="CN302" s="186">
        <v>0</v>
      </c>
      <c r="CO302" s="186">
        <v>0</v>
      </c>
      <c r="CP302" s="186">
        <v>0</v>
      </c>
      <c r="CQ302" s="186">
        <v>0</v>
      </c>
      <c r="CR302" s="186">
        <v>0</v>
      </c>
      <c r="CS302" s="186">
        <v>0</v>
      </c>
      <c r="CT302" s="186">
        <v>0</v>
      </c>
    </row>
    <row r="303" spans="1:98" x14ac:dyDescent="0.2">
      <c r="A303" s="104">
        <v>17</v>
      </c>
      <c r="B303" s="139" t="s">
        <v>260</v>
      </c>
      <c r="C303" s="186">
        <v>21</v>
      </c>
      <c r="D303" s="186">
        <v>22</v>
      </c>
      <c r="E303" s="186">
        <v>0</v>
      </c>
      <c r="F303" s="186">
        <v>0</v>
      </c>
      <c r="G303" s="186">
        <v>8</v>
      </c>
      <c r="H303" s="186">
        <v>7</v>
      </c>
      <c r="I303" s="186">
        <v>29</v>
      </c>
      <c r="J303" s="186">
        <v>29</v>
      </c>
      <c r="K303" s="186">
        <v>45</v>
      </c>
      <c r="L303" s="186">
        <v>44</v>
      </c>
      <c r="M303" s="186">
        <v>0</v>
      </c>
      <c r="N303" s="186">
        <v>0</v>
      </c>
      <c r="O303" s="186">
        <v>15</v>
      </c>
      <c r="P303" s="186">
        <v>16</v>
      </c>
      <c r="Q303" s="186">
        <v>60</v>
      </c>
      <c r="R303" s="186">
        <v>60</v>
      </c>
      <c r="S303" s="186">
        <v>2</v>
      </c>
      <c r="T303" s="186">
        <v>2</v>
      </c>
      <c r="U303" s="186">
        <v>0</v>
      </c>
      <c r="V303" s="186">
        <v>0</v>
      </c>
      <c r="W303" s="186">
        <v>1</v>
      </c>
      <c r="X303" s="186">
        <v>0</v>
      </c>
      <c r="Y303" s="186">
        <v>3</v>
      </c>
      <c r="Z303" s="186">
        <v>2</v>
      </c>
      <c r="AA303" s="186">
        <v>0</v>
      </c>
      <c r="AB303" s="186">
        <v>0</v>
      </c>
      <c r="AC303" s="186">
        <v>0</v>
      </c>
      <c r="AD303" s="186">
        <v>0</v>
      </c>
      <c r="AE303" s="186">
        <v>0</v>
      </c>
      <c r="AF303" s="186">
        <v>0</v>
      </c>
      <c r="AG303" s="186">
        <v>0</v>
      </c>
      <c r="AH303" s="186">
        <v>0</v>
      </c>
      <c r="AI303" s="186">
        <v>0</v>
      </c>
      <c r="AJ303" s="186">
        <v>0</v>
      </c>
      <c r="AK303" s="186">
        <v>0</v>
      </c>
      <c r="AL303" s="186">
        <v>0</v>
      </c>
      <c r="AM303" s="186">
        <v>0</v>
      </c>
      <c r="AN303" s="186">
        <v>0</v>
      </c>
      <c r="AO303" s="186">
        <v>0</v>
      </c>
      <c r="AP303" s="186">
        <v>0</v>
      </c>
      <c r="AQ303" s="186">
        <v>19</v>
      </c>
      <c r="AR303" s="186">
        <v>17</v>
      </c>
      <c r="AS303" s="186">
        <v>0</v>
      </c>
      <c r="AT303" s="186">
        <v>0</v>
      </c>
      <c r="AU303" s="186">
        <v>10</v>
      </c>
      <c r="AV303" s="186">
        <v>12</v>
      </c>
      <c r="AW303" s="186">
        <v>29</v>
      </c>
      <c r="AX303" s="186">
        <v>29</v>
      </c>
      <c r="AY303" s="186">
        <v>8</v>
      </c>
      <c r="AZ303" s="186">
        <v>8</v>
      </c>
      <c r="BA303" s="186">
        <v>0</v>
      </c>
      <c r="BB303" s="186">
        <v>0</v>
      </c>
      <c r="BC303" s="186">
        <v>3</v>
      </c>
      <c r="BD303" s="186">
        <v>0</v>
      </c>
      <c r="BE303" s="186">
        <v>11</v>
      </c>
      <c r="BF303" s="186">
        <v>8</v>
      </c>
      <c r="BG303" s="186">
        <v>0</v>
      </c>
      <c r="BH303" s="186">
        <v>0</v>
      </c>
      <c r="BI303" s="186">
        <v>0</v>
      </c>
      <c r="BJ303" s="186">
        <v>0</v>
      </c>
      <c r="BK303" s="186">
        <v>0</v>
      </c>
      <c r="BL303" s="186">
        <v>0</v>
      </c>
      <c r="BM303" s="186">
        <v>0</v>
      </c>
      <c r="BN303" s="186">
        <v>0</v>
      </c>
      <c r="BO303" s="186">
        <v>6</v>
      </c>
      <c r="BP303" s="186">
        <v>6</v>
      </c>
      <c r="BQ303" s="186">
        <v>0</v>
      </c>
      <c r="BR303" s="186">
        <v>0</v>
      </c>
      <c r="BS303" s="186">
        <v>9</v>
      </c>
      <c r="BT303" s="186">
        <v>0</v>
      </c>
      <c r="BU303" s="186">
        <v>15</v>
      </c>
      <c r="BV303" s="186">
        <v>6</v>
      </c>
      <c r="BW303" s="186">
        <v>0</v>
      </c>
      <c r="BX303" s="186">
        <v>0</v>
      </c>
      <c r="BY303" s="186">
        <v>0</v>
      </c>
      <c r="BZ303" s="186">
        <v>0</v>
      </c>
      <c r="CA303" s="186">
        <v>0</v>
      </c>
      <c r="CB303" s="186">
        <v>0</v>
      </c>
      <c r="CC303" s="186">
        <v>0</v>
      </c>
      <c r="CD303" s="186">
        <v>0</v>
      </c>
      <c r="CE303" s="186">
        <v>17</v>
      </c>
      <c r="CF303" s="186">
        <v>14</v>
      </c>
      <c r="CG303" s="186">
        <v>0</v>
      </c>
      <c r="CH303" s="186">
        <v>0</v>
      </c>
      <c r="CI303" s="186">
        <v>0</v>
      </c>
      <c r="CJ303" s="186">
        <v>3</v>
      </c>
      <c r="CK303" s="186">
        <v>17</v>
      </c>
      <c r="CL303" s="186">
        <v>17</v>
      </c>
      <c r="CM303" s="186">
        <v>73</v>
      </c>
      <c r="CN303" s="186">
        <v>84</v>
      </c>
      <c r="CO303" s="186">
        <v>0</v>
      </c>
      <c r="CP303" s="186">
        <v>0</v>
      </c>
      <c r="CQ303" s="186">
        <v>31</v>
      </c>
      <c r="CR303" s="186">
        <v>0</v>
      </c>
      <c r="CS303" s="186">
        <v>104</v>
      </c>
      <c r="CT303" s="186">
        <v>84</v>
      </c>
    </row>
    <row r="304" spans="1:98" x14ac:dyDescent="0.2">
      <c r="A304" s="104">
        <v>18</v>
      </c>
      <c r="B304" s="139" t="s">
        <v>375</v>
      </c>
      <c r="C304" s="186">
        <v>33</v>
      </c>
      <c r="D304" s="186">
        <v>33</v>
      </c>
      <c r="E304" s="186">
        <v>0</v>
      </c>
      <c r="F304" s="186">
        <v>0</v>
      </c>
      <c r="G304" s="186">
        <v>0</v>
      </c>
      <c r="H304" s="186">
        <v>0</v>
      </c>
      <c r="I304" s="186">
        <v>33</v>
      </c>
      <c r="J304" s="186">
        <v>33</v>
      </c>
      <c r="K304" s="186">
        <v>168</v>
      </c>
      <c r="L304" s="186">
        <v>168</v>
      </c>
      <c r="M304" s="186">
        <v>0</v>
      </c>
      <c r="N304" s="186">
        <v>0</v>
      </c>
      <c r="O304" s="186">
        <v>0</v>
      </c>
      <c r="P304" s="186">
        <v>0</v>
      </c>
      <c r="Q304" s="186">
        <v>168</v>
      </c>
      <c r="R304" s="186">
        <v>168</v>
      </c>
      <c r="S304" s="186">
        <v>40</v>
      </c>
      <c r="T304" s="186">
        <v>40</v>
      </c>
      <c r="U304" s="186">
        <v>0</v>
      </c>
      <c r="V304" s="186">
        <v>0</v>
      </c>
      <c r="W304" s="186">
        <v>1</v>
      </c>
      <c r="X304" s="186">
        <v>1</v>
      </c>
      <c r="Y304" s="186">
        <v>41</v>
      </c>
      <c r="Z304" s="186">
        <v>41</v>
      </c>
      <c r="AA304" s="186">
        <v>0</v>
      </c>
      <c r="AB304" s="186">
        <v>0</v>
      </c>
      <c r="AC304" s="186">
        <v>0</v>
      </c>
      <c r="AD304" s="186">
        <v>0</v>
      </c>
      <c r="AE304" s="186">
        <v>0</v>
      </c>
      <c r="AF304" s="186">
        <v>0</v>
      </c>
      <c r="AG304" s="186">
        <v>0</v>
      </c>
      <c r="AH304" s="186">
        <v>0</v>
      </c>
      <c r="AI304" s="186">
        <v>0</v>
      </c>
      <c r="AJ304" s="186">
        <v>0</v>
      </c>
      <c r="AK304" s="186">
        <v>0</v>
      </c>
      <c r="AL304" s="186">
        <v>0</v>
      </c>
      <c r="AM304" s="186">
        <v>0</v>
      </c>
      <c r="AN304" s="186">
        <v>0</v>
      </c>
      <c r="AO304" s="186">
        <v>0</v>
      </c>
      <c r="AP304" s="186">
        <v>0</v>
      </c>
      <c r="AQ304" s="186">
        <v>23</v>
      </c>
      <c r="AR304" s="186">
        <v>23</v>
      </c>
      <c r="AS304" s="186">
        <v>0</v>
      </c>
      <c r="AT304" s="186">
        <v>0</v>
      </c>
      <c r="AU304" s="186">
        <v>13</v>
      </c>
      <c r="AV304" s="186">
        <v>13</v>
      </c>
      <c r="AW304" s="186">
        <v>36</v>
      </c>
      <c r="AX304" s="186">
        <v>36</v>
      </c>
      <c r="AY304" s="186">
        <v>66</v>
      </c>
      <c r="AZ304" s="186">
        <v>66</v>
      </c>
      <c r="BA304" s="186">
        <v>0</v>
      </c>
      <c r="BB304" s="186">
        <v>0</v>
      </c>
      <c r="BC304" s="186">
        <v>2</v>
      </c>
      <c r="BD304" s="186">
        <v>2</v>
      </c>
      <c r="BE304" s="186">
        <v>68</v>
      </c>
      <c r="BF304" s="186">
        <v>68</v>
      </c>
      <c r="BG304" s="186">
        <v>46</v>
      </c>
      <c r="BH304" s="186">
        <v>46</v>
      </c>
      <c r="BI304" s="186">
        <v>0</v>
      </c>
      <c r="BJ304" s="186">
        <v>0</v>
      </c>
      <c r="BK304" s="186">
        <v>0</v>
      </c>
      <c r="BL304" s="186">
        <v>0</v>
      </c>
      <c r="BM304" s="186">
        <v>46</v>
      </c>
      <c r="BN304" s="186">
        <v>46</v>
      </c>
      <c r="BO304" s="186">
        <v>77</v>
      </c>
      <c r="BP304" s="186">
        <v>77</v>
      </c>
      <c r="BQ304" s="186">
        <v>0</v>
      </c>
      <c r="BR304" s="186">
        <v>0</v>
      </c>
      <c r="BS304" s="186">
        <v>1</v>
      </c>
      <c r="BT304" s="186">
        <v>1</v>
      </c>
      <c r="BU304" s="186">
        <v>78</v>
      </c>
      <c r="BV304" s="186">
        <v>78</v>
      </c>
      <c r="BW304" s="186">
        <v>32</v>
      </c>
      <c r="BX304" s="186">
        <v>32</v>
      </c>
      <c r="BY304" s="186">
        <v>0</v>
      </c>
      <c r="BZ304" s="186">
        <v>0</v>
      </c>
      <c r="CA304" s="186">
        <v>1</v>
      </c>
      <c r="CB304" s="186">
        <v>1</v>
      </c>
      <c r="CC304" s="186">
        <v>33</v>
      </c>
      <c r="CD304" s="186">
        <v>33</v>
      </c>
      <c r="CE304" s="186">
        <v>64</v>
      </c>
      <c r="CF304" s="186">
        <v>64</v>
      </c>
      <c r="CG304" s="186">
        <v>0</v>
      </c>
      <c r="CH304" s="186">
        <v>0</v>
      </c>
      <c r="CI304" s="186">
        <v>5</v>
      </c>
      <c r="CJ304" s="186">
        <v>5</v>
      </c>
      <c r="CK304" s="186">
        <v>69</v>
      </c>
      <c r="CL304" s="186">
        <v>69</v>
      </c>
      <c r="CM304" s="186">
        <v>0</v>
      </c>
      <c r="CN304" s="186">
        <v>0</v>
      </c>
      <c r="CO304" s="186">
        <v>0</v>
      </c>
      <c r="CP304" s="186">
        <v>0</v>
      </c>
      <c r="CQ304" s="186">
        <v>0</v>
      </c>
      <c r="CR304" s="186">
        <v>0</v>
      </c>
      <c r="CS304" s="186">
        <v>0</v>
      </c>
      <c r="CT304" s="186">
        <v>0</v>
      </c>
    </row>
    <row r="305" spans="1:98" x14ac:dyDescent="0.2">
      <c r="A305" s="104">
        <v>19</v>
      </c>
      <c r="B305" s="139" t="s">
        <v>261</v>
      </c>
      <c r="C305" s="186">
        <v>47</v>
      </c>
      <c r="D305" s="186">
        <v>47</v>
      </c>
      <c r="E305" s="186">
        <v>0</v>
      </c>
      <c r="F305" s="186">
        <v>0</v>
      </c>
      <c r="G305" s="186">
        <v>18</v>
      </c>
      <c r="H305" s="186">
        <v>0</v>
      </c>
      <c r="I305" s="186">
        <v>65</v>
      </c>
      <c r="J305" s="186">
        <v>47</v>
      </c>
      <c r="K305" s="186">
        <v>109</v>
      </c>
      <c r="L305" s="186">
        <v>109</v>
      </c>
      <c r="M305" s="186">
        <v>0</v>
      </c>
      <c r="N305" s="186">
        <v>0</v>
      </c>
      <c r="O305" s="186">
        <v>24</v>
      </c>
      <c r="P305" s="186">
        <v>0</v>
      </c>
      <c r="Q305" s="186">
        <v>133</v>
      </c>
      <c r="R305" s="186">
        <v>109</v>
      </c>
      <c r="S305" s="186">
        <v>65</v>
      </c>
      <c r="T305" s="186">
        <v>65</v>
      </c>
      <c r="U305" s="186">
        <v>0</v>
      </c>
      <c r="V305" s="186">
        <v>0</v>
      </c>
      <c r="W305" s="186">
        <v>21</v>
      </c>
      <c r="X305" s="186">
        <v>0</v>
      </c>
      <c r="Y305" s="186">
        <v>86</v>
      </c>
      <c r="Z305" s="186">
        <v>65</v>
      </c>
      <c r="AA305" s="186">
        <v>0</v>
      </c>
      <c r="AB305" s="186">
        <v>0</v>
      </c>
      <c r="AC305" s="186">
        <v>0</v>
      </c>
      <c r="AD305" s="186">
        <v>0</v>
      </c>
      <c r="AE305" s="186">
        <v>0</v>
      </c>
      <c r="AF305" s="186">
        <v>0</v>
      </c>
      <c r="AG305" s="186">
        <v>0</v>
      </c>
      <c r="AH305" s="186">
        <v>0</v>
      </c>
      <c r="AI305" s="186">
        <v>0</v>
      </c>
      <c r="AJ305" s="186">
        <v>0</v>
      </c>
      <c r="AK305" s="186">
        <v>0</v>
      </c>
      <c r="AL305" s="186">
        <v>0</v>
      </c>
      <c r="AM305" s="186">
        <v>0</v>
      </c>
      <c r="AN305" s="186">
        <v>0</v>
      </c>
      <c r="AO305" s="186">
        <v>0</v>
      </c>
      <c r="AP305" s="186">
        <v>0</v>
      </c>
      <c r="AQ305" s="186">
        <v>61</v>
      </c>
      <c r="AR305" s="186">
        <v>61</v>
      </c>
      <c r="AS305" s="186">
        <v>0</v>
      </c>
      <c r="AT305" s="186">
        <v>0</v>
      </c>
      <c r="AU305" s="186">
        <v>5</v>
      </c>
      <c r="AV305" s="186">
        <v>0</v>
      </c>
      <c r="AW305" s="186">
        <v>66</v>
      </c>
      <c r="AX305" s="186">
        <v>61</v>
      </c>
      <c r="AY305" s="186">
        <v>49</v>
      </c>
      <c r="AZ305" s="186">
        <v>49</v>
      </c>
      <c r="BA305" s="186">
        <v>0</v>
      </c>
      <c r="BB305" s="186">
        <v>0</v>
      </c>
      <c r="BC305" s="186">
        <v>26</v>
      </c>
      <c r="BD305" s="186">
        <v>0</v>
      </c>
      <c r="BE305" s="186">
        <v>75</v>
      </c>
      <c r="BF305" s="186">
        <v>49</v>
      </c>
      <c r="BG305" s="186">
        <v>13</v>
      </c>
      <c r="BH305" s="186">
        <v>13</v>
      </c>
      <c r="BI305" s="186">
        <v>0</v>
      </c>
      <c r="BJ305" s="186">
        <v>0</v>
      </c>
      <c r="BK305" s="186">
        <v>1</v>
      </c>
      <c r="BL305" s="186">
        <v>0</v>
      </c>
      <c r="BM305" s="186">
        <v>14</v>
      </c>
      <c r="BN305" s="186">
        <v>13</v>
      </c>
      <c r="BO305" s="186">
        <v>67</v>
      </c>
      <c r="BP305" s="186">
        <v>67</v>
      </c>
      <c r="BQ305" s="186">
        <v>0</v>
      </c>
      <c r="BR305" s="186">
        <v>0</v>
      </c>
      <c r="BS305" s="186">
        <v>14</v>
      </c>
      <c r="BT305" s="186">
        <v>0</v>
      </c>
      <c r="BU305" s="186">
        <v>81</v>
      </c>
      <c r="BV305" s="186">
        <v>67</v>
      </c>
      <c r="BW305" s="186">
        <v>20</v>
      </c>
      <c r="BX305" s="186">
        <v>20</v>
      </c>
      <c r="BY305" s="186">
        <v>0</v>
      </c>
      <c r="BZ305" s="186">
        <v>0</v>
      </c>
      <c r="CA305" s="186">
        <v>15</v>
      </c>
      <c r="CB305" s="186">
        <v>0</v>
      </c>
      <c r="CC305" s="186">
        <v>35</v>
      </c>
      <c r="CD305" s="186">
        <v>20</v>
      </c>
      <c r="CE305" s="186">
        <v>59</v>
      </c>
      <c r="CF305" s="186">
        <v>59</v>
      </c>
      <c r="CG305" s="186">
        <v>0</v>
      </c>
      <c r="CH305" s="186">
        <v>0</v>
      </c>
      <c r="CI305" s="186">
        <v>43</v>
      </c>
      <c r="CJ305" s="186">
        <v>0</v>
      </c>
      <c r="CK305" s="186">
        <v>102</v>
      </c>
      <c r="CL305" s="186">
        <v>59</v>
      </c>
      <c r="CM305" s="186">
        <v>67</v>
      </c>
      <c r="CN305" s="186">
        <v>67</v>
      </c>
      <c r="CO305" s="186">
        <v>0</v>
      </c>
      <c r="CP305" s="186">
        <v>0</v>
      </c>
      <c r="CQ305" s="186">
        <v>14</v>
      </c>
      <c r="CR305" s="186">
        <v>0</v>
      </c>
      <c r="CS305" s="186">
        <v>81</v>
      </c>
      <c r="CT305" s="186">
        <v>67</v>
      </c>
    </row>
    <row r="306" spans="1:98" x14ac:dyDescent="0.2">
      <c r="A306" s="104">
        <v>20</v>
      </c>
      <c r="B306" s="139" t="s">
        <v>262</v>
      </c>
      <c r="C306" s="186">
        <v>14</v>
      </c>
      <c r="D306" s="186">
        <v>20</v>
      </c>
      <c r="E306" s="186">
        <v>0</v>
      </c>
      <c r="F306" s="186">
        <v>0</v>
      </c>
      <c r="G306" s="186">
        <v>12</v>
      </c>
      <c r="H306" s="186">
        <v>0</v>
      </c>
      <c r="I306" s="186">
        <v>26</v>
      </c>
      <c r="J306" s="186">
        <v>20</v>
      </c>
      <c r="K306" s="186">
        <v>67</v>
      </c>
      <c r="L306" s="186">
        <v>34</v>
      </c>
      <c r="M306" s="186">
        <v>0</v>
      </c>
      <c r="N306" s="186">
        <v>0</v>
      </c>
      <c r="O306" s="186">
        <v>0</v>
      </c>
      <c r="P306" s="186">
        <v>0</v>
      </c>
      <c r="Q306" s="186">
        <v>67</v>
      </c>
      <c r="R306" s="186">
        <v>34</v>
      </c>
      <c r="S306" s="186">
        <v>4</v>
      </c>
      <c r="T306" s="186">
        <v>4</v>
      </c>
      <c r="U306" s="186">
        <v>0</v>
      </c>
      <c r="V306" s="186">
        <v>0</v>
      </c>
      <c r="W306" s="186">
        <v>0</v>
      </c>
      <c r="X306" s="186">
        <v>1</v>
      </c>
      <c r="Y306" s="186">
        <v>4</v>
      </c>
      <c r="Z306" s="186">
        <v>5</v>
      </c>
      <c r="AA306" s="186">
        <v>2</v>
      </c>
      <c r="AB306" s="186">
        <v>2</v>
      </c>
      <c r="AC306" s="186">
        <v>0</v>
      </c>
      <c r="AD306" s="186">
        <v>0</v>
      </c>
      <c r="AE306" s="186">
        <v>0</v>
      </c>
      <c r="AF306" s="186">
        <v>0</v>
      </c>
      <c r="AG306" s="186">
        <v>2</v>
      </c>
      <c r="AH306" s="186">
        <v>2</v>
      </c>
      <c r="AI306" s="186">
        <v>0</v>
      </c>
      <c r="AJ306" s="186">
        <v>0</v>
      </c>
      <c r="AK306" s="186">
        <v>0</v>
      </c>
      <c r="AL306" s="186">
        <v>0</v>
      </c>
      <c r="AM306" s="186">
        <v>0</v>
      </c>
      <c r="AN306" s="186">
        <v>0</v>
      </c>
      <c r="AO306" s="186">
        <v>0</v>
      </c>
      <c r="AP306" s="186">
        <v>0</v>
      </c>
      <c r="AQ306" s="186">
        <v>27</v>
      </c>
      <c r="AR306" s="186">
        <v>27</v>
      </c>
      <c r="AS306" s="186">
        <v>0</v>
      </c>
      <c r="AT306" s="186">
        <v>0</v>
      </c>
      <c r="AU306" s="186">
        <v>0</v>
      </c>
      <c r="AV306" s="186">
        <v>1</v>
      </c>
      <c r="AW306" s="186">
        <v>27</v>
      </c>
      <c r="AX306" s="186">
        <v>28</v>
      </c>
      <c r="AY306" s="186">
        <v>6</v>
      </c>
      <c r="AZ306" s="186">
        <v>8</v>
      </c>
      <c r="BA306" s="186">
        <v>0</v>
      </c>
      <c r="BB306" s="186">
        <v>0</v>
      </c>
      <c r="BC306" s="186">
        <v>2</v>
      </c>
      <c r="BD306" s="186">
        <v>0</v>
      </c>
      <c r="BE306" s="186">
        <v>8</v>
      </c>
      <c r="BF306" s="186">
        <v>8</v>
      </c>
      <c r="BG306" s="186">
        <v>0</v>
      </c>
      <c r="BH306" s="186">
        <v>0</v>
      </c>
      <c r="BI306" s="186">
        <v>0</v>
      </c>
      <c r="BJ306" s="186">
        <v>0</v>
      </c>
      <c r="BK306" s="186">
        <v>0</v>
      </c>
      <c r="BL306" s="186">
        <v>0</v>
      </c>
      <c r="BM306" s="186">
        <v>0</v>
      </c>
      <c r="BN306" s="186">
        <v>0</v>
      </c>
      <c r="BO306" s="186">
        <v>13</v>
      </c>
      <c r="BP306" s="186">
        <v>18</v>
      </c>
      <c r="BQ306" s="186">
        <v>0</v>
      </c>
      <c r="BR306" s="186">
        <v>0</v>
      </c>
      <c r="BS306" s="186">
        <v>5</v>
      </c>
      <c r="BT306" s="186">
        <v>0</v>
      </c>
      <c r="BU306" s="186">
        <v>18</v>
      </c>
      <c r="BV306" s="186">
        <v>18</v>
      </c>
      <c r="BW306" s="186">
        <v>22</v>
      </c>
      <c r="BX306" s="186">
        <v>29</v>
      </c>
      <c r="BY306" s="186">
        <v>0</v>
      </c>
      <c r="BZ306" s="186">
        <v>0</v>
      </c>
      <c r="CA306" s="186">
        <v>2</v>
      </c>
      <c r="CB306" s="186">
        <v>0</v>
      </c>
      <c r="CC306" s="186">
        <v>24</v>
      </c>
      <c r="CD306" s="186">
        <v>29</v>
      </c>
      <c r="CE306" s="186">
        <v>0</v>
      </c>
      <c r="CF306" s="186">
        <v>0</v>
      </c>
      <c r="CG306" s="186">
        <v>0</v>
      </c>
      <c r="CH306" s="186">
        <v>0</v>
      </c>
      <c r="CI306" s="186">
        <v>0</v>
      </c>
      <c r="CJ306" s="186">
        <v>0</v>
      </c>
      <c r="CK306" s="186">
        <v>0</v>
      </c>
      <c r="CL306" s="186">
        <v>0</v>
      </c>
      <c r="CM306" s="186">
        <v>14</v>
      </c>
      <c r="CN306" s="186">
        <v>14</v>
      </c>
      <c r="CO306" s="186">
        <v>0</v>
      </c>
      <c r="CP306" s="186">
        <v>0</v>
      </c>
      <c r="CQ306" s="186">
        <v>2</v>
      </c>
      <c r="CR306" s="186">
        <v>0</v>
      </c>
      <c r="CS306" s="186">
        <v>16</v>
      </c>
      <c r="CT306" s="186">
        <v>14</v>
      </c>
    </row>
    <row r="307" spans="1:98" x14ac:dyDescent="0.2">
      <c r="A307" s="104">
        <v>21</v>
      </c>
      <c r="B307" s="139" t="s">
        <v>297</v>
      </c>
      <c r="C307" s="186">
        <v>32</v>
      </c>
      <c r="D307" s="186">
        <v>33</v>
      </c>
      <c r="E307" s="186">
        <v>0</v>
      </c>
      <c r="F307" s="186">
        <v>0</v>
      </c>
      <c r="G307" s="186">
        <v>25</v>
      </c>
      <c r="H307" s="186">
        <v>24</v>
      </c>
      <c r="I307" s="186">
        <v>57</v>
      </c>
      <c r="J307" s="186">
        <v>57</v>
      </c>
      <c r="K307" s="186">
        <v>122</v>
      </c>
      <c r="L307" s="186">
        <v>122</v>
      </c>
      <c r="M307" s="186">
        <v>3</v>
      </c>
      <c r="N307" s="186">
        <v>0</v>
      </c>
      <c r="O307" s="186">
        <v>97</v>
      </c>
      <c r="P307" s="186">
        <v>3</v>
      </c>
      <c r="Q307" s="186">
        <v>222</v>
      </c>
      <c r="R307" s="186">
        <v>125</v>
      </c>
      <c r="S307" s="186">
        <v>2</v>
      </c>
      <c r="T307" s="186">
        <v>12</v>
      </c>
      <c r="U307" s="186">
        <v>0</v>
      </c>
      <c r="V307" s="186">
        <v>0</v>
      </c>
      <c r="W307" s="186">
        <v>40</v>
      </c>
      <c r="X307" s="186">
        <v>30</v>
      </c>
      <c r="Y307" s="186">
        <v>42</v>
      </c>
      <c r="Z307" s="186">
        <v>42</v>
      </c>
      <c r="AA307" s="186">
        <v>28</v>
      </c>
      <c r="AB307" s="186">
        <v>9</v>
      </c>
      <c r="AC307" s="186">
        <v>0</v>
      </c>
      <c r="AD307" s="186">
        <v>0</v>
      </c>
      <c r="AE307" s="186">
        <v>27</v>
      </c>
      <c r="AF307" s="186">
        <v>33</v>
      </c>
      <c r="AG307" s="186">
        <v>55</v>
      </c>
      <c r="AH307" s="186">
        <v>42</v>
      </c>
      <c r="AI307" s="186">
        <v>0</v>
      </c>
      <c r="AJ307" s="186">
        <v>0</v>
      </c>
      <c r="AK307" s="186">
        <v>0</v>
      </c>
      <c r="AL307" s="186">
        <v>0</v>
      </c>
      <c r="AM307" s="186">
        <v>0</v>
      </c>
      <c r="AN307" s="186">
        <v>0</v>
      </c>
      <c r="AO307" s="186">
        <v>0</v>
      </c>
      <c r="AP307" s="186">
        <v>0</v>
      </c>
      <c r="AQ307" s="186">
        <v>39</v>
      </c>
      <c r="AR307" s="186">
        <v>39</v>
      </c>
      <c r="AS307" s="186">
        <v>0</v>
      </c>
      <c r="AT307" s="186">
        <v>0</v>
      </c>
      <c r="AU307" s="186">
        <v>197</v>
      </c>
      <c r="AV307" s="186">
        <v>197</v>
      </c>
      <c r="AW307" s="186">
        <v>236</v>
      </c>
      <c r="AX307" s="186">
        <v>236</v>
      </c>
      <c r="AY307" s="186">
        <v>8</v>
      </c>
      <c r="AZ307" s="186">
        <v>21</v>
      </c>
      <c r="BA307" s="186">
        <v>0</v>
      </c>
      <c r="BB307" s="186">
        <v>0</v>
      </c>
      <c r="BC307" s="186">
        <v>34</v>
      </c>
      <c r="BD307" s="186">
        <v>13</v>
      </c>
      <c r="BE307" s="186">
        <v>42</v>
      </c>
      <c r="BF307" s="186">
        <v>34</v>
      </c>
      <c r="BG307" s="186">
        <v>0</v>
      </c>
      <c r="BH307" s="186">
        <v>1</v>
      </c>
      <c r="BI307" s="186">
        <v>0</v>
      </c>
      <c r="BJ307" s="186">
        <v>0</v>
      </c>
      <c r="BK307" s="186">
        <v>25</v>
      </c>
      <c r="BL307" s="186">
        <v>24</v>
      </c>
      <c r="BM307" s="186">
        <v>25</v>
      </c>
      <c r="BN307" s="186">
        <v>25</v>
      </c>
      <c r="BO307" s="186">
        <v>0</v>
      </c>
      <c r="BP307" s="186">
        <v>0</v>
      </c>
      <c r="BQ307" s="186">
        <v>0</v>
      </c>
      <c r="BR307" s="186">
        <v>0</v>
      </c>
      <c r="BS307" s="186">
        <v>0</v>
      </c>
      <c r="BT307" s="186">
        <v>0</v>
      </c>
      <c r="BU307" s="186">
        <v>0</v>
      </c>
      <c r="BV307" s="186">
        <v>0</v>
      </c>
      <c r="BW307" s="186">
        <v>1</v>
      </c>
      <c r="BX307" s="186">
        <v>2</v>
      </c>
      <c r="BY307" s="186">
        <v>0</v>
      </c>
      <c r="BZ307" s="186">
        <v>0</v>
      </c>
      <c r="CA307" s="186">
        <v>50</v>
      </c>
      <c r="CB307" s="186">
        <v>49</v>
      </c>
      <c r="CC307" s="186">
        <v>51</v>
      </c>
      <c r="CD307" s="186">
        <v>51</v>
      </c>
      <c r="CE307" s="186">
        <v>424</v>
      </c>
      <c r="CF307" s="186">
        <v>282</v>
      </c>
      <c r="CG307" s="186">
        <v>0</v>
      </c>
      <c r="CH307" s="186">
        <v>79</v>
      </c>
      <c r="CI307" s="186">
        <v>19</v>
      </c>
      <c r="CJ307" s="186">
        <v>82</v>
      </c>
      <c r="CK307" s="186">
        <v>443</v>
      </c>
      <c r="CL307" s="186">
        <v>443</v>
      </c>
      <c r="CM307" s="186">
        <v>18</v>
      </c>
      <c r="CN307" s="186">
        <v>28</v>
      </c>
      <c r="CO307" s="186">
        <v>0</v>
      </c>
      <c r="CP307" s="186">
        <v>0</v>
      </c>
      <c r="CQ307" s="186">
        <v>15</v>
      </c>
      <c r="CR307" s="186">
        <v>0</v>
      </c>
      <c r="CS307" s="186">
        <v>33</v>
      </c>
      <c r="CT307" s="186">
        <v>28</v>
      </c>
    </row>
    <row r="308" spans="1:98" x14ac:dyDescent="0.2">
      <c r="A308" s="104">
        <v>22</v>
      </c>
      <c r="B308" s="139" t="s">
        <v>263</v>
      </c>
      <c r="C308" s="186">
        <v>48</v>
      </c>
      <c r="D308" s="186">
        <v>48</v>
      </c>
      <c r="E308" s="186">
        <v>0</v>
      </c>
      <c r="F308" s="186">
        <v>0</v>
      </c>
      <c r="G308" s="186">
        <v>22</v>
      </c>
      <c r="H308" s="186">
        <v>22</v>
      </c>
      <c r="I308" s="186">
        <v>70</v>
      </c>
      <c r="J308" s="186">
        <v>70</v>
      </c>
      <c r="K308" s="186">
        <v>73</v>
      </c>
      <c r="L308" s="186">
        <v>70</v>
      </c>
      <c r="M308" s="186">
        <v>0</v>
      </c>
      <c r="N308" s="186">
        <v>0</v>
      </c>
      <c r="O308" s="186">
        <v>25</v>
      </c>
      <c r="P308" s="186">
        <v>125</v>
      </c>
      <c r="Q308" s="186">
        <v>98</v>
      </c>
      <c r="R308" s="186">
        <v>195</v>
      </c>
      <c r="S308" s="186">
        <v>26</v>
      </c>
      <c r="T308" s="186">
        <v>21</v>
      </c>
      <c r="U308" s="186">
        <v>0</v>
      </c>
      <c r="V308" s="186">
        <v>0</v>
      </c>
      <c r="W308" s="186">
        <v>10</v>
      </c>
      <c r="X308" s="186">
        <v>15</v>
      </c>
      <c r="Y308" s="186">
        <v>36</v>
      </c>
      <c r="Z308" s="186">
        <v>36</v>
      </c>
      <c r="AA308" s="186">
        <v>23</v>
      </c>
      <c r="AB308" s="186">
        <v>23</v>
      </c>
      <c r="AC308" s="186">
        <v>0</v>
      </c>
      <c r="AD308" s="186">
        <v>0</v>
      </c>
      <c r="AE308" s="186">
        <v>13</v>
      </c>
      <c r="AF308" s="186">
        <v>13</v>
      </c>
      <c r="AG308" s="186">
        <v>36</v>
      </c>
      <c r="AH308" s="186">
        <v>36</v>
      </c>
      <c r="AI308" s="186">
        <v>0</v>
      </c>
      <c r="AJ308" s="186">
        <v>0</v>
      </c>
      <c r="AK308" s="186">
        <v>0</v>
      </c>
      <c r="AL308" s="186">
        <v>0</v>
      </c>
      <c r="AM308" s="186">
        <v>0</v>
      </c>
      <c r="AN308" s="186">
        <v>0</v>
      </c>
      <c r="AO308" s="186">
        <v>0</v>
      </c>
      <c r="AP308" s="186">
        <v>0</v>
      </c>
      <c r="AQ308" s="186">
        <v>50</v>
      </c>
      <c r="AR308" s="186">
        <v>50</v>
      </c>
      <c r="AS308" s="186">
        <v>0</v>
      </c>
      <c r="AT308" s="186">
        <v>0</v>
      </c>
      <c r="AU308" s="186">
        <v>20</v>
      </c>
      <c r="AV308" s="186">
        <v>20</v>
      </c>
      <c r="AW308" s="186">
        <v>70</v>
      </c>
      <c r="AX308" s="186">
        <v>70</v>
      </c>
      <c r="AY308" s="186">
        <v>0</v>
      </c>
      <c r="AZ308" s="186">
        <v>0</v>
      </c>
      <c r="BA308" s="186">
        <v>0</v>
      </c>
      <c r="BB308" s="186">
        <v>0</v>
      </c>
      <c r="BC308" s="186">
        <v>0</v>
      </c>
      <c r="BD308" s="186">
        <v>0</v>
      </c>
      <c r="BE308" s="186">
        <v>0</v>
      </c>
      <c r="BF308" s="186">
        <v>0</v>
      </c>
      <c r="BG308" s="186">
        <v>0</v>
      </c>
      <c r="BH308" s="186">
        <v>0</v>
      </c>
      <c r="BI308" s="186">
        <v>0</v>
      </c>
      <c r="BJ308" s="186">
        <v>0</v>
      </c>
      <c r="BK308" s="186">
        <v>0</v>
      </c>
      <c r="BL308" s="186">
        <v>0</v>
      </c>
      <c r="BM308" s="186">
        <v>0</v>
      </c>
      <c r="BN308" s="186">
        <v>0</v>
      </c>
      <c r="BO308" s="186">
        <v>113</v>
      </c>
      <c r="BP308" s="186">
        <v>104</v>
      </c>
      <c r="BQ308" s="186">
        <v>0</v>
      </c>
      <c r="BR308" s="186">
        <v>0</v>
      </c>
      <c r="BS308" s="186">
        <v>0</v>
      </c>
      <c r="BT308" s="186">
        <v>115</v>
      </c>
      <c r="BU308" s="186">
        <v>113</v>
      </c>
      <c r="BV308" s="186">
        <v>219</v>
      </c>
      <c r="BW308" s="186">
        <v>0</v>
      </c>
      <c r="BX308" s="186">
        <v>0</v>
      </c>
      <c r="BY308" s="186">
        <v>0</v>
      </c>
      <c r="BZ308" s="186">
        <v>0</v>
      </c>
      <c r="CA308" s="186">
        <v>0</v>
      </c>
      <c r="CB308" s="186">
        <v>0</v>
      </c>
      <c r="CC308" s="186">
        <v>0</v>
      </c>
      <c r="CD308" s="186">
        <v>0</v>
      </c>
      <c r="CE308" s="186">
        <v>50</v>
      </c>
      <c r="CF308" s="186">
        <v>0</v>
      </c>
      <c r="CG308" s="186">
        <v>0</v>
      </c>
      <c r="CH308" s="186">
        <v>0</v>
      </c>
      <c r="CI308" s="186">
        <v>0</v>
      </c>
      <c r="CJ308" s="186">
        <v>0</v>
      </c>
      <c r="CK308" s="186">
        <v>50</v>
      </c>
      <c r="CL308" s="186">
        <v>0</v>
      </c>
      <c r="CM308" s="186">
        <v>0</v>
      </c>
      <c r="CN308" s="186">
        <v>0</v>
      </c>
      <c r="CO308" s="186">
        <v>0</v>
      </c>
      <c r="CP308" s="186">
        <v>0</v>
      </c>
      <c r="CQ308" s="186">
        <v>0</v>
      </c>
      <c r="CR308" s="186">
        <v>0</v>
      </c>
      <c r="CS308" s="186">
        <v>0</v>
      </c>
      <c r="CT308" s="186">
        <v>0</v>
      </c>
    </row>
    <row r="309" spans="1:98" x14ac:dyDescent="0.2">
      <c r="A309" s="104">
        <v>23</v>
      </c>
      <c r="B309" s="139" t="s">
        <v>264</v>
      </c>
      <c r="C309" s="186">
        <v>158</v>
      </c>
      <c r="D309" s="186">
        <v>78</v>
      </c>
      <c r="E309" s="186">
        <v>0</v>
      </c>
      <c r="F309" s="186">
        <v>0</v>
      </c>
      <c r="G309" s="186">
        <v>24</v>
      </c>
      <c r="H309" s="186">
        <v>29</v>
      </c>
      <c r="I309" s="186">
        <v>182</v>
      </c>
      <c r="J309" s="186">
        <v>107</v>
      </c>
      <c r="K309" s="186">
        <v>287</v>
      </c>
      <c r="L309" s="186">
        <v>292</v>
      </c>
      <c r="M309" s="186">
        <v>0</v>
      </c>
      <c r="N309" s="186">
        <v>0</v>
      </c>
      <c r="O309" s="186">
        <v>47</v>
      </c>
      <c r="P309" s="186">
        <v>83</v>
      </c>
      <c r="Q309" s="186">
        <v>334</v>
      </c>
      <c r="R309" s="186">
        <v>375</v>
      </c>
      <c r="S309" s="186">
        <v>119</v>
      </c>
      <c r="T309" s="186">
        <v>116</v>
      </c>
      <c r="U309" s="186">
        <v>10</v>
      </c>
      <c r="V309" s="186">
        <v>10</v>
      </c>
      <c r="W309" s="186">
        <v>6</v>
      </c>
      <c r="X309" s="186">
        <v>25</v>
      </c>
      <c r="Y309" s="186">
        <v>135</v>
      </c>
      <c r="Z309" s="186">
        <v>151</v>
      </c>
      <c r="AA309" s="186">
        <v>184</v>
      </c>
      <c r="AB309" s="186">
        <v>176</v>
      </c>
      <c r="AC309" s="186">
        <v>0</v>
      </c>
      <c r="AD309" s="186">
        <v>0</v>
      </c>
      <c r="AE309" s="186">
        <v>12</v>
      </c>
      <c r="AF309" s="186">
        <v>208</v>
      </c>
      <c r="AG309" s="186">
        <v>196</v>
      </c>
      <c r="AH309" s="186">
        <v>384</v>
      </c>
      <c r="AI309" s="186">
        <v>5</v>
      </c>
      <c r="AJ309" s="186">
        <v>5</v>
      </c>
      <c r="AK309" s="186">
        <v>0</v>
      </c>
      <c r="AL309" s="186">
        <v>0</v>
      </c>
      <c r="AM309" s="186">
        <v>1</v>
      </c>
      <c r="AN309" s="186">
        <v>3</v>
      </c>
      <c r="AO309" s="186">
        <v>6</v>
      </c>
      <c r="AP309" s="186">
        <v>8</v>
      </c>
      <c r="AQ309" s="186">
        <v>327</v>
      </c>
      <c r="AR309" s="186">
        <v>339</v>
      </c>
      <c r="AS309" s="186">
        <v>0</v>
      </c>
      <c r="AT309" s="186">
        <v>0</v>
      </c>
      <c r="AU309" s="186">
        <v>74</v>
      </c>
      <c r="AV309" s="186">
        <v>3</v>
      </c>
      <c r="AW309" s="186">
        <v>401</v>
      </c>
      <c r="AX309" s="186">
        <v>342</v>
      </c>
      <c r="AY309" s="186">
        <v>112</v>
      </c>
      <c r="AZ309" s="186">
        <v>106</v>
      </c>
      <c r="BA309" s="186">
        <v>0</v>
      </c>
      <c r="BB309" s="186">
        <v>0</v>
      </c>
      <c r="BC309" s="186">
        <v>4</v>
      </c>
      <c r="BD309" s="186">
        <v>67</v>
      </c>
      <c r="BE309" s="186">
        <v>116</v>
      </c>
      <c r="BF309" s="186">
        <v>173</v>
      </c>
      <c r="BG309" s="186">
        <v>79</v>
      </c>
      <c r="BH309" s="186">
        <v>160</v>
      </c>
      <c r="BI309" s="186">
        <v>0</v>
      </c>
      <c r="BJ309" s="186">
        <v>0</v>
      </c>
      <c r="BK309" s="186">
        <v>9</v>
      </c>
      <c r="BL309" s="186">
        <v>39</v>
      </c>
      <c r="BM309" s="186">
        <v>88</v>
      </c>
      <c r="BN309" s="186">
        <v>199</v>
      </c>
      <c r="BO309" s="186">
        <v>161</v>
      </c>
      <c r="BP309" s="186">
        <v>156</v>
      </c>
      <c r="BQ309" s="186">
        <v>0</v>
      </c>
      <c r="BR309" s="186">
        <v>0</v>
      </c>
      <c r="BS309" s="186">
        <v>15</v>
      </c>
      <c r="BT309" s="186">
        <v>214</v>
      </c>
      <c r="BU309" s="186">
        <v>176</v>
      </c>
      <c r="BV309" s="186">
        <v>370</v>
      </c>
      <c r="BW309" s="186">
        <v>0</v>
      </c>
      <c r="BX309" s="186">
        <v>0</v>
      </c>
      <c r="BY309" s="186">
        <v>0</v>
      </c>
      <c r="BZ309" s="186">
        <v>0</v>
      </c>
      <c r="CA309" s="186">
        <v>0</v>
      </c>
      <c r="CB309" s="186">
        <v>0</v>
      </c>
      <c r="CC309" s="186">
        <v>0</v>
      </c>
      <c r="CD309" s="186">
        <v>0</v>
      </c>
      <c r="CE309" s="186">
        <v>283</v>
      </c>
      <c r="CF309" s="186">
        <v>270</v>
      </c>
      <c r="CG309" s="186">
        <v>0</v>
      </c>
      <c r="CH309" s="186">
        <v>0</v>
      </c>
      <c r="CI309" s="186">
        <v>18</v>
      </c>
      <c r="CJ309" s="186">
        <v>194</v>
      </c>
      <c r="CK309" s="186">
        <v>301</v>
      </c>
      <c r="CL309" s="186">
        <v>464</v>
      </c>
      <c r="CM309" s="186">
        <v>169</v>
      </c>
      <c r="CN309" s="186">
        <v>203</v>
      </c>
      <c r="CO309" s="186">
        <v>0</v>
      </c>
      <c r="CP309" s="186">
        <v>0</v>
      </c>
      <c r="CQ309" s="186">
        <v>28</v>
      </c>
      <c r="CR309" s="186">
        <v>126</v>
      </c>
      <c r="CS309" s="186">
        <v>197</v>
      </c>
      <c r="CT309" s="186">
        <v>329</v>
      </c>
    </row>
    <row r="310" spans="1:98" x14ac:dyDescent="0.2">
      <c r="A310" s="104">
        <v>24</v>
      </c>
      <c r="B310" s="139" t="s">
        <v>265</v>
      </c>
      <c r="C310" s="186">
        <v>25</v>
      </c>
      <c r="D310" s="186">
        <v>25</v>
      </c>
      <c r="E310" s="186">
        <v>0</v>
      </c>
      <c r="F310" s="186">
        <v>0</v>
      </c>
      <c r="G310" s="186">
        <v>26</v>
      </c>
      <c r="H310" s="186">
        <v>0</v>
      </c>
      <c r="I310" s="186">
        <v>51</v>
      </c>
      <c r="J310" s="186">
        <v>25</v>
      </c>
      <c r="K310" s="186">
        <v>78</v>
      </c>
      <c r="L310" s="186">
        <v>83</v>
      </c>
      <c r="M310" s="186">
        <v>0</v>
      </c>
      <c r="N310" s="186">
        <v>0</v>
      </c>
      <c r="O310" s="186">
        <v>51</v>
      </c>
      <c r="P310" s="186">
        <v>26</v>
      </c>
      <c r="Q310" s="186">
        <v>129</v>
      </c>
      <c r="R310" s="186">
        <v>109</v>
      </c>
      <c r="S310" s="186">
        <v>18</v>
      </c>
      <c r="T310" s="186">
        <v>15</v>
      </c>
      <c r="U310" s="186">
        <v>0</v>
      </c>
      <c r="V310" s="186">
        <v>0</v>
      </c>
      <c r="W310" s="186">
        <v>2</v>
      </c>
      <c r="X310" s="186">
        <v>2</v>
      </c>
      <c r="Y310" s="186">
        <v>20</v>
      </c>
      <c r="Z310" s="186">
        <v>17</v>
      </c>
      <c r="AA310" s="186">
        <v>8</v>
      </c>
      <c r="AB310" s="186">
        <v>0</v>
      </c>
      <c r="AC310" s="186">
        <v>0</v>
      </c>
      <c r="AD310" s="186">
        <v>0</v>
      </c>
      <c r="AE310" s="186">
        <v>7</v>
      </c>
      <c r="AF310" s="186">
        <v>0</v>
      </c>
      <c r="AG310" s="186">
        <v>15</v>
      </c>
      <c r="AH310" s="186">
        <v>0</v>
      </c>
      <c r="AI310" s="186">
        <v>0</v>
      </c>
      <c r="AJ310" s="186">
        <v>0</v>
      </c>
      <c r="AK310" s="186">
        <v>0</v>
      </c>
      <c r="AL310" s="186">
        <v>0</v>
      </c>
      <c r="AM310" s="186">
        <v>0</v>
      </c>
      <c r="AN310" s="186">
        <v>0</v>
      </c>
      <c r="AO310" s="186">
        <v>0</v>
      </c>
      <c r="AP310" s="186">
        <v>0</v>
      </c>
      <c r="AQ310" s="186">
        <v>46</v>
      </c>
      <c r="AR310" s="186">
        <v>40</v>
      </c>
      <c r="AS310" s="186">
        <v>0</v>
      </c>
      <c r="AT310" s="186">
        <v>0</v>
      </c>
      <c r="AU310" s="186">
        <v>7</v>
      </c>
      <c r="AV310" s="186">
        <v>7</v>
      </c>
      <c r="AW310" s="186">
        <v>53</v>
      </c>
      <c r="AX310" s="186">
        <v>47</v>
      </c>
      <c r="AY310" s="186">
        <v>19</v>
      </c>
      <c r="AZ310" s="186">
        <v>49</v>
      </c>
      <c r="BA310" s="186">
        <v>0</v>
      </c>
      <c r="BB310" s="186">
        <v>0</v>
      </c>
      <c r="BC310" s="186">
        <v>6</v>
      </c>
      <c r="BD310" s="186">
        <v>5</v>
      </c>
      <c r="BE310" s="186">
        <v>25</v>
      </c>
      <c r="BF310" s="186">
        <v>54</v>
      </c>
      <c r="BG310" s="186">
        <v>0</v>
      </c>
      <c r="BH310" s="186">
        <v>0</v>
      </c>
      <c r="BI310" s="186">
        <v>0</v>
      </c>
      <c r="BJ310" s="186">
        <v>0</v>
      </c>
      <c r="BK310" s="186">
        <v>0</v>
      </c>
      <c r="BL310" s="186">
        <v>0</v>
      </c>
      <c r="BM310" s="186">
        <v>0</v>
      </c>
      <c r="BN310" s="186">
        <v>0</v>
      </c>
      <c r="BO310" s="186">
        <v>24</v>
      </c>
      <c r="BP310" s="186">
        <v>30</v>
      </c>
      <c r="BQ310" s="186">
        <v>0</v>
      </c>
      <c r="BR310" s="186">
        <v>0</v>
      </c>
      <c r="BS310" s="186">
        <v>3</v>
      </c>
      <c r="BT310" s="186">
        <v>6</v>
      </c>
      <c r="BU310" s="186">
        <v>27</v>
      </c>
      <c r="BV310" s="186">
        <v>36</v>
      </c>
      <c r="BW310" s="186">
        <v>36</v>
      </c>
      <c r="BX310" s="186">
        <v>17</v>
      </c>
      <c r="BY310" s="186">
        <v>0</v>
      </c>
      <c r="BZ310" s="186">
        <v>0</v>
      </c>
      <c r="CA310" s="186">
        <v>12</v>
      </c>
      <c r="CB310" s="186">
        <v>2</v>
      </c>
      <c r="CC310" s="186">
        <v>48</v>
      </c>
      <c r="CD310" s="186">
        <v>19</v>
      </c>
      <c r="CE310" s="186">
        <v>0</v>
      </c>
      <c r="CF310" s="186">
        <v>16</v>
      </c>
      <c r="CG310" s="186">
        <v>0</v>
      </c>
      <c r="CH310" s="186">
        <v>0</v>
      </c>
      <c r="CI310" s="186">
        <v>0</v>
      </c>
      <c r="CJ310" s="186">
        <v>3</v>
      </c>
      <c r="CK310" s="186">
        <v>0</v>
      </c>
      <c r="CL310" s="186">
        <v>19</v>
      </c>
      <c r="CM310" s="186">
        <v>49</v>
      </c>
      <c r="CN310" s="186">
        <v>28</v>
      </c>
      <c r="CO310" s="186">
        <v>0</v>
      </c>
      <c r="CP310" s="186">
        <v>0</v>
      </c>
      <c r="CQ310" s="186">
        <v>1</v>
      </c>
      <c r="CR310" s="186">
        <v>18</v>
      </c>
      <c r="CS310" s="186">
        <v>50</v>
      </c>
      <c r="CT310" s="186">
        <v>46</v>
      </c>
    </row>
    <row r="311" spans="1:98" x14ac:dyDescent="0.2">
      <c r="A311" s="104">
        <v>25</v>
      </c>
      <c r="B311" s="139" t="s">
        <v>266</v>
      </c>
      <c r="C311" s="186">
        <v>0</v>
      </c>
      <c r="D311" s="186">
        <v>0</v>
      </c>
      <c r="E311" s="186">
        <v>0</v>
      </c>
      <c r="F311" s="186">
        <v>0</v>
      </c>
      <c r="G311" s="186">
        <v>0</v>
      </c>
      <c r="H311" s="186">
        <v>0</v>
      </c>
      <c r="I311" s="186">
        <v>0</v>
      </c>
      <c r="J311" s="186">
        <v>0</v>
      </c>
      <c r="K311" s="186">
        <v>115</v>
      </c>
      <c r="L311" s="186">
        <v>125</v>
      </c>
      <c r="M311" s="186">
        <v>10</v>
      </c>
      <c r="N311" s="186">
        <v>0</v>
      </c>
      <c r="O311" s="186">
        <v>15</v>
      </c>
      <c r="P311" s="186">
        <v>15</v>
      </c>
      <c r="Q311" s="186">
        <v>140</v>
      </c>
      <c r="R311" s="186">
        <v>140</v>
      </c>
      <c r="S311" s="186">
        <v>25</v>
      </c>
      <c r="T311" s="186">
        <v>25</v>
      </c>
      <c r="U311" s="186">
        <v>0</v>
      </c>
      <c r="V311" s="186">
        <v>0</v>
      </c>
      <c r="W311" s="186">
        <v>2</v>
      </c>
      <c r="X311" s="186">
        <v>0</v>
      </c>
      <c r="Y311" s="186">
        <v>27</v>
      </c>
      <c r="Z311" s="186">
        <v>25</v>
      </c>
      <c r="AA311" s="186">
        <v>0</v>
      </c>
      <c r="AB311" s="186">
        <v>0</v>
      </c>
      <c r="AC311" s="186">
        <v>0</v>
      </c>
      <c r="AD311" s="186">
        <v>0</v>
      </c>
      <c r="AE311" s="186">
        <v>0</v>
      </c>
      <c r="AF311" s="186">
        <v>0</v>
      </c>
      <c r="AG311" s="186">
        <v>0</v>
      </c>
      <c r="AH311" s="186">
        <v>0</v>
      </c>
      <c r="AI311" s="186">
        <v>0</v>
      </c>
      <c r="AJ311" s="186">
        <v>0</v>
      </c>
      <c r="AK311" s="186">
        <v>0</v>
      </c>
      <c r="AL311" s="186">
        <v>0</v>
      </c>
      <c r="AM311" s="186">
        <v>0</v>
      </c>
      <c r="AN311" s="186">
        <v>0</v>
      </c>
      <c r="AO311" s="186">
        <v>0</v>
      </c>
      <c r="AP311" s="186">
        <v>0</v>
      </c>
      <c r="AQ311" s="186">
        <v>123</v>
      </c>
      <c r="AR311" s="186">
        <v>123</v>
      </c>
      <c r="AS311" s="186">
        <v>0</v>
      </c>
      <c r="AT311" s="186">
        <v>0</v>
      </c>
      <c r="AU311" s="186">
        <v>2</v>
      </c>
      <c r="AV311" s="186">
        <v>0</v>
      </c>
      <c r="AW311" s="186">
        <v>125</v>
      </c>
      <c r="AX311" s="186">
        <v>123</v>
      </c>
      <c r="AY311" s="186">
        <v>74</v>
      </c>
      <c r="AZ311" s="186">
        <v>74</v>
      </c>
      <c r="BA311" s="186">
        <v>0</v>
      </c>
      <c r="BB311" s="186">
        <v>0</v>
      </c>
      <c r="BC311" s="186">
        <v>2</v>
      </c>
      <c r="BD311" s="186">
        <v>0</v>
      </c>
      <c r="BE311" s="186">
        <v>76</v>
      </c>
      <c r="BF311" s="186">
        <v>74</v>
      </c>
      <c r="BG311" s="186">
        <v>14</v>
      </c>
      <c r="BH311" s="186">
        <v>14</v>
      </c>
      <c r="BI311" s="186">
        <v>0</v>
      </c>
      <c r="BJ311" s="186">
        <v>0</v>
      </c>
      <c r="BK311" s="186">
        <v>3</v>
      </c>
      <c r="BL311" s="186">
        <v>0</v>
      </c>
      <c r="BM311" s="186">
        <v>17</v>
      </c>
      <c r="BN311" s="186">
        <v>14</v>
      </c>
      <c r="BO311" s="186">
        <v>121</v>
      </c>
      <c r="BP311" s="186">
        <v>121</v>
      </c>
      <c r="BQ311" s="186">
        <v>0</v>
      </c>
      <c r="BR311" s="186">
        <v>0</v>
      </c>
      <c r="BS311" s="186">
        <v>31</v>
      </c>
      <c r="BT311" s="186">
        <v>0</v>
      </c>
      <c r="BU311" s="186">
        <v>152</v>
      </c>
      <c r="BV311" s="186">
        <v>121</v>
      </c>
      <c r="BW311" s="186">
        <v>0</v>
      </c>
      <c r="BX311" s="186">
        <v>0</v>
      </c>
      <c r="BY311" s="186">
        <v>0</v>
      </c>
      <c r="BZ311" s="186">
        <v>0</v>
      </c>
      <c r="CA311" s="186">
        <v>0</v>
      </c>
      <c r="CB311" s="186">
        <v>0</v>
      </c>
      <c r="CC311" s="186">
        <v>0</v>
      </c>
      <c r="CD311" s="186">
        <v>0</v>
      </c>
      <c r="CE311" s="186">
        <v>0</v>
      </c>
      <c r="CF311" s="186">
        <v>0</v>
      </c>
      <c r="CG311" s="186">
        <v>0</v>
      </c>
      <c r="CH311" s="186">
        <v>0</v>
      </c>
      <c r="CI311" s="186">
        <v>0</v>
      </c>
      <c r="CJ311" s="186">
        <v>0</v>
      </c>
      <c r="CK311" s="186">
        <v>0</v>
      </c>
      <c r="CL311" s="186">
        <v>0</v>
      </c>
      <c r="CM311" s="186">
        <v>92</v>
      </c>
      <c r="CN311" s="186">
        <v>92</v>
      </c>
      <c r="CO311" s="186">
        <v>0</v>
      </c>
      <c r="CP311" s="186">
        <v>0</v>
      </c>
      <c r="CQ311" s="186">
        <v>0</v>
      </c>
      <c r="CR311" s="186">
        <v>0</v>
      </c>
      <c r="CS311" s="186">
        <v>92</v>
      </c>
      <c r="CT311" s="186">
        <v>92</v>
      </c>
    </row>
    <row r="312" spans="1:98" x14ac:dyDescent="0.2">
      <c r="A312" s="104">
        <v>26</v>
      </c>
      <c r="B312" s="139" t="s">
        <v>298</v>
      </c>
      <c r="C312" s="186">
        <v>0</v>
      </c>
      <c r="D312" s="186">
        <v>0</v>
      </c>
      <c r="E312" s="186">
        <v>0</v>
      </c>
      <c r="F312" s="186">
        <v>0</v>
      </c>
      <c r="G312" s="186">
        <v>0</v>
      </c>
      <c r="H312" s="186">
        <v>0</v>
      </c>
      <c r="I312" s="186">
        <v>0</v>
      </c>
      <c r="J312" s="186">
        <v>0</v>
      </c>
      <c r="K312" s="186">
        <v>140</v>
      </c>
      <c r="L312" s="186">
        <v>97</v>
      </c>
      <c r="M312" s="186">
        <v>0</v>
      </c>
      <c r="N312" s="186">
        <v>0</v>
      </c>
      <c r="O312" s="186">
        <v>0</v>
      </c>
      <c r="P312" s="186">
        <v>3</v>
      </c>
      <c r="Q312" s="186">
        <v>140</v>
      </c>
      <c r="R312" s="186">
        <v>100</v>
      </c>
      <c r="S312" s="186">
        <v>0</v>
      </c>
      <c r="T312" s="186">
        <v>0</v>
      </c>
      <c r="U312" s="186">
        <v>0</v>
      </c>
      <c r="V312" s="186">
        <v>0</v>
      </c>
      <c r="W312" s="186">
        <v>0</v>
      </c>
      <c r="X312" s="186">
        <v>0</v>
      </c>
      <c r="Y312" s="186">
        <v>0</v>
      </c>
      <c r="Z312" s="186">
        <v>0</v>
      </c>
      <c r="AA312" s="186">
        <v>0</v>
      </c>
      <c r="AB312" s="186">
        <v>0</v>
      </c>
      <c r="AC312" s="186">
        <v>0</v>
      </c>
      <c r="AD312" s="186">
        <v>0</v>
      </c>
      <c r="AE312" s="186">
        <v>0</v>
      </c>
      <c r="AF312" s="186">
        <v>0</v>
      </c>
      <c r="AG312" s="186">
        <v>0</v>
      </c>
      <c r="AH312" s="186">
        <v>0</v>
      </c>
      <c r="AI312" s="186">
        <v>0</v>
      </c>
      <c r="AJ312" s="186">
        <v>0</v>
      </c>
      <c r="AK312" s="186">
        <v>0</v>
      </c>
      <c r="AL312" s="186">
        <v>0</v>
      </c>
      <c r="AM312" s="186">
        <v>0</v>
      </c>
      <c r="AN312" s="186">
        <v>0</v>
      </c>
      <c r="AO312" s="186">
        <v>0</v>
      </c>
      <c r="AP312" s="186">
        <v>0</v>
      </c>
      <c r="AQ312" s="186">
        <v>156</v>
      </c>
      <c r="AR312" s="186">
        <v>161</v>
      </c>
      <c r="AS312" s="186">
        <v>0</v>
      </c>
      <c r="AT312" s="186">
        <v>0</v>
      </c>
      <c r="AU312" s="186">
        <v>0</v>
      </c>
      <c r="AV312" s="186">
        <v>1</v>
      </c>
      <c r="AW312" s="186">
        <v>156</v>
      </c>
      <c r="AX312" s="186">
        <v>162</v>
      </c>
      <c r="AY312" s="186">
        <v>0</v>
      </c>
      <c r="AZ312" s="186">
        <v>0</v>
      </c>
      <c r="BA312" s="186">
        <v>0</v>
      </c>
      <c r="BB312" s="186">
        <v>0</v>
      </c>
      <c r="BC312" s="186">
        <v>0</v>
      </c>
      <c r="BD312" s="186">
        <v>0</v>
      </c>
      <c r="BE312" s="186">
        <v>0</v>
      </c>
      <c r="BF312" s="186">
        <v>0</v>
      </c>
      <c r="BG312" s="186">
        <v>0</v>
      </c>
      <c r="BH312" s="186">
        <v>0</v>
      </c>
      <c r="BI312" s="186">
        <v>0</v>
      </c>
      <c r="BJ312" s="186">
        <v>0</v>
      </c>
      <c r="BK312" s="186">
        <v>0</v>
      </c>
      <c r="BL312" s="186">
        <v>0</v>
      </c>
      <c r="BM312" s="186">
        <v>0</v>
      </c>
      <c r="BN312" s="186">
        <v>0</v>
      </c>
      <c r="BO312" s="186">
        <v>0</v>
      </c>
      <c r="BP312" s="186">
        <v>0</v>
      </c>
      <c r="BQ312" s="186">
        <v>0</v>
      </c>
      <c r="BR312" s="186">
        <v>0</v>
      </c>
      <c r="BS312" s="186">
        <v>0</v>
      </c>
      <c r="BT312" s="186">
        <v>0</v>
      </c>
      <c r="BU312" s="186">
        <v>0</v>
      </c>
      <c r="BV312" s="186">
        <v>0</v>
      </c>
      <c r="BW312" s="186">
        <v>0</v>
      </c>
      <c r="BX312" s="186">
        <v>0</v>
      </c>
      <c r="BY312" s="186">
        <v>0</v>
      </c>
      <c r="BZ312" s="186">
        <v>0</v>
      </c>
      <c r="CA312" s="186">
        <v>0</v>
      </c>
      <c r="CB312" s="186">
        <v>0</v>
      </c>
      <c r="CC312" s="186">
        <v>0</v>
      </c>
      <c r="CD312" s="186">
        <v>0</v>
      </c>
      <c r="CE312" s="186">
        <v>1031</v>
      </c>
      <c r="CF312" s="186">
        <v>995</v>
      </c>
      <c r="CG312" s="186">
        <v>0</v>
      </c>
      <c r="CH312" s="186">
        <v>0</v>
      </c>
      <c r="CI312" s="186">
        <v>0</v>
      </c>
      <c r="CJ312" s="186">
        <v>78</v>
      </c>
      <c r="CK312" s="186">
        <v>1031</v>
      </c>
      <c r="CL312" s="186">
        <v>1073</v>
      </c>
      <c r="CM312" s="186">
        <v>193</v>
      </c>
      <c r="CN312" s="186">
        <v>287</v>
      </c>
      <c r="CO312" s="186">
        <v>0</v>
      </c>
      <c r="CP312" s="186">
        <v>0</v>
      </c>
      <c r="CQ312" s="186">
        <v>0</v>
      </c>
      <c r="CR312" s="186">
        <v>1</v>
      </c>
      <c r="CS312" s="186">
        <v>193</v>
      </c>
      <c r="CT312" s="186">
        <v>288</v>
      </c>
    </row>
    <row r="313" spans="1:98" x14ac:dyDescent="0.2">
      <c r="A313" s="104">
        <v>27</v>
      </c>
      <c r="B313" s="139" t="s">
        <v>299</v>
      </c>
      <c r="C313" s="186">
        <v>30</v>
      </c>
      <c r="D313" s="186">
        <v>30</v>
      </c>
      <c r="E313" s="186">
        <v>0</v>
      </c>
      <c r="F313" s="186">
        <v>0</v>
      </c>
      <c r="G313" s="186">
        <v>0</v>
      </c>
      <c r="H313" s="186">
        <v>0</v>
      </c>
      <c r="I313" s="186">
        <v>30</v>
      </c>
      <c r="J313" s="186">
        <v>30</v>
      </c>
      <c r="K313" s="186">
        <v>49</v>
      </c>
      <c r="L313" s="186">
        <v>59</v>
      </c>
      <c r="M313" s="186">
        <v>1</v>
      </c>
      <c r="N313" s="186">
        <v>0</v>
      </c>
      <c r="O313" s="186">
        <v>0</v>
      </c>
      <c r="P313" s="186">
        <v>0</v>
      </c>
      <c r="Q313" s="186">
        <v>50</v>
      </c>
      <c r="R313" s="186">
        <v>59</v>
      </c>
      <c r="S313" s="186">
        <v>0</v>
      </c>
      <c r="T313" s="186">
        <v>0</v>
      </c>
      <c r="U313" s="186">
        <v>0</v>
      </c>
      <c r="V313" s="186">
        <v>0</v>
      </c>
      <c r="W313" s="186">
        <v>0</v>
      </c>
      <c r="X313" s="186">
        <v>0</v>
      </c>
      <c r="Y313" s="186">
        <v>0</v>
      </c>
      <c r="Z313" s="186">
        <v>0</v>
      </c>
      <c r="AA313" s="186">
        <v>0</v>
      </c>
      <c r="AB313" s="186">
        <v>28</v>
      </c>
      <c r="AC313" s="186">
        <v>0</v>
      </c>
      <c r="AD313" s="186">
        <v>0</v>
      </c>
      <c r="AE313" s="186">
        <v>0</v>
      </c>
      <c r="AF313" s="186">
        <v>0</v>
      </c>
      <c r="AG313" s="186">
        <v>0</v>
      </c>
      <c r="AH313" s="186">
        <v>28</v>
      </c>
      <c r="AI313" s="186">
        <v>0</v>
      </c>
      <c r="AJ313" s="186">
        <v>0</v>
      </c>
      <c r="AK313" s="186">
        <v>0</v>
      </c>
      <c r="AL313" s="186">
        <v>0</v>
      </c>
      <c r="AM313" s="186">
        <v>0</v>
      </c>
      <c r="AN313" s="186">
        <v>0</v>
      </c>
      <c r="AO313" s="186">
        <v>0</v>
      </c>
      <c r="AP313" s="186">
        <v>0</v>
      </c>
      <c r="AQ313" s="186">
        <v>27</v>
      </c>
      <c r="AR313" s="186">
        <v>34</v>
      </c>
      <c r="AS313" s="186">
        <v>1</v>
      </c>
      <c r="AT313" s="186">
        <v>0</v>
      </c>
      <c r="AU313" s="186">
        <v>0</v>
      </c>
      <c r="AV313" s="186">
        <v>0</v>
      </c>
      <c r="AW313" s="186">
        <v>28</v>
      </c>
      <c r="AX313" s="186">
        <v>34</v>
      </c>
      <c r="AY313" s="186">
        <v>0</v>
      </c>
      <c r="AZ313" s="186">
        <v>2</v>
      </c>
      <c r="BA313" s="186">
        <v>0</v>
      </c>
      <c r="BB313" s="186">
        <v>0</v>
      </c>
      <c r="BC313" s="186">
        <v>1</v>
      </c>
      <c r="BD313" s="186">
        <v>0</v>
      </c>
      <c r="BE313" s="186">
        <v>1</v>
      </c>
      <c r="BF313" s="186">
        <v>2</v>
      </c>
      <c r="BG313" s="186">
        <v>0</v>
      </c>
      <c r="BH313" s="186">
        <v>0</v>
      </c>
      <c r="BI313" s="186">
        <v>0</v>
      </c>
      <c r="BJ313" s="186">
        <v>0</v>
      </c>
      <c r="BK313" s="186">
        <v>0</v>
      </c>
      <c r="BL313" s="186">
        <v>0</v>
      </c>
      <c r="BM313" s="186">
        <v>0</v>
      </c>
      <c r="BN313" s="186">
        <v>0</v>
      </c>
      <c r="BO313" s="186">
        <v>0</v>
      </c>
      <c r="BP313" s="186">
        <v>0</v>
      </c>
      <c r="BQ313" s="186">
        <v>0</v>
      </c>
      <c r="BR313" s="186">
        <v>0</v>
      </c>
      <c r="BS313" s="186">
        <v>0</v>
      </c>
      <c r="BT313" s="186">
        <v>0</v>
      </c>
      <c r="BU313" s="186">
        <v>0</v>
      </c>
      <c r="BV313" s="186">
        <v>0</v>
      </c>
      <c r="BW313" s="186">
        <v>0</v>
      </c>
      <c r="BX313" s="186">
        <v>0</v>
      </c>
      <c r="BY313" s="186">
        <v>0</v>
      </c>
      <c r="BZ313" s="186">
        <v>0</v>
      </c>
      <c r="CA313" s="186">
        <v>0</v>
      </c>
      <c r="CB313" s="186">
        <v>0</v>
      </c>
      <c r="CC313" s="186">
        <v>0</v>
      </c>
      <c r="CD313" s="186">
        <v>0</v>
      </c>
      <c r="CE313" s="186">
        <v>0</v>
      </c>
      <c r="CF313" s="186">
        <v>0</v>
      </c>
      <c r="CG313" s="186">
        <v>0</v>
      </c>
      <c r="CH313" s="186">
        <v>0</v>
      </c>
      <c r="CI313" s="186">
        <v>0</v>
      </c>
      <c r="CJ313" s="186">
        <v>0</v>
      </c>
      <c r="CK313" s="186">
        <v>0</v>
      </c>
      <c r="CL313" s="186">
        <v>0</v>
      </c>
      <c r="CM313" s="186">
        <v>21</v>
      </c>
      <c r="CN313" s="186">
        <v>15</v>
      </c>
      <c r="CO313" s="186">
        <v>0</v>
      </c>
      <c r="CP313" s="186">
        <v>0</v>
      </c>
      <c r="CQ313" s="186">
        <v>19</v>
      </c>
      <c r="CR313" s="186">
        <v>0</v>
      </c>
      <c r="CS313" s="186">
        <v>40</v>
      </c>
      <c r="CT313" s="186">
        <v>15</v>
      </c>
    </row>
    <row r="314" spans="1:98" x14ac:dyDescent="0.2">
      <c r="A314" s="106"/>
      <c r="B314" s="107" t="s">
        <v>42</v>
      </c>
      <c r="C314" s="93">
        <f t="shared" ref="C314:AH314" si="24">SUM(C287:C313)</f>
        <v>1196</v>
      </c>
      <c r="D314" s="93">
        <f t="shared" si="24"/>
        <v>1163</v>
      </c>
      <c r="E314" s="93">
        <f t="shared" si="24"/>
        <v>0</v>
      </c>
      <c r="F314" s="93">
        <f t="shared" si="24"/>
        <v>11</v>
      </c>
      <c r="G314" s="93">
        <f t="shared" si="24"/>
        <v>345</v>
      </c>
      <c r="H314" s="93">
        <f t="shared" si="24"/>
        <v>315</v>
      </c>
      <c r="I314" s="93">
        <f t="shared" si="24"/>
        <v>1541</v>
      </c>
      <c r="J314" s="93">
        <f t="shared" si="24"/>
        <v>1489</v>
      </c>
      <c r="K314" s="93">
        <f t="shared" si="24"/>
        <v>2683</v>
      </c>
      <c r="L314" s="93">
        <f t="shared" si="24"/>
        <v>2802</v>
      </c>
      <c r="M314" s="93">
        <f t="shared" si="24"/>
        <v>14</v>
      </c>
      <c r="N314" s="93">
        <f t="shared" si="24"/>
        <v>1</v>
      </c>
      <c r="O314" s="93">
        <f t="shared" si="24"/>
        <v>608</v>
      </c>
      <c r="P314" s="93">
        <f t="shared" si="24"/>
        <v>719</v>
      </c>
      <c r="Q314" s="93">
        <f t="shared" si="24"/>
        <v>3305</v>
      </c>
      <c r="R314" s="93">
        <f t="shared" si="24"/>
        <v>3522</v>
      </c>
      <c r="S314" s="93">
        <f t="shared" si="24"/>
        <v>663</v>
      </c>
      <c r="T314" s="93">
        <f t="shared" si="24"/>
        <v>644</v>
      </c>
      <c r="U314" s="93">
        <f t="shared" si="24"/>
        <v>10</v>
      </c>
      <c r="V314" s="93">
        <f t="shared" si="24"/>
        <v>10</v>
      </c>
      <c r="W314" s="93">
        <f t="shared" si="24"/>
        <v>177</v>
      </c>
      <c r="X314" s="93">
        <f t="shared" si="24"/>
        <v>162</v>
      </c>
      <c r="Y314" s="93">
        <f t="shared" si="24"/>
        <v>850</v>
      </c>
      <c r="Z314" s="93">
        <f t="shared" si="24"/>
        <v>816</v>
      </c>
      <c r="AA314" s="93">
        <f t="shared" si="24"/>
        <v>351</v>
      </c>
      <c r="AB314" s="93">
        <f t="shared" si="24"/>
        <v>329</v>
      </c>
      <c r="AC314" s="93">
        <f t="shared" si="24"/>
        <v>0</v>
      </c>
      <c r="AD314" s="93">
        <f t="shared" si="24"/>
        <v>0</v>
      </c>
      <c r="AE314" s="93">
        <f t="shared" si="24"/>
        <v>114</v>
      </c>
      <c r="AF314" s="93">
        <f t="shared" si="24"/>
        <v>286</v>
      </c>
      <c r="AG314" s="93">
        <f t="shared" si="24"/>
        <v>465</v>
      </c>
      <c r="AH314" s="93">
        <f t="shared" si="24"/>
        <v>615</v>
      </c>
      <c r="AI314" s="93">
        <f t="shared" ref="AI314:BN314" si="25">SUM(AI287:AI313)</f>
        <v>45</v>
      </c>
      <c r="AJ314" s="93">
        <f t="shared" si="25"/>
        <v>6</v>
      </c>
      <c r="AK314" s="93">
        <f t="shared" si="25"/>
        <v>0</v>
      </c>
      <c r="AL314" s="93">
        <f t="shared" si="25"/>
        <v>0</v>
      </c>
      <c r="AM314" s="93">
        <f t="shared" si="25"/>
        <v>5</v>
      </c>
      <c r="AN314" s="93">
        <f t="shared" si="25"/>
        <v>3</v>
      </c>
      <c r="AO314" s="93">
        <f t="shared" si="25"/>
        <v>50</v>
      </c>
      <c r="AP314" s="93">
        <f t="shared" si="25"/>
        <v>9</v>
      </c>
      <c r="AQ314" s="93">
        <f t="shared" si="25"/>
        <v>1413</v>
      </c>
      <c r="AR314" s="93">
        <f t="shared" si="25"/>
        <v>1427</v>
      </c>
      <c r="AS314" s="93">
        <f t="shared" si="25"/>
        <v>1</v>
      </c>
      <c r="AT314" s="93">
        <f t="shared" si="25"/>
        <v>63</v>
      </c>
      <c r="AU314" s="93">
        <f t="shared" si="25"/>
        <v>449</v>
      </c>
      <c r="AV314" s="93">
        <f t="shared" si="25"/>
        <v>605</v>
      </c>
      <c r="AW314" s="93">
        <f t="shared" si="25"/>
        <v>1863</v>
      </c>
      <c r="AX314" s="93">
        <f t="shared" si="25"/>
        <v>2095</v>
      </c>
      <c r="AY314" s="93">
        <f t="shared" si="25"/>
        <v>863</v>
      </c>
      <c r="AZ314" s="93">
        <f t="shared" si="25"/>
        <v>957</v>
      </c>
      <c r="BA314" s="93">
        <f t="shared" si="25"/>
        <v>0</v>
      </c>
      <c r="BB314" s="93">
        <f t="shared" si="25"/>
        <v>0</v>
      </c>
      <c r="BC314" s="93">
        <f t="shared" si="25"/>
        <v>249</v>
      </c>
      <c r="BD314" s="93">
        <f t="shared" si="25"/>
        <v>253</v>
      </c>
      <c r="BE314" s="93">
        <f t="shared" si="25"/>
        <v>1112</v>
      </c>
      <c r="BF314" s="93">
        <f t="shared" si="25"/>
        <v>1210</v>
      </c>
      <c r="BG314" s="93">
        <f t="shared" si="25"/>
        <v>407</v>
      </c>
      <c r="BH314" s="93">
        <f t="shared" si="25"/>
        <v>468</v>
      </c>
      <c r="BI314" s="93">
        <f t="shared" si="25"/>
        <v>0</v>
      </c>
      <c r="BJ314" s="93">
        <f t="shared" si="25"/>
        <v>0</v>
      </c>
      <c r="BK314" s="93">
        <f t="shared" si="25"/>
        <v>113</v>
      </c>
      <c r="BL314" s="93">
        <f t="shared" si="25"/>
        <v>149</v>
      </c>
      <c r="BM314" s="93">
        <f t="shared" si="25"/>
        <v>520</v>
      </c>
      <c r="BN314" s="93">
        <f t="shared" si="25"/>
        <v>617</v>
      </c>
      <c r="BO314" s="93">
        <f t="shared" ref="BO314:CT314" si="26">SUM(BO287:BO313)</f>
        <v>1042</v>
      </c>
      <c r="BP314" s="93">
        <f t="shared" si="26"/>
        <v>1092</v>
      </c>
      <c r="BQ314" s="93">
        <f t="shared" si="26"/>
        <v>0</v>
      </c>
      <c r="BR314" s="93">
        <f t="shared" si="26"/>
        <v>0</v>
      </c>
      <c r="BS314" s="93">
        <f t="shared" si="26"/>
        <v>233</v>
      </c>
      <c r="BT314" s="93">
        <f t="shared" si="26"/>
        <v>514</v>
      </c>
      <c r="BU314" s="93">
        <f t="shared" si="26"/>
        <v>1275</v>
      </c>
      <c r="BV314" s="93">
        <f t="shared" si="26"/>
        <v>1606</v>
      </c>
      <c r="BW314" s="93">
        <f t="shared" si="26"/>
        <v>315</v>
      </c>
      <c r="BX314" s="93">
        <f t="shared" si="26"/>
        <v>260</v>
      </c>
      <c r="BY314" s="93">
        <f t="shared" si="26"/>
        <v>5</v>
      </c>
      <c r="BZ314" s="93">
        <f t="shared" si="26"/>
        <v>0</v>
      </c>
      <c r="CA314" s="93">
        <f t="shared" si="26"/>
        <v>171</v>
      </c>
      <c r="CB314" s="93">
        <f t="shared" si="26"/>
        <v>118</v>
      </c>
      <c r="CC314" s="93">
        <f t="shared" si="26"/>
        <v>491</v>
      </c>
      <c r="CD314" s="93">
        <f t="shared" si="26"/>
        <v>378</v>
      </c>
      <c r="CE314" s="93">
        <f t="shared" si="26"/>
        <v>2886</v>
      </c>
      <c r="CF314" s="93">
        <f t="shared" si="26"/>
        <v>2632</v>
      </c>
      <c r="CG314" s="93">
        <f t="shared" si="26"/>
        <v>0</v>
      </c>
      <c r="CH314" s="93">
        <f t="shared" si="26"/>
        <v>126</v>
      </c>
      <c r="CI314" s="93">
        <f t="shared" si="26"/>
        <v>170</v>
      </c>
      <c r="CJ314" s="93">
        <f t="shared" si="26"/>
        <v>746</v>
      </c>
      <c r="CK314" s="93">
        <f t="shared" si="26"/>
        <v>3056</v>
      </c>
      <c r="CL314" s="93">
        <f t="shared" si="26"/>
        <v>3504</v>
      </c>
      <c r="CM314" s="93">
        <f t="shared" si="26"/>
        <v>1367</v>
      </c>
      <c r="CN314" s="93">
        <f t="shared" si="26"/>
        <v>1426</v>
      </c>
      <c r="CO314" s="93">
        <f t="shared" si="26"/>
        <v>0</v>
      </c>
      <c r="CP314" s="93">
        <f t="shared" si="26"/>
        <v>0</v>
      </c>
      <c r="CQ314" s="93">
        <f t="shared" si="26"/>
        <v>199</v>
      </c>
      <c r="CR314" s="93">
        <f t="shared" si="26"/>
        <v>189</v>
      </c>
      <c r="CS314" s="93">
        <f t="shared" si="26"/>
        <v>1566</v>
      </c>
      <c r="CT314" s="93">
        <f t="shared" si="26"/>
        <v>1615</v>
      </c>
    </row>
    <row r="315" spans="1:98" x14ac:dyDescent="0.2">
      <c r="A315" s="108" t="s">
        <v>26</v>
      </c>
    </row>
    <row r="316" spans="1:98" s="113" customFormat="1" x14ac:dyDescent="0.2">
      <c r="A316" s="102"/>
      <c r="B316" s="97"/>
      <c r="C316" s="96"/>
      <c r="D316" s="96"/>
      <c r="G316" s="114"/>
      <c r="H316" s="96"/>
      <c r="I316" s="96"/>
      <c r="J316" s="97"/>
      <c r="K316" s="96"/>
      <c r="L316" s="96"/>
      <c r="O316" s="114"/>
      <c r="R316" s="114"/>
      <c r="W316" s="114"/>
      <c r="Z316" s="114"/>
      <c r="AE316" s="114"/>
      <c r="AH316" s="114"/>
      <c r="AI316" s="102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</row>
    <row r="317" spans="1:98" s="115" customFormat="1" ht="10.5" x14ac:dyDescent="0.15">
      <c r="B317" s="89" t="s">
        <v>351</v>
      </c>
      <c r="C317" s="93">
        <f t="shared" ref="C317:AH317" si="27">C314+C280+C253+C236+C207+C147+C118+C81+C36</f>
        <v>27556</v>
      </c>
      <c r="D317" s="93">
        <f t="shared" si="27"/>
        <v>21355</v>
      </c>
      <c r="E317" s="93">
        <f t="shared" si="27"/>
        <v>992</v>
      </c>
      <c r="F317" s="93">
        <f t="shared" si="27"/>
        <v>1941</v>
      </c>
      <c r="G317" s="93">
        <f t="shared" si="27"/>
        <v>4915</v>
      </c>
      <c r="H317" s="93">
        <f t="shared" si="27"/>
        <v>5521</v>
      </c>
      <c r="I317" s="93">
        <f t="shared" si="27"/>
        <v>33463</v>
      </c>
      <c r="J317" s="93">
        <f t="shared" si="27"/>
        <v>28817</v>
      </c>
      <c r="K317" s="93">
        <f t="shared" si="27"/>
        <v>48047</v>
      </c>
      <c r="L317" s="93">
        <f t="shared" si="27"/>
        <v>48501</v>
      </c>
      <c r="M317" s="93">
        <f t="shared" si="27"/>
        <v>884</v>
      </c>
      <c r="N317" s="93">
        <f t="shared" si="27"/>
        <v>1678</v>
      </c>
      <c r="O317" s="93">
        <f t="shared" si="27"/>
        <v>8289</v>
      </c>
      <c r="P317" s="93">
        <f t="shared" si="27"/>
        <v>9914</v>
      </c>
      <c r="Q317" s="93">
        <f t="shared" si="27"/>
        <v>57220</v>
      </c>
      <c r="R317" s="93">
        <f t="shared" si="27"/>
        <v>60093</v>
      </c>
      <c r="S317" s="93">
        <f t="shared" si="27"/>
        <v>14958</v>
      </c>
      <c r="T317" s="93">
        <f t="shared" si="27"/>
        <v>15276</v>
      </c>
      <c r="U317" s="93">
        <f t="shared" si="27"/>
        <v>46</v>
      </c>
      <c r="V317" s="93">
        <f t="shared" si="27"/>
        <v>114</v>
      </c>
      <c r="W317" s="93">
        <f t="shared" si="27"/>
        <v>3025</v>
      </c>
      <c r="X317" s="93">
        <f t="shared" si="27"/>
        <v>2898</v>
      </c>
      <c r="Y317" s="93">
        <f t="shared" si="27"/>
        <v>18029</v>
      </c>
      <c r="Z317" s="93">
        <f t="shared" si="27"/>
        <v>18288</v>
      </c>
      <c r="AA317" s="93">
        <f t="shared" si="27"/>
        <v>5694</v>
      </c>
      <c r="AB317" s="93">
        <f t="shared" si="27"/>
        <v>7447</v>
      </c>
      <c r="AC317" s="93">
        <f t="shared" si="27"/>
        <v>1500</v>
      </c>
      <c r="AD317" s="93">
        <f t="shared" si="27"/>
        <v>137</v>
      </c>
      <c r="AE317" s="93">
        <f t="shared" si="27"/>
        <v>1552</v>
      </c>
      <c r="AF317" s="93">
        <f t="shared" si="27"/>
        <v>1845</v>
      </c>
      <c r="AG317" s="93">
        <f t="shared" si="27"/>
        <v>8746</v>
      </c>
      <c r="AH317" s="93">
        <f t="shared" si="27"/>
        <v>9429</v>
      </c>
      <c r="AI317" s="93">
        <f t="shared" ref="AI317:BN317" si="28">AI314+AI280+AI253+AI236+AI207+AI147+AI118+AI81+AI36</f>
        <v>8385</v>
      </c>
      <c r="AJ317" s="93">
        <f t="shared" si="28"/>
        <v>7388</v>
      </c>
      <c r="AK317" s="93">
        <f t="shared" si="28"/>
        <v>25</v>
      </c>
      <c r="AL317" s="93">
        <f t="shared" si="28"/>
        <v>261</v>
      </c>
      <c r="AM317" s="93">
        <f t="shared" si="28"/>
        <v>850</v>
      </c>
      <c r="AN317" s="93">
        <f t="shared" si="28"/>
        <v>1197</v>
      </c>
      <c r="AO317" s="93">
        <f t="shared" si="28"/>
        <v>9260</v>
      </c>
      <c r="AP317" s="93">
        <f t="shared" si="28"/>
        <v>8846</v>
      </c>
      <c r="AQ317" s="93">
        <f t="shared" si="28"/>
        <v>36563</v>
      </c>
      <c r="AR317" s="93">
        <f t="shared" si="28"/>
        <v>40160</v>
      </c>
      <c r="AS317" s="93">
        <f t="shared" si="28"/>
        <v>843</v>
      </c>
      <c r="AT317" s="93">
        <f t="shared" si="28"/>
        <v>1686</v>
      </c>
      <c r="AU317" s="93">
        <f t="shared" si="28"/>
        <v>5103</v>
      </c>
      <c r="AV317" s="93">
        <f t="shared" si="28"/>
        <v>8125</v>
      </c>
      <c r="AW317" s="93">
        <f t="shared" si="28"/>
        <v>42509</v>
      </c>
      <c r="AX317" s="93">
        <f t="shared" si="28"/>
        <v>49971</v>
      </c>
      <c r="AY317" s="93">
        <f t="shared" si="28"/>
        <v>20094</v>
      </c>
      <c r="AZ317" s="93">
        <f t="shared" si="28"/>
        <v>21452</v>
      </c>
      <c r="BA317" s="93">
        <f t="shared" si="28"/>
        <v>257</v>
      </c>
      <c r="BB317" s="93">
        <f t="shared" si="28"/>
        <v>451</v>
      </c>
      <c r="BC317" s="93">
        <f t="shared" si="28"/>
        <v>4952</v>
      </c>
      <c r="BD317" s="93">
        <f t="shared" si="28"/>
        <v>5580</v>
      </c>
      <c r="BE317" s="93">
        <f t="shared" si="28"/>
        <v>25303</v>
      </c>
      <c r="BF317" s="93">
        <f t="shared" si="28"/>
        <v>27483</v>
      </c>
      <c r="BG317" s="93">
        <f t="shared" si="28"/>
        <v>9249</v>
      </c>
      <c r="BH317" s="93">
        <f t="shared" si="28"/>
        <v>10508</v>
      </c>
      <c r="BI317" s="93">
        <f t="shared" si="28"/>
        <v>85</v>
      </c>
      <c r="BJ317" s="93">
        <f t="shared" si="28"/>
        <v>185</v>
      </c>
      <c r="BK317" s="93">
        <f t="shared" si="28"/>
        <v>1987</v>
      </c>
      <c r="BL317" s="93">
        <f t="shared" si="28"/>
        <v>1838</v>
      </c>
      <c r="BM317" s="93">
        <f t="shared" si="28"/>
        <v>11321</v>
      </c>
      <c r="BN317" s="93">
        <f t="shared" si="28"/>
        <v>12531</v>
      </c>
      <c r="BO317" s="93">
        <f t="shared" ref="BO317:CT317" si="29">BO314+BO280+BO253+BO236+BO207+BO147+BO118+BO81+BO36</f>
        <v>25644</v>
      </c>
      <c r="BP317" s="93">
        <f t="shared" si="29"/>
        <v>30928</v>
      </c>
      <c r="BQ317" s="93">
        <f t="shared" si="29"/>
        <v>867</v>
      </c>
      <c r="BR317" s="93">
        <f t="shared" si="29"/>
        <v>922</v>
      </c>
      <c r="BS317" s="93">
        <f t="shared" si="29"/>
        <v>4015</v>
      </c>
      <c r="BT317" s="93">
        <f t="shared" si="29"/>
        <v>3761</v>
      </c>
      <c r="BU317" s="93">
        <f t="shared" si="29"/>
        <v>30526</v>
      </c>
      <c r="BV317" s="93">
        <f t="shared" si="29"/>
        <v>35611</v>
      </c>
      <c r="BW317" s="93">
        <f t="shared" si="29"/>
        <v>11490</v>
      </c>
      <c r="BX317" s="93">
        <f t="shared" si="29"/>
        <v>13997</v>
      </c>
      <c r="BY317" s="93">
        <f t="shared" si="29"/>
        <v>117</v>
      </c>
      <c r="BZ317" s="93">
        <f t="shared" si="29"/>
        <v>104</v>
      </c>
      <c r="CA317" s="93">
        <f t="shared" si="29"/>
        <v>2540</v>
      </c>
      <c r="CB317" s="93">
        <f t="shared" si="29"/>
        <v>3516</v>
      </c>
      <c r="CC317" s="93">
        <f t="shared" si="29"/>
        <v>14147</v>
      </c>
      <c r="CD317" s="93">
        <f t="shared" si="29"/>
        <v>17617</v>
      </c>
      <c r="CE317" s="93">
        <f t="shared" si="29"/>
        <v>23784</v>
      </c>
      <c r="CF317" s="93">
        <f t="shared" si="29"/>
        <v>21068</v>
      </c>
      <c r="CG317" s="93">
        <f t="shared" si="29"/>
        <v>347</v>
      </c>
      <c r="CH317" s="93">
        <f t="shared" si="29"/>
        <v>870</v>
      </c>
      <c r="CI317" s="93">
        <f t="shared" si="29"/>
        <v>3687</v>
      </c>
      <c r="CJ317" s="93">
        <f t="shared" si="29"/>
        <v>4064</v>
      </c>
      <c r="CK317" s="93">
        <f t="shared" si="29"/>
        <v>27818</v>
      </c>
      <c r="CL317" s="93">
        <f t="shared" si="29"/>
        <v>26002</v>
      </c>
      <c r="CM317" s="93">
        <f t="shared" si="29"/>
        <v>17497</v>
      </c>
      <c r="CN317" s="93">
        <f t="shared" si="29"/>
        <v>15989</v>
      </c>
      <c r="CO317" s="93">
        <f t="shared" si="29"/>
        <v>4208</v>
      </c>
      <c r="CP317" s="93">
        <f t="shared" si="29"/>
        <v>5406</v>
      </c>
      <c r="CQ317" s="93">
        <f t="shared" si="29"/>
        <v>3298</v>
      </c>
      <c r="CR317" s="93">
        <f t="shared" si="29"/>
        <v>3157</v>
      </c>
      <c r="CS317" s="93">
        <f t="shared" si="29"/>
        <v>25003</v>
      </c>
      <c r="CT317" s="93">
        <f t="shared" si="29"/>
        <v>24552</v>
      </c>
    </row>
  </sheetData>
  <sortState ref="B294:CT320">
    <sortCondition ref="B294:B320"/>
  </sortState>
  <customSheetViews>
    <customSheetView guid="{B068DE9E-4C89-4BC2-B43E-EFBF5E3CDF3F}" topLeftCell="A305">
      <selection activeCell="D309" sqref="D309"/>
      <pageMargins left="0.75" right="0.75" top="1" bottom="1" header="0.5" footer="0.5"/>
      <pageSetup scale="52" orientation="landscape" r:id="rId1"/>
      <headerFooter alignWithMargins="0"/>
    </customSheetView>
    <customSheetView guid="{93548897-229F-4481-B298-61400A6D2BB6}" topLeftCell="A305">
      <selection activeCell="D309" sqref="D309"/>
      <pageMargins left="0.75" right="0.75" top="1" bottom="1" header="0.5" footer="0.5"/>
      <pageSetup scale="52" orientation="landscape" r:id="rId2"/>
      <headerFooter alignWithMargins="0"/>
    </customSheetView>
  </customSheetViews>
  <mergeCells count="558">
    <mergeCell ref="BM285:BN285"/>
    <mergeCell ref="BK285:BL285"/>
    <mergeCell ref="CS285:CT285"/>
    <mergeCell ref="CQ285:CR285"/>
    <mergeCell ref="CO285:CP285"/>
    <mergeCell ref="CM285:CN285"/>
    <mergeCell ref="CK285:CL285"/>
    <mergeCell ref="CI285:CJ285"/>
    <mergeCell ref="CG285:CH285"/>
    <mergeCell ref="CE285:CF285"/>
    <mergeCell ref="CC285:CD285"/>
    <mergeCell ref="CE284:CL284"/>
    <mergeCell ref="BW284:CD284"/>
    <mergeCell ref="CA285:CB285"/>
    <mergeCell ref="BY285:BZ285"/>
    <mergeCell ref="BW285:BX285"/>
    <mergeCell ref="BU285:BV285"/>
    <mergeCell ref="BS285:BT285"/>
    <mergeCell ref="BQ285:BR285"/>
    <mergeCell ref="BO285:BP285"/>
    <mergeCell ref="C4:D4"/>
    <mergeCell ref="E4:F4"/>
    <mergeCell ref="K3:R3"/>
    <mergeCell ref="S3:Z3"/>
    <mergeCell ref="AA3:AH3"/>
    <mergeCell ref="AI3:AP3"/>
    <mergeCell ref="AQ3:AX3"/>
    <mergeCell ref="AY3:BF3"/>
    <mergeCell ref="BK4:BL4"/>
    <mergeCell ref="C3:J3"/>
    <mergeCell ref="AS4:AT4"/>
    <mergeCell ref="AU4:AV4"/>
    <mergeCell ref="AW4:AX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AG4:AH4"/>
    <mergeCell ref="AI4:AJ4"/>
    <mergeCell ref="AK4:AL4"/>
    <mergeCell ref="AM4:AN4"/>
    <mergeCell ref="AO4:AP4"/>
    <mergeCell ref="AQ4:AR4"/>
    <mergeCell ref="CE3:CL3"/>
    <mergeCell ref="CC4:CD4"/>
    <mergeCell ref="CE4:CF4"/>
    <mergeCell ref="CG4:CH4"/>
    <mergeCell ref="CI4:CJ4"/>
    <mergeCell ref="CK4:CL4"/>
    <mergeCell ref="AY4:AZ4"/>
    <mergeCell ref="BA4:BB4"/>
    <mergeCell ref="BC4:BD4"/>
    <mergeCell ref="BE4:BF4"/>
    <mergeCell ref="BG4:BH4"/>
    <mergeCell ref="BI4:BJ4"/>
    <mergeCell ref="BM4:BN4"/>
    <mergeCell ref="S285:T285"/>
    <mergeCell ref="CM3:CT3"/>
    <mergeCell ref="BO3:BV3"/>
    <mergeCell ref="BW3:CD3"/>
    <mergeCell ref="BG3:BN3"/>
    <mergeCell ref="AS285:AT285"/>
    <mergeCell ref="AU285:AV285"/>
    <mergeCell ref="AW285:AX285"/>
    <mergeCell ref="AY285:AZ285"/>
    <mergeCell ref="BA285:BB285"/>
    <mergeCell ref="BC285:BD285"/>
    <mergeCell ref="BE285:BF285"/>
    <mergeCell ref="BG285:BH285"/>
    <mergeCell ref="BI285:BJ285"/>
    <mergeCell ref="CM284:CT284"/>
    <mergeCell ref="BG284:BN284"/>
    <mergeCell ref="BO284:BV284"/>
    <mergeCell ref="CC258:CD258"/>
    <mergeCell ref="AS258:AT258"/>
    <mergeCell ref="AU258:AV258"/>
    <mergeCell ref="AW258:AX258"/>
    <mergeCell ref="AY258:AZ258"/>
    <mergeCell ref="BA258:BB258"/>
    <mergeCell ref="BC258:BD258"/>
    <mergeCell ref="BE258:BF258"/>
    <mergeCell ref="AM285:AN285"/>
    <mergeCell ref="AO285:AP285"/>
    <mergeCell ref="AQ285:AR285"/>
    <mergeCell ref="C284:J284"/>
    <mergeCell ref="S284:Z284"/>
    <mergeCell ref="AA284:AH284"/>
    <mergeCell ref="AI284:AP284"/>
    <mergeCell ref="AQ284:AX284"/>
    <mergeCell ref="AY284:BF284"/>
    <mergeCell ref="U285:V285"/>
    <mergeCell ref="W285:X285"/>
    <mergeCell ref="Y285:Z285"/>
    <mergeCell ref="AA285:AB285"/>
    <mergeCell ref="AC285:AD285"/>
    <mergeCell ref="AE285:AF285"/>
    <mergeCell ref="AG285:AH285"/>
    <mergeCell ref="AI285:AJ285"/>
    <mergeCell ref="AK285:AL285"/>
    <mergeCell ref="C285:D285"/>
    <mergeCell ref="E285:F285"/>
    <mergeCell ref="G285:H285"/>
    <mergeCell ref="I285:J285"/>
    <mergeCell ref="K285:L285"/>
    <mergeCell ref="BG258:BH258"/>
    <mergeCell ref="BI258:BJ258"/>
    <mergeCell ref="CI258:CJ258"/>
    <mergeCell ref="CK258:CL258"/>
    <mergeCell ref="CM258:CN258"/>
    <mergeCell ref="CO258:CP258"/>
    <mergeCell ref="CQ258:CR258"/>
    <mergeCell ref="CS258:CT258"/>
    <mergeCell ref="BK258:BL258"/>
    <mergeCell ref="BM258:BN258"/>
    <mergeCell ref="BO258:BP258"/>
    <mergeCell ref="BQ258:BR258"/>
    <mergeCell ref="BS258:BT258"/>
    <mergeCell ref="BU258:BV258"/>
    <mergeCell ref="BW258:BX258"/>
    <mergeCell ref="BY258:BZ258"/>
    <mergeCell ref="CA258:CB258"/>
    <mergeCell ref="CM257:CT257"/>
    <mergeCell ref="C258:D258"/>
    <mergeCell ref="E258:F258"/>
    <mergeCell ref="G258:H258"/>
    <mergeCell ref="I258:J258"/>
    <mergeCell ref="K258:L258"/>
    <mergeCell ref="M258:N258"/>
    <mergeCell ref="O258:P258"/>
    <mergeCell ref="Q258:R258"/>
    <mergeCell ref="S258:T258"/>
    <mergeCell ref="U258:V258"/>
    <mergeCell ref="W258:X258"/>
    <mergeCell ref="Y258:Z258"/>
    <mergeCell ref="AA258:AB258"/>
    <mergeCell ref="AC258:AD258"/>
    <mergeCell ref="AE258:AF258"/>
    <mergeCell ref="AG258:AH258"/>
    <mergeCell ref="AI258:AJ258"/>
    <mergeCell ref="AK258:AL258"/>
    <mergeCell ref="AM258:AN258"/>
    <mergeCell ref="AO258:AP258"/>
    <mergeCell ref="AQ258:AR258"/>
    <mergeCell ref="CE258:CF258"/>
    <mergeCell ref="CG258:CH258"/>
    <mergeCell ref="S257:Z257"/>
    <mergeCell ref="AA257:AH257"/>
    <mergeCell ref="AI257:AP257"/>
    <mergeCell ref="AQ257:AX257"/>
    <mergeCell ref="AY257:BF257"/>
    <mergeCell ref="BG257:BN257"/>
    <mergeCell ref="BO257:BV257"/>
    <mergeCell ref="BW257:CD257"/>
    <mergeCell ref="CE257:CL257"/>
    <mergeCell ref="CC240:CD240"/>
    <mergeCell ref="CE240:CF240"/>
    <mergeCell ref="CG240:CH240"/>
    <mergeCell ref="CI240:CJ240"/>
    <mergeCell ref="CK240:CL240"/>
    <mergeCell ref="CM240:CN240"/>
    <mergeCell ref="CO240:CP240"/>
    <mergeCell ref="CQ240:CR240"/>
    <mergeCell ref="CS240:CT240"/>
    <mergeCell ref="BK240:BL240"/>
    <mergeCell ref="BM240:BN240"/>
    <mergeCell ref="BO240:BP240"/>
    <mergeCell ref="BQ240:BR240"/>
    <mergeCell ref="BS240:BT240"/>
    <mergeCell ref="BU240:BV240"/>
    <mergeCell ref="BW240:BX240"/>
    <mergeCell ref="BY240:BZ240"/>
    <mergeCell ref="CA240:CB240"/>
    <mergeCell ref="AS240:AT240"/>
    <mergeCell ref="AU240:AV240"/>
    <mergeCell ref="AW240:AX240"/>
    <mergeCell ref="AY240:AZ240"/>
    <mergeCell ref="BA240:BB240"/>
    <mergeCell ref="BC240:BD240"/>
    <mergeCell ref="BE240:BF240"/>
    <mergeCell ref="BG240:BH240"/>
    <mergeCell ref="BI240:BJ240"/>
    <mergeCell ref="AA240:AB240"/>
    <mergeCell ref="AC240:AD240"/>
    <mergeCell ref="AE240:AF240"/>
    <mergeCell ref="AG240:AH240"/>
    <mergeCell ref="AI240:AJ240"/>
    <mergeCell ref="AK240:AL240"/>
    <mergeCell ref="AM240:AN240"/>
    <mergeCell ref="AO240:AP240"/>
    <mergeCell ref="AQ240:AR240"/>
    <mergeCell ref="CG212:CH212"/>
    <mergeCell ref="CI212:CJ212"/>
    <mergeCell ref="CK212:CL212"/>
    <mergeCell ref="CM212:CN212"/>
    <mergeCell ref="CO212:CP212"/>
    <mergeCell ref="CQ212:CR212"/>
    <mergeCell ref="CS212:CT212"/>
    <mergeCell ref="C239:J239"/>
    <mergeCell ref="K239:R239"/>
    <mergeCell ref="S239:Z239"/>
    <mergeCell ref="AA239:AH239"/>
    <mergeCell ref="AI239:AP239"/>
    <mergeCell ref="AQ239:AX239"/>
    <mergeCell ref="AY239:BF239"/>
    <mergeCell ref="BG239:BN239"/>
    <mergeCell ref="BO239:BV239"/>
    <mergeCell ref="BW239:CD239"/>
    <mergeCell ref="CE239:CL239"/>
    <mergeCell ref="CM239:CT239"/>
    <mergeCell ref="BO212:BP212"/>
    <mergeCell ref="BQ212:BR212"/>
    <mergeCell ref="BS212:BT212"/>
    <mergeCell ref="BU212:BV212"/>
    <mergeCell ref="BW212:BX212"/>
    <mergeCell ref="AM212:AN212"/>
    <mergeCell ref="AO212:AP212"/>
    <mergeCell ref="AQ212:AR212"/>
    <mergeCell ref="AS212:AT212"/>
    <mergeCell ref="AU212:AV212"/>
    <mergeCell ref="BY212:BZ212"/>
    <mergeCell ref="CA212:CB212"/>
    <mergeCell ref="CC212:CD212"/>
    <mergeCell ref="CE212:CF212"/>
    <mergeCell ref="AW212:AX212"/>
    <mergeCell ref="AY212:AZ212"/>
    <mergeCell ref="BA212:BB212"/>
    <mergeCell ref="BC212:BD212"/>
    <mergeCell ref="BE212:BF212"/>
    <mergeCell ref="BG212:BH212"/>
    <mergeCell ref="BI212:BJ212"/>
    <mergeCell ref="BK212:BL212"/>
    <mergeCell ref="BM212:BN212"/>
    <mergeCell ref="U212:V212"/>
    <mergeCell ref="W212:X212"/>
    <mergeCell ref="Y212:Z212"/>
    <mergeCell ref="AA212:AB212"/>
    <mergeCell ref="AC212:AD212"/>
    <mergeCell ref="AE212:AF212"/>
    <mergeCell ref="AG212:AH212"/>
    <mergeCell ref="AI212:AJ212"/>
    <mergeCell ref="AK212:AL212"/>
    <mergeCell ref="C212:D212"/>
    <mergeCell ref="E212:F212"/>
    <mergeCell ref="G212:H212"/>
    <mergeCell ref="I212:J212"/>
    <mergeCell ref="K212:L212"/>
    <mergeCell ref="M212:N212"/>
    <mergeCell ref="O212:P212"/>
    <mergeCell ref="Q212:R212"/>
    <mergeCell ref="S212:T212"/>
    <mergeCell ref="CO151:CP151"/>
    <mergeCell ref="CQ151:CR151"/>
    <mergeCell ref="CS151:CT151"/>
    <mergeCell ref="S211:Z211"/>
    <mergeCell ref="AA211:AH211"/>
    <mergeCell ref="AI211:AP211"/>
    <mergeCell ref="AQ211:AX211"/>
    <mergeCell ref="AY211:BF211"/>
    <mergeCell ref="BG211:BN211"/>
    <mergeCell ref="BO211:BV211"/>
    <mergeCell ref="BW211:CD211"/>
    <mergeCell ref="CE211:CL211"/>
    <mergeCell ref="CM211:CT211"/>
    <mergeCell ref="BW151:BX151"/>
    <mergeCell ref="BY151:BZ151"/>
    <mergeCell ref="CA151:CB151"/>
    <mergeCell ref="CC151:CD151"/>
    <mergeCell ref="CE151:CF151"/>
    <mergeCell ref="CG151:CH151"/>
    <mergeCell ref="CI151:CJ151"/>
    <mergeCell ref="CK151:CL151"/>
    <mergeCell ref="CM151:CN151"/>
    <mergeCell ref="BE151:BF151"/>
    <mergeCell ref="BG151:BH151"/>
    <mergeCell ref="BI151:BJ151"/>
    <mergeCell ref="BK151:BL151"/>
    <mergeCell ref="BM151:BN151"/>
    <mergeCell ref="BO151:BP151"/>
    <mergeCell ref="BQ151:BR151"/>
    <mergeCell ref="BS151:BT151"/>
    <mergeCell ref="BU151:BV151"/>
    <mergeCell ref="AM151:AN151"/>
    <mergeCell ref="AO151:AP151"/>
    <mergeCell ref="AQ151:AR151"/>
    <mergeCell ref="AS151:AT151"/>
    <mergeCell ref="AU151:AV151"/>
    <mergeCell ref="AW151:AX151"/>
    <mergeCell ref="AY151:AZ151"/>
    <mergeCell ref="BA151:BB151"/>
    <mergeCell ref="BC151:BD151"/>
    <mergeCell ref="U151:V151"/>
    <mergeCell ref="W151:X151"/>
    <mergeCell ref="Y151:Z151"/>
    <mergeCell ref="AA151:AB151"/>
    <mergeCell ref="AC151:AD151"/>
    <mergeCell ref="AE151:AF151"/>
    <mergeCell ref="AG151:AH151"/>
    <mergeCell ref="AI151:AJ151"/>
    <mergeCell ref="AK151:AL151"/>
    <mergeCell ref="C151:D151"/>
    <mergeCell ref="E151:F151"/>
    <mergeCell ref="G151:H151"/>
    <mergeCell ref="I151:J151"/>
    <mergeCell ref="K151:L151"/>
    <mergeCell ref="M151:N151"/>
    <mergeCell ref="O151:P151"/>
    <mergeCell ref="Q151:R151"/>
    <mergeCell ref="S151:T151"/>
    <mergeCell ref="CO122:CP122"/>
    <mergeCell ref="CQ122:CR122"/>
    <mergeCell ref="CS122:CT122"/>
    <mergeCell ref="C150:J150"/>
    <mergeCell ref="K150:R150"/>
    <mergeCell ref="S150:Z150"/>
    <mergeCell ref="AA150:AH150"/>
    <mergeCell ref="AI150:AP150"/>
    <mergeCell ref="AQ150:AX150"/>
    <mergeCell ref="AY150:BF150"/>
    <mergeCell ref="BG150:BN150"/>
    <mergeCell ref="BO150:BV150"/>
    <mergeCell ref="BW150:CD150"/>
    <mergeCell ref="CE150:CL150"/>
    <mergeCell ref="CM150:CT150"/>
    <mergeCell ref="BW122:BX122"/>
    <mergeCell ref="BY122:BZ122"/>
    <mergeCell ref="CA122:CB122"/>
    <mergeCell ref="CC122:CD122"/>
    <mergeCell ref="CE122:CF122"/>
    <mergeCell ref="CG122:CH122"/>
    <mergeCell ref="CI122:CJ122"/>
    <mergeCell ref="CK122:CL122"/>
    <mergeCell ref="CM122:CN122"/>
    <mergeCell ref="BE122:BF122"/>
    <mergeCell ref="BG122:BH122"/>
    <mergeCell ref="BI122:BJ122"/>
    <mergeCell ref="BK122:BL122"/>
    <mergeCell ref="BM122:BN122"/>
    <mergeCell ref="BO122:BP122"/>
    <mergeCell ref="BQ122:BR122"/>
    <mergeCell ref="BS122:BT122"/>
    <mergeCell ref="BU122:BV122"/>
    <mergeCell ref="AM122:AN122"/>
    <mergeCell ref="AO122:AP122"/>
    <mergeCell ref="AQ122:AR122"/>
    <mergeCell ref="AS122:AT122"/>
    <mergeCell ref="AU122:AV122"/>
    <mergeCell ref="AW122:AX122"/>
    <mergeCell ref="AY122:AZ122"/>
    <mergeCell ref="BA122:BB122"/>
    <mergeCell ref="BC122:BD122"/>
    <mergeCell ref="U122:V122"/>
    <mergeCell ref="W122:X122"/>
    <mergeCell ref="Y122:Z122"/>
    <mergeCell ref="AA122:AB122"/>
    <mergeCell ref="AC122:AD122"/>
    <mergeCell ref="AE122:AF122"/>
    <mergeCell ref="AG122:AH122"/>
    <mergeCell ref="AI122:AJ122"/>
    <mergeCell ref="AK122:AL122"/>
    <mergeCell ref="C122:D122"/>
    <mergeCell ref="E122:F122"/>
    <mergeCell ref="G122:H122"/>
    <mergeCell ref="I122:J122"/>
    <mergeCell ref="K122:L122"/>
    <mergeCell ref="M122:N122"/>
    <mergeCell ref="O122:P122"/>
    <mergeCell ref="Q122:R122"/>
    <mergeCell ref="S122:T122"/>
    <mergeCell ref="CO85:CP85"/>
    <mergeCell ref="CQ85:CR85"/>
    <mergeCell ref="CS85:CT85"/>
    <mergeCell ref="C121:J121"/>
    <mergeCell ref="K121:R121"/>
    <mergeCell ref="S121:Z121"/>
    <mergeCell ref="AA121:AH121"/>
    <mergeCell ref="AI121:AP121"/>
    <mergeCell ref="AQ121:AX121"/>
    <mergeCell ref="AY121:BF121"/>
    <mergeCell ref="BG121:BN121"/>
    <mergeCell ref="BO121:BV121"/>
    <mergeCell ref="BW121:CD121"/>
    <mergeCell ref="CE121:CL121"/>
    <mergeCell ref="CM121:CT121"/>
    <mergeCell ref="BW85:BX85"/>
    <mergeCell ref="BY85:BZ85"/>
    <mergeCell ref="CA85:CB85"/>
    <mergeCell ref="CC85:CD85"/>
    <mergeCell ref="CE85:CF85"/>
    <mergeCell ref="CG85:CH85"/>
    <mergeCell ref="CI85:CJ85"/>
    <mergeCell ref="CK85:CL85"/>
    <mergeCell ref="CM85:CN85"/>
    <mergeCell ref="BE85:BF85"/>
    <mergeCell ref="BG85:BH85"/>
    <mergeCell ref="BI85:BJ85"/>
    <mergeCell ref="BK85:BL85"/>
    <mergeCell ref="BM85:BN85"/>
    <mergeCell ref="BO85:BP85"/>
    <mergeCell ref="BQ85:BR85"/>
    <mergeCell ref="BS85:BT85"/>
    <mergeCell ref="BU85:BV85"/>
    <mergeCell ref="AM85:AN85"/>
    <mergeCell ref="AO85:AP85"/>
    <mergeCell ref="AQ85:AR85"/>
    <mergeCell ref="AS85:AT85"/>
    <mergeCell ref="AU85:AV85"/>
    <mergeCell ref="AW85:AX85"/>
    <mergeCell ref="AY85:AZ85"/>
    <mergeCell ref="BA85:BB85"/>
    <mergeCell ref="BC85:BD85"/>
    <mergeCell ref="U85:V85"/>
    <mergeCell ref="W85:X85"/>
    <mergeCell ref="Y85:Z85"/>
    <mergeCell ref="AA85:AB85"/>
    <mergeCell ref="AC85:AD85"/>
    <mergeCell ref="AE85:AF85"/>
    <mergeCell ref="AG85:AH85"/>
    <mergeCell ref="AI85:AJ85"/>
    <mergeCell ref="AK85:AL85"/>
    <mergeCell ref="C85:D85"/>
    <mergeCell ref="E85:F85"/>
    <mergeCell ref="G85:H85"/>
    <mergeCell ref="I85:J85"/>
    <mergeCell ref="K85:L85"/>
    <mergeCell ref="M85:N85"/>
    <mergeCell ref="O85:P85"/>
    <mergeCell ref="Q85:R85"/>
    <mergeCell ref="S85:T85"/>
    <mergeCell ref="CE40:CF40"/>
    <mergeCell ref="CG40:CH40"/>
    <mergeCell ref="CI40:CJ40"/>
    <mergeCell ref="CK40:CL40"/>
    <mergeCell ref="CM40:CN40"/>
    <mergeCell ref="CO40:CP40"/>
    <mergeCell ref="CQ40:CR40"/>
    <mergeCell ref="CS40:CT40"/>
    <mergeCell ref="C84:J84"/>
    <mergeCell ref="K84:R84"/>
    <mergeCell ref="S84:Z84"/>
    <mergeCell ref="AA84:AH84"/>
    <mergeCell ref="AI84:AP84"/>
    <mergeCell ref="AQ84:AX84"/>
    <mergeCell ref="AY84:BF84"/>
    <mergeCell ref="BG84:BN84"/>
    <mergeCell ref="BO84:BV84"/>
    <mergeCell ref="BW84:CD84"/>
    <mergeCell ref="CE84:CL84"/>
    <mergeCell ref="CM84:CT84"/>
    <mergeCell ref="BM40:BN40"/>
    <mergeCell ref="BO40:BP40"/>
    <mergeCell ref="BQ40:BR40"/>
    <mergeCell ref="BS40:BT40"/>
    <mergeCell ref="CA40:CB40"/>
    <mergeCell ref="CC40:CD40"/>
    <mergeCell ref="AU40:AV40"/>
    <mergeCell ref="AW40:AX40"/>
    <mergeCell ref="AY40:AZ40"/>
    <mergeCell ref="BA40:BB40"/>
    <mergeCell ref="BC40:BD40"/>
    <mergeCell ref="BE40:BF40"/>
    <mergeCell ref="BG40:BH40"/>
    <mergeCell ref="BI40:BJ40"/>
    <mergeCell ref="BK40:BL40"/>
    <mergeCell ref="AI40:AJ40"/>
    <mergeCell ref="AK40:AL40"/>
    <mergeCell ref="AM40:AN40"/>
    <mergeCell ref="AO40:AP40"/>
    <mergeCell ref="AQ40:AR40"/>
    <mergeCell ref="AS40:AT40"/>
    <mergeCell ref="BU40:BV40"/>
    <mergeCell ref="BW40:BX40"/>
    <mergeCell ref="BY40:BZ40"/>
    <mergeCell ref="Q40:R40"/>
    <mergeCell ref="S40:T40"/>
    <mergeCell ref="U40:V40"/>
    <mergeCell ref="W40:X40"/>
    <mergeCell ref="Y40:Z40"/>
    <mergeCell ref="AA40:AB40"/>
    <mergeCell ref="AC40:AD40"/>
    <mergeCell ref="AE40:AF40"/>
    <mergeCell ref="AG40:AH40"/>
    <mergeCell ref="AA39:AH39"/>
    <mergeCell ref="AI39:AP39"/>
    <mergeCell ref="AQ39:AX39"/>
    <mergeCell ref="AY39:BF39"/>
    <mergeCell ref="BG39:BN39"/>
    <mergeCell ref="BO39:BV39"/>
    <mergeCell ref="BW39:CD39"/>
    <mergeCell ref="CE39:CL39"/>
    <mergeCell ref="CM39:CT39"/>
    <mergeCell ref="CM4:CN4"/>
    <mergeCell ref="CO4:CP4"/>
    <mergeCell ref="CQ4:CR4"/>
    <mergeCell ref="CS4:CT4"/>
    <mergeCell ref="BO4:BP4"/>
    <mergeCell ref="BQ4:BR4"/>
    <mergeCell ref="BS4:BT4"/>
    <mergeCell ref="BU4:BV4"/>
    <mergeCell ref="BW4:BX4"/>
    <mergeCell ref="BY4:BZ4"/>
    <mergeCell ref="CA4:CB4"/>
    <mergeCell ref="B4:B5"/>
    <mergeCell ref="B240:B241"/>
    <mergeCell ref="B40:B41"/>
    <mergeCell ref="Q240:R240"/>
    <mergeCell ref="S240:T240"/>
    <mergeCell ref="U240:V240"/>
    <mergeCell ref="W240:X240"/>
    <mergeCell ref="Y240:Z240"/>
    <mergeCell ref="B212:B213"/>
    <mergeCell ref="B151:B152"/>
    <mergeCell ref="C211:J211"/>
    <mergeCell ref="K211:R211"/>
    <mergeCell ref="B122:B123"/>
    <mergeCell ref="B85:B86"/>
    <mergeCell ref="C39:J39"/>
    <mergeCell ref="K39:R39"/>
    <mergeCell ref="S39:Z39"/>
    <mergeCell ref="C40:D40"/>
    <mergeCell ref="E40:F40"/>
    <mergeCell ref="G40:H40"/>
    <mergeCell ref="I40:J40"/>
    <mergeCell ref="K40:L40"/>
    <mergeCell ref="M40:N40"/>
    <mergeCell ref="O40:P40"/>
    <mergeCell ref="B285:B286"/>
    <mergeCell ref="B258:B259"/>
    <mergeCell ref="C240:D240"/>
    <mergeCell ref="E240:F240"/>
    <mergeCell ref="G240:H240"/>
    <mergeCell ref="I240:J240"/>
    <mergeCell ref="K240:L240"/>
    <mergeCell ref="M240:N240"/>
    <mergeCell ref="O240:P240"/>
    <mergeCell ref="C257:J257"/>
    <mergeCell ref="K257:R257"/>
    <mergeCell ref="K284:R284"/>
    <mergeCell ref="O285:P285"/>
    <mergeCell ref="Q285:R285"/>
    <mergeCell ref="M285:N285"/>
    <mergeCell ref="A85:A86"/>
    <mergeCell ref="A40:A41"/>
    <mergeCell ref="A122:A123"/>
    <mergeCell ref="A151:A152"/>
    <mergeCell ref="A212:A213"/>
    <mergeCell ref="A240:A241"/>
    <mergeCell ref="A258:A259"/>
    <mergeCell ref="A285:A286"/>
    <mergeCell ref="A4:A5"/>
  </mergeCells>
  <phoneticPr fontId="6" type="noConversion"/>
  <pageMargins left="0.75" right="0.75" top="1" bottom="1" header="0.5" footer="0.5"/>
  <pageSetup scale="52" orientation="landscape" r:id="rId3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521"/>
  <sheetViews>
    <sheetView topLeftCell="A297" workbookViewId="0">
      <selection activeCell="O336" sqref="O336"/>
    </sheetView>
  </sheetViews>
  <sheetFormatPr defaultColWidth="9.140625" defaultRowHeight="11.25" x14ac:dyDescent="0.2"/>
  <cols>
    <col min="1" max="1" width="3.28515625" style="18" customWidth="1"/>
    <col min="2" max="2" width="46.7109375" style="61" customWidth="1"/>
    <col min="3" max="45" width="10.7109375" style="18" customWidth="1"/>
    <col min="46" max="16384" width="9.140625" style="18"/>
  </cols>
  <sheetData>
    <row r="1" spans="1:10" s="240" customFormat="1" x14ac:dyDescent="0.2">
      <c r="A1" s="239" t="s">
        <v>308</v>
      </c>
      <c r="B1" s="239"/>
      <c r="C1" s="239"/>
      <c r="D1" s="239"/>
      <c r="E1" s="239"/>
      <c r="F1" s="239"/>
      <c r="G1" s="239"/>
    </row>
    <row r="3" spans="1:10" ht="12.75" customHeight="1" x14ac:dyDescent="0.2">
      <c r="A3" s="199" t="s">
        <v>39</v>
      </c>
      <c r="B3" s="121" t="s">
        <v>28</v>
      </c>
      <c r="C3" s="237" t="s">
        <v>29</v>
      </c>
      <c r="D3" s="238"/>
      <c r="E3" s="237" t="s">
        <v>40</v>
      </c>
      <c r="F3" s="238"/>
      <c r="G3" s="237" t="s">
        <v>30</v>
      </c>
      <c r="H3" s="238"/>
      <c r="I3" s="237" t="s">
        <v>31</v>
      </c>
      <c r="J3" s="238"/>
    </row>
    <row r="4" spans="1:10" ht="12.75" customHeight="1" x14ac:dyDescent="0.2">
      <c r="A4" s="199"/>
      <c r="B4" s="214" t="s">
        <v>41</v>
      </c>
      <c r="C4" s="237"/>
      <c r="D4" s="238"/>
      <c r="E4" s="237"/>
      <c r="F4" s="238"/>
      <c r="G4" s="237"/>
      <c r="H4" s="238"/>
      <c r="I4" s="237"/>
      <c r="J4" s="238"/>
    </row>
    <row r="5" spans="1:10" x14ac:dyDescent="0.2">
      <c r="A5" s="199"/>
      <c r="B5" s="213"/>
      <c r="C5" s="127" t="s">
        <v>418</v>
      </c>
      <c r="D5" s="127">
        <v>2019</v>
      </c>
      <c r="E5" s="127" t="s">
        <v>418</v>
      </c>
      <c r="F5" s="127">
        <v>2019</v>
      </c>
      <c r="G5" s="127" t="s">
        <v>418</v>
      </c>
      <c r="H5" s="127">
        <v>2019</v>
      </c>
      <c r="I5" s="127" t="s">
        <v>418</v>
      </c>
      <c r="J5" s="127">
        <v>2019</v>
      </c>
    </row>
    <row r="6" spans="1:10" x14ac:dyDescent="0.2">
      <c r="A6" s="27">
        <v>1</v>
      </c>
      <c r="B6" s="137" t="s">
        <v>95</v>
      </c>
      <c r="C6" s="138">
        <v>1</v>
      </c>
      <c r="D6" s="138">
        <v>1</v>
      </c>
      <c r="E6" s="138">
        <v>1</v>
      </c>
      <c r="F6" s="138">
        <v>1</v>
      </c>
      <c r="G6" s="138">
        <v>1</v>
      </c>
      <c r="H6" s="138">
        <v>1</v>
      </c>
      <c r="I6" s="138">
        <v>1</v>
      </c>
      <c r="J6" s="138">
        <v>1</v>
      </c>
    </row>
    <row r="7" spans="1:10" x14ac:dyDescent="0.2">
      <c r="A7" s="27">
        <v>2</v>
      </c>
      <c r="B7" s="137" t="s">
        <v>96</v>
      </c>
      <c r="C7" s="138">
        <v>1</v>
      </c>
      <c r="D7" s="138">
        <v>1</v>
      </c>
      <c r="E7" s="138">
        <v>1</v>
      </c>
      <c r="F7" s="138">
        <v>1</v>
      </c>
      <c r="G7" s="138">
        <v>1</v>
      </c>
      <c r="H7" s="138">
        <v>1</v>
      </c>
      <c r="I7" s="138">
        <v>1</v>
      </c>
      <c r="J7" s="138">
        <v>1</v>
      </c>
    </row>
    <row r="8" spans="1:10" x14ac:dyDescent="0.2">
      <c r="A8" s="27">
        <v>3</v>
      </c>
      <c r="B8" s="137" t="s">
        <v>97</v>
      </c>
      <c r="C8" s="138">
        <v>1</v>
      </c>
      <c r="D8" s="138">
        <v>1</v>
      </c>
      <c r="E8" s="138">
        <v>1</v>
      </c>
      <c r="F8" s="138">
        <v>1</v>
      </c>
      <c r="G8" s="138">
        <v>1</v>
      </c>
      <c r="H8" s="138">
        <v>1</v>
      </c>
      <c r="I8" s="138">
        <v>1</v>
      </c>
      <c r="J8" s="138">
        <v>1</v>
      </c>
    </row>
    <row r="9" spans="1:10" x14ac:dyDescent="0.2">
      <c r="A9" s="27">
        <v>4</v>
      </c>
      <c r="B9" s="137" t="s">
        <v>98</v>
      </c>
      <c r="C9" s="138">
        <v>1</v>
      </c>
      <c r="D9" s="138">
        <v>1</v>
      </c>
      <c r="E9" s="138">
        <v>1</v>
      </c>
      <c r="F9" s="138">
        <v>1</v>
      </c>
      <c r="G9" s="138">
        <v>1</v>
      </c>
      <c r="H9" s="138">
        <v>1</v>
      </c>
      <c r="I9" s="138">
        <v>1</v>
      </c>
      <c r="J9" s="138">
        <v>1</v>
      </c>
    </row>
    <row r="10" spans="1:10" x14ac:dyDescent="0.2">
      <c r="A10" s="27">
        <v>5</v>
      </c>
      <c r="B10" s="137" t="s">
        <v>99</v>
      </c>
      <c r="C10" s="138">
        <v>1</v>
      </c>
      <c r="D10" s="138">
        <v>1</v>
      </c>
      <c r="E10" s="138">
        <v>1</v>
      </c>
      <c r="F10" s="138">
        <v>1</v>
      </c>
      <c r="G10" s="138">
        <v>1</v>
      </c>
      <c r="H10" s="138">
        <v>1</v>
      </c>
      <c r="I10" s="138">
        <v>1</v>
      </c>
      <c r="J10" s="138">
        <v>1</v>
      </c>
    </row>
    <row r="11" spans="1:10" x14ac:dyDescent="0.2">
      <c r="A11" s="27">
        <v>6</v>
      </c>
      <c r="B11" s="137" t="s">
        <v>267</v>
      </c>
      <c r="C11" s="138">
        <v>0</v>
      </c>
      <c r="D11" s="138">
        <v>0</v>
      </c>
      <c r="E11" s="138">
        <v>0</v>
      </c>
      <c r="F11" s="138">
        <v>0</v>
      </c>
      <c r="G11" s="138">
        <v>0</v>
      </c>
      <c r="H11" s="138">
        <v>0</v>
      </c>
      <c r="I11" s="138">
        <v>0</v>
      </c>
      <c r="J11" s="138">
        <v>0</v>
      </c>
    </row>
    <row r="12" spans="1:10" x14ac:dyDescent="0.2">
      <c r="A12" s="27">
        <v>7</v>
      </c>
      <c r="B12" s="137" t="s">
        <v>100</v>
      </c>
      <c r="C12" s="138">
        <v>1</v>
      </c>
      <c r="D12" s="138">
        <v>1</v>
      </c>
      <c r="E12" s="138">
        <v>1</v>
      </c>
      <c r="F12" s="138">
        <v>1</v>
      </c>
      <c r="G12" s="138">
        <v>1</v>
      </c>
      <c r="H12" s="138">
        <v>1</v>
      </c>
      <c r="I12" s="138">
        <v>1</v>
      </c>
      <c r="J12" s="138">
        <v>1</v>
      </c>
    </row>
    <row r="13" spans="1:10" x14ac:dyDescent="0.2">
      <c r="A13" s="27">
        <v>8</v>
      </c>
      <c r="B13" s="137" t="s">
        <v>268</v>
      </c>
      <c r="C13" s="138">
        <v>0</v>
      </c>
      <c r="D13" s="138">
        <v>0</v>
      </c>
      <c r="E13" s="138">
        <v>0</v>
      </c>
      <c r="F13" s="138">
        <v>0</v>
      </c>
      <c r="G13" s="138">
        <v>0</v>
      </c>
      <c r="H13" s="138">
        <v>0</v>
      </c>
      <c r="I13" s="138">
        <v>0</v>
      </c>
      <c r="J13" s="138">
        <v>0</v>
      </c>
    </row>
    <row r="14" spans="1:10" x14ac:dyDescent="0.2">
      <c r="A14" s="27">
        <v>9</v>
      </c>
      <c r="B14" s="137" t="s">
        <v>300</v>
      </c>
      <c r="C14" s="138">
        <v>1</v>
      </c>
      <c r="D14" s="138">
        <v>1</v>
      </c>
      <c r="E14" s="138">
        <v>1</v>
      </c>
      <c r="F14" s="138">
        <v>1</v>
      </c>
      <c r="G14" s="138">
        <v>1</v>
      </c>
      <c r="H14" s="138">
        <v>1</v>
      </c>
      <c r="I14" s="138">
        <v>1</v>
      </c>
      <c r="J14" s="138">
        <v>1</v>
      </c>
    </row>
    <row r="15" spans="1:10" x14ac:dyDescent="0.2">
      <c r="A15" s="27">
        <v>10</v>
      </c>
      <c r="B15" s="137" t="s">
        <v>101</v>
      </c>
      <c r="C15" s="138">
        <v>1</v>
      </c>
      <c r="D15" s="138">
        <v>1</v>
      </c>
      <c r="E15" s="138">
        <v>1</v>
      </c>
      <c r="F15" s="138">
        <v>1</v>
      </c>
      <c r="G15" s="138">
        <v>1</v>
      </c>
      <c r="H15" s="138">
        <v>1</v>
      </c>
      <c r="I15" s="138">
        <v>1</v>
      </c>
      <c r="J15" s="138">
        <v>1</v>
      </c>
    </row>
    <row r="16" spans="1:10" x14ac:dyDescent="0.2">
      <c r="A16" s="27">
        <v>11</v>
      </c>
      <c r="B16" s="137" t="s">
        <v>269</v>
      </c>
      <c r="C16" s="138">
        <v>0</v>
      </c>
      <c r="D16" s="138">
        <v>0</v>
      </c>
      <c r="E16" s="138">
        <v>0</v>
      </c>
      <c r="F16" s="138">
        <v>0</v>
      </c>
      <c r="G16" s="138">
        <v>0</v>
      </c>
      <c r="H16" s="138">
        <v>0</v>
      </c>
      <c r="I16" s="138">
        <v>0</v>
      </c>
      <c r="J16" s="138">
        <v>0</v>
      </c>
    </row>
    <row r="17" spans="1:10" x14ac:dyDescent="0.2">
      <c r="A17" s="27">
        <v>12</v>
      </c>
      <c r="B17" s="137" t="s">
        <v>102</v>
      </c>
      <c r="C17" s="138">
        <v>1</v>
      </c>
      <c r="D17" s="138">
        <v>1</v>
      </c>
      <c r="E17" s="138">
        <v>1</v>
      </c>
      <c r="F17" s="138">
        <v>1</v>
      </c>
      <c r="G17" s="138">
        <v>1</v>
      </c>
      <c r="H17" s="138">
        <v>1</v>
      </c>
      <c r="I17" s="138">
        <v>1</v>
      </c>
      <c r="J17" s="138">
        <v>1</v>
      </c>
    </row>
    <row r="18" spans="1:10" x14ac:dyDescent="0.2">
      <c r="A18" s="27">
        <v>13</v>
      </c>
      <c r="B18" s="137" t="s">
        <v>103</v>
      </c>
      <c r="C18" s="138">
        <v>1</v>
      </c>
      <c r="D18" s="138">
        <v>1</v>
      </c>
      <c r="E18" s="138">
        <v>1</v>
      </c>
      <c r="F18" s="138">
        <v>1</v>
      </c>
      <c r="G18" s="138">
        <v>1</v>
      </c>
      <c r="H18" s="138">
        <v>1</v>
      </c>
      <c r="I18" s="138">
        <v>1</v>
      </c>
      <c r="J18" s="138">
        <v>1</v>
      </c>
    </row>
    <row r="19" spans="1:10" x14ac:dyDescent="0.2">
      <c r="A19" s="27">
        <v>14</v>
      </c>
      <c r="B19" s="137" t="s">
        <v>104</v>
      </c>
      <c r="C19" s="138">
        <v>1</v>
      </c>
      <c r="D19" s="138">
        <v>1</v>
      </c>
      <c r="E19" s="138">
        <v>1</v>
      </c>
      <c r="F19" s="138">
        <v>1</v>
      </c>
      <c r="G19" s="138">
        <v>1</v>
      </c>
      <c r="H19" s="138">
        <v>1</v>
      </c>
      <c r="I19" s="138">
        <v>1</v>
      </c>
      <c r="J19" s="138">
        <v>1</v>
      </c>
    </row>
    <row r="20" spans="1:10" x14ac:dyDescent="0.2">
      <c r="A20" s="27">
        <v>15</v>
      </c>
      <c r="B20" s="137" t="s">
        <v>105</v>
      </c>
      <c r="C20" s="138">
        <v>1</v>
      </c>
      <c r="D20" s="138">
        <v>1</v>
      </c>
      <c r="E20" s="138">
        <v>1</v>
      </c>
      <c r="F20" s="138">
        <v>1</v>
      </c>
      <c r="G20" s="138">
        <v>1</v>
      </c>
      <c r="H20" s="138">
        <v>1</v>
      </c>
      <c r="I20" s="138">
        <v>1</v>
      </c>
      <c r="J20" s="138">
        <v>1</v>
      </c>
    </row>
    <row r="21" spans="1:10" x14ac:dyDescent="0.2">
      <c r="A21" s="27">
        <v>16</v>
      </c>
      <c r="B21" s="137" t="s">
        <v>106</v>
      </c>
      <c r="C21" s="138">
        <v>1</v>
      </c>
      <c r="D21" s="138">
        <v>1</v>
      </c>
      <c r="E21" s="138">
        <v>1</v>
      </c>
      <c r="F21" s="138">
        <v>1</v>
      </c>
      <c r="G21" s="138">
        <v>1</v>
      </c>
      <c r="H21" s="138">
        <v>1</v>
      </c>
      <c r="I21" s="138">
        <v>1</v>
      </c>
      <c r="J21" s="138">
        <v>1</v>
      </c>
    </row>
    <row r="22" spans="1:10" x14ac:dyDescent="0.2">
      <c r="A22" s="27">
        <v>17</v>
      </c>
      <c r="B22" s="137" t="s">
        <v>107</v>
      </c>
      <c r="C22" s="138">
        <v>1</v>
      </c>
      <c r="D22" s="138">
        <v>1</v>
      </c>
      <c r="E22" s="138">
        <v>1</v>
      </c>
      <c r="F22" s="138">
        <v>1</v>
      </c>
      <c r="G22" s="138">
        <v>1</v>
      </c>
      <c r="H22" s="138">
        <v>1</v>
      </c>
      <c r="I22" s="138">
        <v>1</v>
      </c>
      <c r="J22" s="138">
        <v>1</v>
      </c>
    </row>
    <row r="23" spans="1:10" x14ac:dyDescent="0.2">
      <c r="A23" s="27">
        <v>18</v>
      </c>
      <c r="B23" s="137" t="s">
        <v>108</v>
      </c>
      <c r="C23" s="138">
        <v>1</v>
      </c>
      <c r="D23" s="138">
        <v>1</v>
      </c>
      <c r="E23" s="138">
        <v>1</v>
      </c>
      <c r="F23" s="138">
        <v>1</v>
      </c>
      <c r="G23" s="138">
        <v>1</v>
      </c>
      <c r="H23" s="138">
        <v>1</v>
      </c>
      <c r="I23" s="138">
        <v>1</v>
      </c>
      <c r="J23" s="138">
        <v>1</v>
      </c>
    </row>
    <row r="24" spans="1:10" x14ac:dyDescent="0.2">
      <c r="A24" s="27">
        <v>19</v>
      </c>
      <c r="B24" s="137" t="s">
        <v>109</v>
      </c>
      <c r="C24" s="138">
        <v>1</v>
      </c>
      <c r="D24" s="138">
        <v>1</v>
      </c>
      <c r="E24" s="138">
        <v>1</v>
      </c>
      <c r="F24" s="138">
        <v>1</v>
      </c>
      <c r="G24" s="138">
        <v>1</v>
      </c>
      <c r="H24" s="138">
        <v>1</v>
      </c>
      <c r="I24" s="138">
        <v>1</v>
      </c>
      <c r="J24" s="138">
        <v>1</v>
      </c>
    </row>
    <row r="25" spans="1:10" x14ac:dyDescent="0.2">
      <c r="A25" s="27">
        <v>20</v>
      </c>
      <c r="B25" s="137" t="s">
        <v>110</v>
      </c>
      <c r="C25" s="138">
        <v>1</v>
      </c>
      <c r="D25" s="138">
        <v>1</v>
      </c>
      <c r="E25" s="138">
        <v>1</v>
      </c>
      <c r="F25" s="138">
        <v>1</v>
      </c>
      <c r="G25" s="138">
        <v>1</v>
      </c>
      <c r="H25" s="138">
        <v>1</v>
      </c>
      <c r="I25" s="138">
        <v>1</v>
      </c>
      <c r="J25" s="138">
        <v>1</v>
      </c>
    </row>
    <row r="26" spans="1:10" x14ac:dyDescent="0.2">
      <c r="A26" s="27">
        <v>21</v>
      </c>
      <c r="B26" s="137" t="s">
        <v>270</v>
      </c>
      <c r="C26" s="138">
        <v>0</v>
      </c>
      <c r="D26" s="138">
        <v>0</v>
      </c>
      <c r="E26" s="138">
        <v>0</v>
      </c>
      <c r="F26" s="138">
        <v>0</v>
      </c>
      <c r="G26" s="138">
        <v>0</v>
      </c>
      <c r="H26" s="138">
        <v>0</v>
      </c>
      <c r="I26" s="138">
        <v>0</v>
      </c>
      <c r="J26" s="138">
        <v>0</v>
      </c>
    </row>
    <row r="27" spans="1:10" x14ac:dyDescent="0.2">
      <c r="A27" s="27">
        <v>22</v>
      </c>
      <c r="B27" s="137" t="s">
        <v>111</v>
      </c>
      <c r="C27" s="138">
        <v>1</v>
      </c>
      <c r="D27" s="138">
        <v>1</v>
      </c>
      <c r="E27" s="138">
        <v>1</v>
      </c>
      <c r="F27" s="138">
        <v>1</v>
      </c>
      <c r="G27" s="138">
        <v>1</v>
      </c>
      <c r="H27" s="138">
        <v>1</v>
      </c>
      <c r="I27" s="138">
        <v>1</v>
      </c>
      <c r="J27" s="138">
        <v>1</v>
      </c>
    </row>
    <row r="28" spans="1:10" x14ac:dyDescent="0.2">
      <c r="A28" s="27">
        <v>23</v>
      </c>
      <c r="B28" s="137" t="s">
        <v>112</v>
      </c>
      <c r="C28" s="138">
        <v>1</v>
      </c>
      <c r="D28" s="138">
        <v>1</v>
      </c>
      <c r="E28" s="138">
        <v>1</v>
      </c>
      <c r="F28" s="138">
        <v>1</v>
      </c>
      <c r="G28" s="138">
        <v>1</v>
      </c>
      <c r="H28" s="138">
        <v>1</v>
      </c>
      <c r="I28" s="138">
        <v>1</v>
      </c>
      <c r="J28" s="138">
        <v>1</v>
      </c>
    </row>
    <row r="29" spans="1:10" x14ac:dyDescent="0.2">
      <c r="A29" s="27">
        <v>24</v>
      </c>
      <c r="B29" s="137" t="s">
        <v>113</v>
      </c>
      <c r="C29" s="138">
        <v>1</v>
      </c>
      <c r="D29" s="138">
        <v>1</v>
      </c>
      <c r="E29" s="138">
        <v>1</v>
      </c>
      <c r="F29" s="138">
        <v>1</v>
      </c>
      <c r="G29" s="138">
        <v>1</v>
      </c>
      <c r="H29" s="138">
        <v>1</v>
      </c>
      <c r="I29" s="138">
        <v>1</v>
      </c>
      <c r="J29" s="138">
        <v>1</v>
      </c>
    </row>
    <row r="30" spans="1:10" x14ac:dyDescent="0.2">
      <c r="A30" s="27">
        <v>25</v>
      </c>
      <c r="B30" s="137" t="s">
        <v>114</v>
      </c>
      <c r="C30" s="138">
        <v>1</v>
      </c>
      <c r="D30" s="138">
        <v>1</v>
      </c>
      <c r="E30" s="138">
        <v>1</v>
      </c>
      <c r="F30" s="138">
        <v>1</v>
      </c>
      <c r="G30" s="138">
        <v>1</v>
      </c>
      <c r="H30" s="138">
        <v>1</v>
      </c>
      <c r="I30" s="138">
        <v>1</v>
      </c>
      <c r="J30" s="138">
        <v>1</v>
      </c>
    </row>
    <row r="31" spans="1:10" x14ac:dyDescent="0.2">
      <c r="A31" s="27">
        <v>26</v>
      </c>
      <c r="B31" s="137" t="s">
        <v>115</v>
      </c>
      <c r="C31" s="138">
        <v>1</v>
      </c>
      <c r="D31" s="138">
        <v>1</v>
      </c>
      <c r="E31" s="138">
        <v>1</v>
      </c>
      <c r="F31" s="138">
        <v>1</v>
      </c>
      <c r="G31" s="138">
        <v>1</v>
      </c>
      <c r="H31" s="138">
        <v>1</v>
      </c>
      <c r="I31" s="138">
        <v>1</v>
      </c>
      <c r="J31" s="138">
        <v>1</v>
      </c>
    </row>
    <row r="32" spans="1:10" x14ac:dyDescent="0.2">
      <c r="A32" s="27">
        <v>27</v>
      </c>
      <c r="B32" s="137" t="s">
        <v>116</v>
      </c>
      <c r="C32" s="138">
        <v>1</v>
      </c>
      <c r="D32" s="138">
        <v>1</v>
      </c>
      <c r="E32" s="138">
        <v>1</v>
      </c>
      <c r="F32" s="138">
        <v>1</v>
      </c>
      <c r="G32" s="138">
        <v>1</v>
      </c>
      <c r="H32" s="138">
        <v>1</v>
      </c>
      <c r="I32" s="138">
        <v>1</v>
      </c>
      <c r="J32" s="138">
        <v>1</v>
      </c>
    </row>
    <row r="33" spans="1:10" x14ac:dyDescent="0.2">
      <c r="A33" s="27">
        <v>28</v>
      </c>
      <c r="B33" s="137" t="s">
        <v>117</v>
      </c>
      <c r="C33" s="138">
        <v>1</v>
      </c>
      <c r="D33" s="138">
        <v>1</v>
      </c>
      <c r="E33" s="138">
        <v>1</v>
      </c>
      <c r="F33" s="138">
        <v>1</v>
      </c>
      <c r="G33" s="138">
        <v>1</v>
      </c>
      <c r="H33" s="138">
        <v>1</v>
      </c>
      <c r="I33" s="138">
        <v>1</v>
      </c>
      <c r="J33" s="138">
        <v>1</v>
      </c>
    </row>
    <row r="34" spans="1:10" x14ac:dyDescent="0.2">
      <c r="A34" s="27">
        <v>29</v>
      </c>
      <c r="B34" s="137" t="s">
        <v>271</v>
      </c>
      <c r="C34" s="138">
        <v>1</v>
      </c>
      <c r="D34" s="138">
        <v>1</v>
      </c>
      <c r="E34" s="138">
        <v>1</v>
      </c>
      <c r="F34" s="138">
        <v>1</v>
      </c>
      <c r="G34" s="138">
        <v>1</v>
      </c>
      <c r="H34" s="138">
        <v>1</v>
      </c>
      <c r="I34" s="138">
        <v>1</v>
      </c>
      <c r="J34" s="138">
        <v>1</v>
      </c>
    </row>
    <row r="35" spans="1:10" x14ac:dyDescent="0.2">
      <c r="A35" s="27">
        <v>30</v>
      </c>
      <c r="B35" s="139" t="s">
        <v>118</v>
      </c>
      <c r="C35" s="138">
        <v>1</v>
      </c>
      <c r="D35" s="138">
        <v>1</v>
      </c>
      <c r="E35" s="138">
        <v>1</v>
      </c>
      <c r="F35" s="138">
        <v>1</v>
      </c>
      <c r="G35" s="138">
        <v>1</v>
      </c>
      <c r="H35" s="138">
        <v>1</v>
      </c>
      <c r="I35" s="138">
        <v>1</v>
      </c>
      <c r="J35" s="138">
        <v>1</v>
      </c>
    </row>
    <row r="36" spans="1:10" s="24" customFormat="1" x14ac:dyDescent="0.2">
      <c r="A36" s="28"/>
      <c r="B36" s="42" t="s">
        <v>42</v>
      </c>
      <c r="C36" s="42">
        <f>SUM(C6:C35)</f>
        <v>26</v>
      </c>
      <c r="D36" s="42">
        <f t="shared" ref="D36:J36" si="0">SUM(D6:D35)</f>
        <v>26</v>
      </c>
      <c r="E36" s="42">
        <f t="shared" si="0"/>
        <v>26</v>
      </c>
      <c r="F36" s="42">
        <f t="shared" si="0"/>
        <v>26</v>
      </c>
      <c r="G36" s="42">
        <f t="shared" si="0"/>
        <v>26</v>
      </c>
      <c r="H36" s="42">
        <f t="shared" si="0"/>
        <v>26</v>
      </c>
      <c r="I36" s="42">
        <f t="shared" si="0"/>
        <v>26</v>
      </c>
      <c r="J36" s="42">
        <f t="shared" si="0"/>
        <v>26</v>
      </c>
    </row>
    <row r="37" spans="1:10" x14ac:dyDescent="0.2">
      <c r="A37" s="18" t="s">
        <v>15</v>
      </c>
      <c r="B37" s="18"/>
    </row>
    <row r="38" spans="1:10" x14ac:dyDescent="0.2">
      <c r="A38" s="18" t="s">
        <v>16</v>
      </c>
      <c r="B38" s="18"/>
    </row>
    <row r="39" spans="1:10" s="5" customFormat="1" ht="12.75" customHeight="1" x14ac:dyDescent="0.2">
      <c r="A39" s="5" t="s">
        <v>26</v>
      </c>
    </row>
    <row r="40" spans="1:10" s="24" customFormat="1" ht="12.75" customHeight="1" x14ac:dyDescent="0.2">
      <c r="A40" s="18"/>
      <c r="B40" s="6"/>
    </row>
    <row r="41" spans="1:10" ht="12.75" customHeight="1" x14ac:dyDescent="0.2">
      <c r="A41" s="211" t="s">
        <v>39</v>
      </c>
      <c r="B41" s="121" t="s">
        <v>32</v>
      </c>
      <c r="C41" s="237" t="s">
        <v>29</v>
      </c>
      <c r="D41" s="238"/>
      <c r="E41" s="237" t="s">
        <v>40</v>
      </c>
      <c r="F41" s="238"/>
      <c r="G41" s="237" t="s">
        <v>30</v>
      </c>
      <c r="H41" s="238"/>
      <c r="I41" s="237" t="s">
        <v>31</v>
      </c>
      <c r="J41" s="238"/>
    </row>
    <row r="42" spans="1:10" ht="12.75" customHeight="1" x14ac:dyDescent="0.2">
      <c r="A42" s="212"/>
      <c r="B42" s="214" t="s">
        <v>41</v>
      </c>
      <c r="C42" s="237"/>
      <c r="D42" s="238"/>
      <c r="E42" s="237"/>
      <c r="F42" s="238"/>
      <c r="G42" s="237"/>
      <c r="H42" s="238"/>
      <c r="I42" s="237"/>
      <c r="J42" s="238"/>
    </row>
    <row r="43" spans="1:10" x14ac:dyDescent="0.2">
      <c r="A43" s="213"/>
      <c r="B43" s="213"/>
      <c r="C43" s="127" t="s">
        <v>418</v>
      </c>
      <c r="D43" s="127">
        <v>2019</v>
      </c>
      <c r="E43" s="127" t="s">
        <v>418</v>
      </c>
      <c r="F43" s="127">
        <v>2019</v>
      </c>
      <c r="G43" s="127" t="s">
        <v>418</v>
      </c>
      <c r="H43" s="127">
        <v>2019</v>
      </c>
      <c r="I43" s="127" t="s">
        <v>418</v>
      </c>
      <c r="J43" s="127">
        <v>2019</v>
      </c>
    </row>
    <row r="44" spans="1:10" x14ac:dyDescent="0.2">
      <c r="A44" s="27">
        <v>1</v>
      </c>
      <c r="B44" s="137" t="s">
        <v>272</v>
      </c>
      <c r="C44" s="138">
        <v>1</v>
      </c>
      <c r="D44" s="138">
        <v>1</v>
      </c>
      <c r="E44" s="138">
        <v>0</v>
      </c>
      <c r="F44" s="138">
        <v>0</v>
      </c>
      <c r="G44" s="138">
        <v>1</v>
      </c>
      <c r="H44" s="138">
        <v>1</v>
      </c>
      <c r="I44" s="138">
        <v>0</v>
      </c>
      <c r="J44" s="138">
        <v>0</v>
      </c>
    </row>
    <row r="45" spans="1:10" x14ac:dyDescent="0.2">
      <c r="A45" s="27">
        <v>2</v>
      </c>
      <c r="B45" s="137" t="s">
        <v>119</v>
      </c>
      <c r="C45" s="138">
        <v>0</v>
      </c>
      <c r="D45" s="138">
        <v>0</v>
      </c>
      <c r="E45" s="138">
        <v>1</v>
      </c>
      <c r="F45" s="138">
        <v>1</v>
      </c>
      <c r="G45" s="138">
        <v>0</v>
      </c>
      <c r="H45" s="138">
        <v>0</v>
      </c>
      <c r="I45" s="138">
        <v>1</v>
      </c>
      <c r="J45" s="138">
        <v>1</v>
      </c>
    </row>
    <row r="46" spans="1:10" x14ac:dyDescent="0.2">
      <c r="A46" s="27">
        <v>3</v>
      </c>
      <c r="B46" s="137" t="s">
        <v>273</v>
      </c>
      <c r="C46" s="138">
        <v>1</v>
      </c>
      <c r="D46" s="138">
        <v>1</v>
      </c>
      <c r="E46" s="138">
        <v>0</v>
      </c>
      <c r="F46" s="138">
        <v>0</v>
      </c>
      <c r="G46" s="138">
        <v>1</v>
      </c>
      <c r="H46" s="138">
        <v>1</v>
      </c>
      <c r="I46" s="138">
        <v>0</v>
      </c>
      <c r="J46" s="138">
        <v>0</v>
      </c>
    </row>
    <row r="47" spans="1:10" x14ac:dyDescent="0.2">
      <c r="A47" s="27">
        <v>4</v>
      </c>
      <c r="B47" s="137" t="s">
        <v>120</v>
      </c>
      <c r="C47" s="138">
        <v>1</v>
      </c>
      <c r="D47" s="138">
        <v>1</v>
      </c>
      <c r="E47" s="138">
        <v>1</v>
      </c>
      <c r="F47" s="138">
        <v>1</v>
      </c>
      <c r="G47" s="138">
        <v>1</v>
      </c>
      <c r="H47" s="138">
        <v>1</v>
      </c>
      <c r="I47" s="138">
        <v>1</v>
      </c>
      <c r="J47" s="138">
        <v>1</v>
      </c>
    </row>
    <row r="48" spans="1:10" x14ac:dyDescent="0.2">
      <c r="A48" s="27">
        <v>5</v>
      </c>
      <c r="B48" s="137" t="s">
        <v>358</v>
      </c>
      <c r="C48" s="138">
        <v>1</v>
      </c>
      <c r="D48" s="138">
        <v>1</v>
      </c>
      <c r="E48" s="138">
        <v>1</v>
      </c>
      <c r="F48" s="138">
        <v>1</v>
      </c>
      <c r="G48" s="138">
        <v>1</v>
      </c>
      <c r="H48" s="138">
        <v>1</v>
      </c>
      <c r="I48" s="138">
        <v>1</v>
      </c>
      <c r="J48" s="138">
        <v>1</v>
      </c>
    </row>
    <row r="49" spans="1:10" x14ac:dyDescent="0.2">
      <c r="A49" s="27">
        <v>6</v>
      </c>
      <c r="B49" s="137" t="s">
        <v>274</v>
      </c>
      <c r="C49" s="138">
        <v>1</v>
      </c>
      <c r="D49" s="138">
        <v>1</v>
      </c>
      <c r="E49" s="138">
        <v>0</v>
      </c>
      <c r="F49" s="138">
        <v>0</v>
      </c>
      <c r="G49" s="138">
        <v>1</v>
      </c>
      <c r="H49" s="138">
        <v>1</v>
      </c>
      <c r="I49" s="138">
        <v>0</v>
      </c>
      <c r="J49" s="138">
        <v>0</v>
      </c>
    </row>
    <row r="50" spans="1:10" x14ac:dyDescent="0.2">
      <c r="A50" s="27">
        <v>7</v>
      </c>
      <c r="B50" s="137" t="s">
        <v>354</v>
      </c>
      <c r="C50" s="138">
        <v>1</v>
      </c>
      <c r="D50" s="138">
        <v>1</v>
      </c>
      <c r="E50" s="138">
        <v>1</v>
      </c>
      <c r="F50" s="138">
        <v>1</v>
      </c>
      <c r="G50" s="138">
        <v>1</v>
      </c>
      <c r="H50" s="138">
        <v>1</v>
      </c>
      <c r="I50" s="138">
        <v>1</v>
      </c>
      <c r="J50" s="138">
        <v>1</v>
      </c>
    </row>
    <row r="51" spans="1:10" x14ac:dyDescent="0.2">
      <c r="A51" s="27">
        <v>8</v>
      </c>
      <c r="B51" s="137" t="s">
        <v>121</v>
      </c>
      <c r="C51" s="138">
        <v>0</v>
      </c>
      <c r="D51" s="138">
        <v>0</v>
      </c>
      <c r="E51" s="138">
        <v>1</v>
      </c>
      <c r="F51" s="138">
        <v>1</v>
      </c>
      <c r="G51" s="138">
        <v>0</v>
      </c>
      <c r="H51" s="138">
        <v>0</v>
      </c>
      <c r="I51" s="138">
        <v>1</v>
      </c>
      <c r="J51" s="138">
        <v>1</v>
      </c>
    </row>
    <row r="52" spans="1:10" x14ac:dyDescent="0.2">
      <c r="A52" s="27">
        <v>9</v>
      </c>
      <c r="B52" s="137" t="s">
        <v>122</v>
      </c>
      <c r="C52" s="138">
        <v>0</v>
      </c>
      <c r="D52" s="138">
        <v>0</v>
      </c>
      <c r="E52" s="138">
        <v>1</v>
      </c>
      <c r="F52" s="138">
        <v>1</v>
      </c>
      <c r="G52" s="138">
        <v>0</v>
      </c>
      <c r="H52" s="138">
        <v>0</v>
      </c>
      <c r="I52" s="138">
        <v>1</v>
      </c>
      <c r="J52" s="138">
        <v>1</v>
      </c>
    </row>
    <row r="53" spans="1:10" x14ac:dyDescent="0.2">
      <c r="A53" s="27">
        <v>10</v>
      </c>
      <c r="B53" s="137" t="s">
        <v>123</v>
      </c>
      <c r="C53" s="138">
        <v>0</v>
      </c>
      <c r="D53" s="138">
        <v>0</v>
      </c>
      <c r="E53" s="138">
        <v>1</v>
      </c>
      <c r="F53" s="138">
        <v>1</v>
      </c>
      <c r="G53" s="138">
        <v>0</v>
      </c>
      <c r="H53" s="138">
        <v>0</v>
      </c>
      <c r="I53" s="138">
        <v>1</v>
      </c>
      <c r="J53" s="138">
        <v>1</v>
      </c>
    </row>
    <row r="54" spans="1:10" x14ac:dyDescent="0.2">
      <c r="A54" s="27">
        <v>11</v>
      </c>
      <c r="B54" s="137" t="s">
        <v>352</v>
      </c>
      <c r="C54" s="138">
        <v>0</v>
      </c>
      <c r="D54" s="138">
        <v>0</v>
      </c>
      <c r="E54" s="138">
        <v>1</v>
      </c>
      <c r="F54" s="138">
        <v>1</v>
      </c>
      <c r="G54" s="138">
        <v>0</v>
      </c>
      <c r="H54" s="138">
        <v>0</v>
      </c>
      <c r="I54" s="138">
        <v>1</v>
      </c>
      <c r="J54" s="138">
        <v>1</v>
      </c>
    </row>
    <row r="55" spans="1:10" x14ac:dyDescent="0.2">
      <c r="A55" s="27">
        <v>12</v>
      </c>
      <c r="B55" s="137" t="s">
        <v>124</v>
      </c>
      <c r="C55" s="138">
        <v>0</v>
      </c>
      <c r="D55" s="138">
        <v>0</v>
      </c>
      <c r="E55" s="138">
        <v>1</v>
      </c>
      <c r="F55" s="138">
        <v>1</v>
      </c>
      <c r="G55" s="138">
        <v>0</v>
      </c>
      <c r="H55" s="138">
        <v>0</v>
      </c>
      <c r="I55" s="138">
        <v>1</v>
      </c>
      <c r="J55" s="138">
        <v>1</v>
      </c>
    </row>
    <row r="56" spans="1:10" x14ac:dyDescent="0.2">
      <c r="A56" s="27">
        <v>13</v>
      </c>
      <c r="B56" s="137" t="s">
        <v>125</v>
      </c>
      <c r="C56" s="138">
        <v>0</v>
      </c>
      <c r="D56" s="138">
        <v>0</v>
      </c>
      <c r="E56" s="138">
        <v>1</v>
      </c>
      <c r="F56" s="138">
        <v>1</v>
      </c>
      <c r="G56" s="138">
        <v>0</v>
      </c>
      <c r="H56" s="138">
        <v>0</v>
      </c>
      <c r="I56" s="138">
        <v>1</v>
      </c>
      <c r="J56" s="138">
        <v>1</v>
      </c>
    </row>
    <row r="57" spans="1:10" x14ac:dyDescent="0.2">
      <c r="A57" s="27">
        <v>14</v>
      </c>
      <c r="B57" s="137" t="s">
        <v>126</v>
      </c>
      <c r="C57" s="138">
        <v>0</v>
      </c>
      <c r="D57" s="138">
        <v>0</v>
      </c>
      <c r="E57" s="138">
        <v>1</v>
      </c>
      <c r="F57" s="138">
        <v>1</v>
      </c>
      <c r="G57" s="138">
        <v>0</v>
      </c>
      <c r="H57" s="138">
        <v>0</v>
      </c>
      <c r="I57" s="138">
        <v>1</v>
      </c>
      <c r="J57" s="138">
        <v>1</v>
      </c>
    </row>
    <row r="58" spans="1:10" x14ac:dyDescent="0.2">
      <c r="A58" s="27">
        <v>15</v>
      </c>
      <c r="B58" s="137" t="s">
        <v>275</v>
      </c>
      <c r="C58" s="138">
        <v>1</v>
      </c>
      <c r="D58" s="138">
        <v>1</v>
      </c>
      <c r="E58" s="138">
        <v>0</v>
      </c>
      <c r="F58" s="138">
        <v>0</v>
      </c>
      <c r="G58" s="138">
        <v>1</v>
      </c>
      <c r="H58" s="138">
        <v>1</v>
      </c>
      <c r="I58" s="138">
        <v>0</v>
      </c>
      <c r="J58" s="138">
        <v>0</v>
      </c>
    </row>
    <row r="59" spans="1:10" x14ac:dyDescent="0.2">
      <c r="A59" s="27">
        <v>16</v>
      </c>
      <c r="B59" s="137" t="s">
        <v>127</v>
      </c>
      <c r="C59" s="138">
        <v>0</v>
      </c>
      <c r="D59" s="138">
        <v>0</v>
      </c>
      <c r="E59" s="138">
        <v>1</v>
      </c>
      <c r="F59" s="138">
        <v>1</v>
      </c>
      <c r="G59" s="138">
        <v>0</v>
      </c>
      <c r="H59" s="138">
        <v>0</v>
      </c>
      <c r="I59" s="138">
        <v>1</v>
      </c>
      <c r="J59" s="138">
        <v>1</v>
      </c>
    </row>
    <row r="60" spans="1:10" x14ac:dyDescent="0.2">
      <c r="A60" s="27">
        <v>17</v>
      </c>
      <c r="B60" s="137" t="s">
        <v>128</v>
      </c>
      <c r="C60" s="138">
        <v>1</v>
      </c>
      <c r="D60" s="138">
        <v>1</v>
      </c>
      <c r="E60" s="138">
        <v>1</v>
      </c>
      <c r="F60" s="138">
        <v>1</v>
      </c>
      <c r="G60" s="138">
        <v>1</v>
      </c>
      <c r="H60" s="138">
        <v>1</v>
      </c>
      <c r="I60" s="138">
        <v>1</v>
      </c>
      <c r="J60" s="138">
        <v>1</v>
      </c>
    </row>
    <row r="61" spans="1:10" x14ac:dyDescent="0.2">
      <c r="A61" s="27">
        <v>18</v>
      </c>
      <c r="B61" s="137" t="s">
        <v>355</v>
      </c>
      <c r="C61" s="138">
        <v>1</v>
      </c>
      <c r="D61" s="138">
        <v>1</v>
      </c>
      <c r="E61" s="138">
        <v>1</v>
      </c>
      <c r="F61" s="138">
        <v>1</v>
      </c>
      <c r="G61" s="138">
        <v>1</v>
      </c>
      <c r="H61" s="138">
        <v>1</v>
      </c>
      <c r="I61" s="138">
        <v>1</v>
      </c>
      <c r="J61" s="138">
        <v>1</v>
      </c>
    </row>
    <row r="62" spans="1:10" x14ac:dyDescent="0.2">
      <c r="A62" s="27">
        <v>19</v>
      </c>
      <c r="B62" s="137" t="s">
        <v>129</v>
      </c>
      <c r="C62" s="138">
        <v>1</v>
      </c>
      <c r="D62" s="138">
        <v>1</v>
      </c>
      <c r="E62" s="138">
        <v>1</v>
      </c>
      <c r="F62" s="138">
        <v>1</v>
      </c>
      <c r="G62" s="138">
        <v>1</v>
      </c>
      <c r="H62" s="138">
        <v>1</v>
      </c>
      <c r="I62" s="138">
        <v>1</v>
      </c>
      <c r="J62" s="138">
        <v>1</v>
      </c>
    </row>
    <row r="63" spans="1:10" x14ac:dyDescent="0.2">
      <c r="A63" s="27">
        <v>20</v>
      </c>
      <c r="B63" s="137" t="s">
        <v>130</v>
      </c>
      <c r="C63" s="138">
        <v>0</v>
      </c>
      <c r="D63" s="138">
        <v>0</v>
      </c>
      <c r="E63" s="138">
        <v>1</v>
      </c>
      <c r="F63" s="138">
        <v>1</v>
      </c>
      <c r="G63" s="138">
        <v>0</v>
      </c>
      <c r="H63" s="138">
        <v>0</v>
      </c>
      <c r="I63" s="138">
        <v>1</v>
      </c>
      <c r="J63" s="138">
        <v>1</v>
      </c>
    </row>
    <row r="64" spans="1:10" x14ac:dyDescent="0.2">
      <c r="A64" s="27">
        <v>21</v>
      </c>
      <c r="B64" s="137" t="s">
        <v>131</v>
      </c>
      <c r="C64" s="138">
        <v>0</v>
      </c>
      <c r="D64" s="138">
        <v>0</v>
      </c>
      <c r="E64" s="138">
        <v>1</v>
      </c>
      <c r="F64" s="138">
        <v>1</v>
      </c>
      <c r="G64" s="138">
        <v>0</v>
      </c>
      <c r="H64" s="138">
        <v>0</v>
      </c>
      <c r="I64" s="138">
        <v>1</v>
      </c>
      <c r="J64" s="138">
        <v>1</v>
      </c>
    </row>
    <row r="65" spans="1:10" x14ac:dyDescent="0.2">
      <c r="A65" s="27">
        <v>22</v>
      </c>
      <c r="B65" s="137" t="s">
        <v>132</v>
      </c>
      <c r="C65" s="138">
        <v>0</v>
      </c>
      <c r="D65" s="138">
        <v>0</v>
      </c>
      <c r="E65" s="138">
        <v>1</v>
      </c>
      <c r="F65" s="138">
        <v>1</v>
      </c>
      <c r="G65" s="138">
        <v>0</v>
      </c>
      <c r="H65" s="138">
        <v>0</v>
      </c>
      <c r="I65" s="138">
        <v>1</v>
      </c>
      <c r="J65" s="138">
        <v>1</v>
      </c>
    </row>
    <row r="66" spans="1:10" x14ac:dyDescent="0.2">
      <c r="A66" s="27">
        <v>23</v>
      </c>
      <c r="B66" s="137" t="s">
        <v>133</v>
      </c>
      <c r="C66" s="138">
        <v>0</v>
      </c>
      <c r="D66" s="138">
        <v>0</v>
      </c>
      <c r="E66" s="138">
        <v>1</v>
      </c>
      <c r="F66" s="138">
        <v>1</v>
      </c>
      <c r="G66" s="138">
        <v>0</v>
      </c>
      <c r="H66" s="138">
        <v>0</v>
      </c>
      <c r="I66" s="138">
        <v>1</v>
      </c>
      <c r="J66" s="138">
        <v>1</v>
      </c>
    </row>
    <row r="67" spans="1:10" x14ac:dyDescent="0.2">
      <c r="A67" s="27">
        <v>24</v>
      </c>
      <c r="B67" s="137" t="s">
        <v>134</v>
      </c>
      <c r="C67" s="138">
        <v>0</v>
      </c>
      <c r="D67" s="138">
        <v>0</v>
      </c>
      <c r="E67" s="138">
        <v>1</v>
      </c>
      <c r="F67" s="138">
        <v>1</v>
      </c>
      <c r="G67" s="138">
        <v>0</v>
      </c>
      <c r="H67" s="138">
        <v>0</v>
      </c>
      <c r="I67" s="138">
        <v>1</v>
      </c>
      <c r="J67" s="138">
        <v>1</v>
      </c>
    </row>
    <row r="68" spans="1:10" x14ac:dyDescent="0.2">
      <c r="A68" s="27">
        <v>25</v>
      </c>
      <c r="B68" s="137" t="s">
        <v>135</v>
      </c>
      <c r="C68" s="138">
        <v>1</v>
      </c>
      <c r="D68" s="138">
        <v>1</v>
      </c>
      <c r="E68" s="138">
        <v>1</v>
      </c>
      <c r="F68" s="138">
        <v>1</v>
      </c>
      <c r="G68" s="138">
        <v>1</v>
      </c>
      <c r="H68" s="138">
        <v>1</v>
      </c>
      <c r="I68" s="138">
        <v>1</v>
      </c>
      <c r="J68" s="138">
        <v>1</v>
      </c>
    </row>
    <row r="69" spans="1:10" x14ac:dyDescent="0.2">
      <c r="A69" s="27">
        <v>26</v>
      </c>
      <c r="B69" s="137" t="s">
        <v>301</v>
      </c>
      <c r="C69" s="138">
        <v>1</v>
      </c>
      <c r="D69" s="138">
        <v>1</v>
      </c>
      <c r="E69" s="138">
        <v>1</v>
      </c>
      <c r="F69" s="138">
        <v>1</v>
      </c>
      <c r="G69" s="138">
        <v>1</v>
      </c>
      <c r="H69" s="138">
        <v>1</v>
      </c>
      <c r="I69" s="138">
        <v>1</v>
      </c>
      <c r="J69" s="138">
        <v>1</v>
      </c>
    </row>
    <row r="70" spans="1:10" x14ac:dyDescent="0.2">
      <c r="A70" s="27">
        <v>27</v>
      </c>
      <c r="B70" s="137" t="s">
        <v>136</v>
      </c>
      <c r="C70" s="138">
        <v>0</v>
      </c>
      <c r="D70" s="138">
        <v>0</v>
      </c>
      <c r="E70" s="138">
        <v>1</v>
      </c>
      <c r="F70" s="138">
        <v>1</v>
      </c>
      <c r="G70" s="138">
        <v>0</v>
      </c>
      <c r="H70" s="138">
        <v>0</v>
      </c>
      <c r="I70" s="138">
        <v>1</v>
      </c>
      <c r="J70" s="138">
        <v>1</v>
      </c>
    </row>
    <row r="71" spans="1:10" x14ac:dyDescent="0.2">
      <c r="A71" s="27">
        <v>28</v>
      </c>
      <c r="B71" s="137" t="s">
        <v>137</v>
      </c>
      <c r="C71" s="138">
        <v>0</v>
      </c>
      <c r="D71" s="138">
        <v>0</v>
      </c>
      <c r="E71" s="138">
        <v>1</v>
      </c>
      <c r="F71" s="138">
        <v>1</v>
      </c>
      <c r="G71" s="138">
        <v>0</v>
      </c>
      <c r="H71" s="138">
        <v>0</v>
      </c>
      <c r="I71" s="138">
        <v>1</v>
      </c>
      <c r="J71" s="138">
        <v>1</v>
      </c>
    </row>
    <row r="72" spans="1:10" x14ac:dyDescent="0.2">
      <c r="A72" s="27">
        <v>29</v>
      </c>
      <c r="B72" s="137" t="s">
        <v>138</v>
      </c>
      <c r="C72" s="138">
        <v>0</v>
      </c>
      <c r="D72" s="138">
        <v>0</v>
      </c>
      <c r="E72" s="138">
        <v>1</v>
      </c>
      <c r="F72" s="138">
        <v>1</v>
      </c>
      <c r="G72" s="138">
        <v>0</v>
      </c>
      <c r="H72" s="138">
        <v>0</v>
      </c>
      <c r="I72" s="138">
        <v>1</v>
      </c>
      <c r="J72" s="138">
        <v>1</v>
      </c>
    </row>
    <row r="73" spans="1:10" x14ac:dyDescent="0.2">
      <c r="A73" s="27">
        <v>30</v>
      </c>
      <c r="B73" s="137" t="s">
        <v>139</v>
      </c>
      <c r="C73" s="138">
        <v>0</v>
      </c>
      <c r="D73" s="138">
        <v>0</v>
      </c>
      <c r="E73" s="138">
        <v>1</v>
      </c>
      <c r="F73" s="138">
        <v>1</v>
      </c>
      <c r="G73" s="138">
        <v>0</v>
      </c>
      <c r="H73" s="138">
        <v>0</v>
      </c>
      <c r="I73" s="138">
        <v>1</v>
      </c>
      <c r="J73" s="138">
        <v>1</v>
      </c>
    </row>
    <row r="74" spans="1:10" x14ac:dyDescent="0.2">
      <c r="A74" s="27">
        <v>31</v>
      </c>
      <c r="B74" s="137" t="s">
        <v>327</v>
      </c>
      <c r="C74" s="138">
        <v>1</v>
      </c>
      <c r="D74" s="138">
        <v>1</v>
      </c>
      <c r="E74" s="138">
        <v>0</v>
      </c>
      <c r="F74" s="138">
        <v>0</v>
      </c>
      <c r="G74" s="138">
        <v>1</v>
      </c>
      <c r="H74" s="138">
        <v>1</v>
      </c>
      <c r="I74" s="138">
        <v>0</v>
      </c>
      <c r="J74" s="138">
        <v>0</v>
      </c>
    </row>
    <row r="75" spans="1:10" x14ac:dyDescent="0.2">
      <c r="A75" s="27">
        <v>32</v>
      </c>
      <c r="B75" s="137" t="s">
        <v>140</v>
      </c>
      <c r="C75" s="138">
        <v>0</v>
      </c>
      <c r="D75" s="138">
        <v>0</v>
      </c>
      <c r="E75" s="138">
        <v>1</v>
      </c>
      <c r="F75" s="138">
        <v>1</v>
      </c>
      <c r="G75" s="138">
        <v>0</v>
      </c>
      <c r="H75" s="138">
        <v>0</v>
      </c>
      <c r="I75" s="138">
        <v>1</v>
      </c>
      <c r="J75" s="138">
        <v>1</v>
      </c>
    </row>
    <row r="76" spans="1:10" x14ac:dyDescent="0.2">
      <c r="A76" s="27">
        <v>33</v>
      </c>
      <c r="B76" s="137" t="s">
        <v>357</v>
      </c>
      <c r="C76" s="138">
        <v>0</v>
      </c>
      <c r="D76" s="138">
        <v>0</v>
      </c>
      <c r="E76" s="138">
        <v>1</v>
      </c>
      <c r="F76" s="138">
        <v>1</v>
      </c>
      <c r="G76" s="138">
        <v>0</v>
      </c>
      <c r="H76" s="138">
        <v>0</v>
      </c>
      <c r="I76" s="138">
        <v>1</v>
      </c>
      <c r="J76" s="138">
        <v>1</v>
      </c>
    </row>
    <row r="77" spans="1:10" x14ac:dyDescent="0.2">
      <c r="A77" s="27">
        <v>34</v>
      </c>
      <c r="B77" s="137" t="s">
        <v>141</v>
      </c>
      <c r="C77" s="138">
        <v>0</v>
      </c>
      <c r="D77" s="138">
        <v>0</v>
      </c>
      <c r="E77" s="138">
        <v>1</v>
      </c>
      <c r="F77" s="138">
        <v>1</v>
      </c>
      <c r="G77" s="138">
        <v>0</v>
      </c>
      <c r="H77" s="138">
        <v>0</v>
      </c>
      <c r="I77" s="138">
        <v>1</v>
      </c>
      <c r="J77" s="138">
        <v>1</v>
      </c>
    </row>
    <row r="78" spans="1:10" x14ac:dyDescent="0.2">
      <c r="A78" s="27">
        <v>35</v>
      </c>
      <c r="B78" s="137" t="s">
        <v>356</v>
      </c>
      <c r="C78" s="138">
        <v>0</v>
      </c>
      <c r="D78" s="138">
        <v>0</v>
      </c>
      <c r="E78" s="138">
        <v>0</v>
      </c>
      <c r="F78" s="138">
        <v>0</v>
      </c>
      <c r="G78" s="138">
        <v>0</v>
      </c>
      <c r="H78" s="138">
        <v>0</v>
      </c>
      <c r="I78" s="138">
        <v>0</v>
      </c>
      <c r="J78" s="138">
        <v>0</v>
      </c>
    </row>
    <row r="79" spans="1:10" x14ac:dyDescent="0.2">
      <c r="A79" s="27">
        <v>36</v>
      </c>
      <c r="B79" s="137" t="s">
        <v>142</v>
      </c>
      <c r="C79" s="138">
        <v>0</v>
      </c>
      <c r="D79" s="138">
        <v>0</v>
      </c>
      <c r="E79" s="138">
        <v>1</v>
      </c>
      <c r="F79" s="138">
        <v>1</v>
      </c>
      <c r="G79" s="138">
        <v>0</v>
      </c>
      <c r="H79" s="138">
        <v>0</v>
      </c>
      <c r="I79" s="138">
        <v>1</v>
      </c>
      <c r="J79" s="138">
        <v>1</v>
      </c>
    </row>
    <row r="80" spans="1:10" x14ac:dyDescent="0.2">
      <c r="A80" s="27">
        <v>37</v>
      </c>
      <c r="B80" s="137" t="s">
        <v>328</v>
      </c>
      <c r="C80" s="138">
        <v>1</v>
      </c>
      <c r="D80" s="138">
        <v>1</v>
      </c>
      <c r="E80" s="138">
        <v>1</v>
      </c>
      <c r="F80" s="138">
        <v>1</v>
      </c>
      <c r="G80" s="138">
        <v>1</v>
      </c>
      <c r="H80" s="138">
        <v>1</v>
      </c>
      <c r="I80" s="138">
        <v>1</v>
      </c>
      <c r="J80" s="138">
        <v>1</v>
      </c>
    </row>
    <row r="81" spans="1:10" x14ac:dyDescent="0.2">
      <c r="A81" s="27">
        <v>38</v>
      </c>
      <c r="B81" s="137" t="s">
        <v>143</v>
      </c>
      <c r="C81" s="138">
        <v>0</v>
      </c>
      <c r="D81" s="138">
        <v>0</v>
      </c>
      <c r="E81" s="138">
        <v>1</v>
      </c>
      <c r="F81" s="138">
        <v>1</v>
      </c>
      <c r="G81" s="138">
        <v>0</v>
      </c>
      <c r="H81" s="138">
        <v>0</v>
      </c>
      <c r="I81" s="138">
        <v>1</v>
      </c>
      <c r="J81" s="138">
        <v>1</v>
      </c>
    </row>
    <row r="82" spans="1:10" x14ac:dyDescent="0.2">
      <c r="A82" s="27">
        <v>39</v>
      </c>
      <c r="B82" s="139" t="s">
        <v>353</v>
      </c>
      <c r="C82" s="138">
        <v>0</v>
      </c>
      <c r="D82" s="138">
        <v>0</v>
      </c>
      <c r="E82" s="138">
        <v>1</v>
      </c>
      <c r="F82" s="138">
        <v>1</v>
      </c>
      <c r="G82" s="138">
        <v>0</v>
      </c>
      <c r="H82" s="138">
        <v>0</v>
      </c>
      <c r="I82" s="138">
        <v>1</v>
      </c>
      <c r="J82" s="138">
        <v>1</v>
      </c>
    </row>
    <row r="83" spans="1:10" x14ac:dyDescent="0.2">
      <c r="A83" s="28"/>
      <c r="B83" s="42" t="s">
        <v>42</v>
      </c>
      <c r="C83" s="42">
        <f t="shared" ref="C83:J83" si="1">SUM(C44:C82)</f>
        <v>14</v>
      </c>
      <c r="D83" s="42">
        <f t="shared" si="1"/>
        <v>14</v>
      </c>
      <c r="E83" s="42">
        <f t="shared" si="1"/>
        <v>33</v>
      </c>
      <c r="F83" s="42">
        <f t="shared" si="1"/>
        <v>33</v>
      </c>
      <c r="G83" s="42">
        <f t="shared" si="1"/>
        <v>14</v>
      </c>
      <c r="H83" s="42">
        <f t="shared" si="1"/>
        <v>14</v>
      </c>
      <c r="I83" s="42">
        <f t="shared" si="1"/>
        <v>33</v>
      </c>
      <c r="J83" s="42">
        <f t="shared" si="1"/>
        <v>33</v>
      </c>
    </row>
    <row r="84" spans="1:10" x14ac:dyDescent="0.2">
      <c r="A84" s="18" t="s">
        <v>15</v>
      </c>
      <c r="B84" s="18"/>
    </row>
    <row r="85" spans="1:10" x14ac:dyDescent="0.2">
      <c r="A85" s="18" t="s">
        <v>16</v>
      </c>
      <c r="B85" s="18"/>
    </row>
    <row r="86" spans="1:10" s="5" customFormat="1" x14ac:dyDescent="0.2">
      <c r="A86" s="5" t="s">
        <v>26</v>
      </c>
    </row>
    <row r="87" spans="1:10" x14ac:dyDescent="0.2">
      <c r="B87" s="5"/>
    </row>
    <row r="88" spans="1:10" ht="12.75" customHeight="1" x14ac:dyDescent="0.2">
      <c r="A88" s="211" t="s">
        <v>39</v>
      </c>
      <c r="B88" s="121" t="s">
        <v>33</v>
      </c>
      <c r="C88" s="237" t="s">
        <v>29</v>
      </c>
      <c r="D88" s="238"/>
      <c r="E88" s="237" t="s">
        <v>40</v>
      </c>
      <c r="F88" s="238"/>
      <c r="G88" s="237" t="s">
        <v>30</v>
      </c>
      <c r="H88" s="238"/>
      <c r="I88" s="237" t="s">
        <v>31</v>
      </c>
      <c r="J88" s="238"/>
    </row>
    <row r="89" spans="1:10" ht="12.75" customHeight="1" x14ac:dyDescent="0.2">
      <c r="A89" s="212"/>
      <c r="B89" s="214" t="s">
        <v>41</v>
      </c>
      <c r="C89" s="237"/>
      <c r="D89" s="238"/>
      <c r="E89" s="237"/>
      <c r="F89" s="238"/>
      <c r="G89" s="237"/>
      <c r="H89" s="238"/>
      <c r="I89" s="237"/>
      <c r="J89" s="238"/>
    </row>
    <row r="90" spans="1:10" x14ac:dyDescent="0.2">
      <c r="A90" s="213"/>
      <c r="B90" s="215"/>
      <c r="C90" s="127" t="s">
        <v>418</v>
      </c>
      <c r="D90" s="127">
        <v>2019</v>
      </c>
      <c r="E90" s="127" t="s">
        <v>418</v>
      </c>
      <c r="F90" s="127">
        <v>2019</v>
      </c>
      <c r="G90" s="127" t="s">
        <v>418</v>
      </c>
      <c r="H90" s="127">
        <v>2019</v>
      </c>
      <c r="I90" s="127" t="s">
        <v>418</v>
      </c>
      <c r="J90" s="127">
        <v>2019</v>
      </c>
    </row>
    <row r="91" spans="1:10" s="24" customFormat="1" x14ac:dyDescent="0.2">
      <c r="A91" s="27">
        <v>1</v>
      </c>
      <c r="B91" s="137" t="s">
        <v>145</v>
      </c>
      <c r="C91" s="138">
        <v>1</v>
      </c>
      <c r="D91" s="138">
        <v>1</v>
      </c>
      <c r="E91" s="138">
        <v>1</v>
      </c>
      <c r="F91" s="138">
        <v>1</v>
      </c>
      <c r="G91" s="138">
        <v>1</v>
      </c>
      <c r="H91" s="138">
        <v>1</v>
      </c>
      <c r="I91" s="138">
        <v>1</v>
      </c>
      <c r="J91" s="138">
        <v>1</v>
      </c>
    </row>
    <row r="92" spans="1:10" x14ac:dyDescent="0.2">
      <c r="A92" s="27">
        <v>2</v>
      </c>
      <c r="B92" s="137" t="s">
        <v>360</v>
      </c>
      <c r="C92" s="138">
        <v>1</v>
      </c>
      <c r="D92" s="138">
        <v>1</v>
      </c>
      <c r="E92" s="138">
        <v>1</v>
      </c>
      <c r="F92" s="138">
        <v>1</v>
      </c>
      <c r="G92" s="138">
        <v>1</v>
      </c>
      <c r="H92" s="138">
        <v>1</v>
      </c>
      <c r="I92" s="138">
        <v>1</v>
      </c>
      <c r="J92" s="138">
        <v>1</v>
      </c>
    </row>
    <row r="93" spans="1:10" x14ac:dyDescent="0.2">
      <c r="A93" s="27">
        <v>3</v>
      </c>
      <c r="B93" s="137" t="s">
        <v>146</v>
      </c>
      <c r="C93" s="138">
        <v>1</v>
      </c>
      <c r="D93" s="138">
        <v>1</v>
      </c>
      <c r="E93" s="138">
        <v>1</v>
      </c>
      <c r="F93" s="138">
        <v>1</v>
      </c>
      <c r="G93" s="138">
        <v>1</v>
      </c>
      <c r="H93" s="138">
        <v>1</v>
      </c>
      <c r="I93" s="138">
        <v>1</v>
      </c>
      <c r="J93" s="138">
        <v>1</v>
      </c>
    </row>
    <row r="94" spans="1:10" x14ac:dyDescent="0.2">
      <c r="A94" s="27">
        <v>4</v>
      </c>
      <c r="B94" s="137" t="s">
        <v>147</v>
      </c>
      <c r="C94" s="138">
        <v>1</v>
      </c>
      <c r="D94" s="138">
        <v>1</v>
      </c>
      <c r="E94" s="138">
        <v>1</v>
      </c>
      <c r="F94" s="138">
        <v>1</v>
      </c>
      <c r="G94" s="138">
        <v>1</v>
      </c>
      <c r="H94" s="138">
        <v>1</v>
      </c>
      <c r="I94" s="138">
        <v>1</v>
      </c>
      <c r="J94" s="138">
        <v>1</v>
      </c>
    </row>
    <row r="95" spans="1:10" x14ac:dyDescent="0.2">
      <c r="A95" s="27">
        <v>5</v>
      </c>
      <c r="B95" s="137" t="s">
        <v>276</v>
      </c>
      <c r="C95" s="138">
        <v>0</v>
      </c>
      <c r="D95" s="138">
        <v>0</v>
      </c>
      <c r="E95" s="138">
        <v>0</v>
      </c>
      <c r="F95" s="138">
        <v>0</v>
      </c>
      <c r="G95" s="138">
        <v>0</v>
      </c>
      <c r="H95" s="138">
        <v>0</v>
      </c>
      <c r="I95" s="138">
        <v>0</v>
      </c>
      <c r="J95" s="138">
        <v>0</v>
      </c>
    </row>
    <row r="96" spans="1:10" x14ac:dyDescent="0.2">
      <c r="A96" s="27">
        <v>6</v>
      </c>
      <c r="B96" s="137" t="s">
        <v>149</v>
      </c>
      <c r="C96" s="138">
        <v>1</v>
      </c>
      <c r="D96" s="138">
        <v>1</v>
      </c>
      <c r="E96" s="138">
        <v>1</v>
      </c>
      <c r="F96" s="138">
        <v>1</v>
      </c>
      <c r="G96" s="138">
        <v>1</v>
      </c>
      <c r="H96" s="138">
        <v>1</v>
      </c>
      <c r="I96" s="138">
        <v>1</v>
      </c>
      <c r="J96" s="138">
        <v>1</v>
      </c>
    </row>
    <row r="97" spans="1:10" x14ac:dyDescent="0.2">
      <c r="A97" s="27">
        <v>7</v>
      </c>
      <c r="B97" s="137" t="s">
        <v>148</v>
      </c>
      <c r="C97" s="138">
        <v>1</v>
      </c>
      <c r="D97" s="138">
        <v>1</v>
      </c>
      <c r="E97" s="138">
        <v>1</v>
      </c>
      <c r="F97" s="138">
        <v>1</v>
      </c>
      <c r="G97" s="138">
        <v>1</v>
      </c>
      <c r="H97" s="138">
        <v>1</v>
      </c>
      <c r="I97" s="138">
        <v>1</v>
      </c>
      <c r="J97" s="138">
        <v>1</v>
      </c>
    </row>
    <row r="98" spans="1:10" x14ac:dyDescent="0.2">
      <c r="A98" s="27">
        <v>8</v>
      </c>
      <c r="B98" s="137" t="s">
        <v>150</v>
      </c>
      <c r="C98" s="138">
        <v>1</v>
      </c>
      <c r="D98" s="138">
        <v>1</v>
      </c>
      <c r="E98" s="138">
        <v>1</v>
      </c>
      <c r="F98" s="138">
        <v>1</v>
      </c>
      <c r="G98" s="138">
        <v>1</v>
      </c>
      <c r="H98" s="138">
        <v>1</v>
      </c>
      <c r="I98" s="138">
        <v>1</v>
      </c>
      <c r="J98" s="138">
        <v>1</v>
      </c>
    </row>
    <row r="99" spans="1:10" x14ac:dyDescent="0.2">
      <c r="A99" s="27">
        <v>9</v>
      </c>
      <c r="B99" s="137" t="s">
        <v>151</v>
      </c>
      <c r="C99" s="138">
        <v>1</v>
      </c>
      <c r="D99" s="138">
        <v>1</v>
      </c>
      <c r="E99" s="138">
        <v>1</v>
      </c>
      <c r="F99" s="138">
        <v>1</v>
      </c>
      <c r="G99" s="138">
        <v>1</v>
      </c>
      <c r="H99" s="138">
        <v>1</v>
      </c>
      <c r="I99" s="138">
        <v>1</v>
      </c>
      <c r="J99" s="138">
        <v>1</v>
      </c>
    </row>
    <row r="100" spans="1:10" x14ac:dyDescent="0.2">
      <c r="A100" s="27">
        <v>10</v>
      </c>
      <c r="B100" s="137" t="s">
        <v>277</v>
      </c>
      <c r="C100" s="138">
        <v>0</v>
      </c>
      <c r="D100" s="138">
        <v>0</v>
      </c>
      <c r="E100" s="138">
        <v>0</v>
      </c>
      <c r="F100" s="138">
        <v>0</v>
      </c>
      <c r="G100" s="138">
        <v>0</v>
      </c>
      <c r="H100" s="138">
        <v>0</v>
      </c>
      <c r="I100" s="138">
        <v>0</v>
      </c>
      <c r="J100" s="138">
        <v>0</v>
      </c>
    </row>
    <row r="101" spans="1:10" x14ac:dyDescent="0.2">
      <c r="A101" s="27">
        <v>11</v>
      </c>
      <c r="B101" s="137" t="s">
        <v>359</v>
      </c>
      <c r="C101" s="138">
        <v>1</v>
      </c>
      <c r="D101" s="138">
        <v>1</v>
      </c>
      <c r="E101" s="138">
        <v>1</v>
      </c>
      <c r="F101" s="138">
        <v>1</v>
      </c>
      <c r="G101" s="138">
        <v>1</v>
      </c>
      <c r="H101" s="138">
        <v>1</v>
      </c>
      <c r="I101" s="138">
        <v>1</v>
      </c>
      <c r="J101" s="138">
        <v>1</v>
      </c>
    </row>
    <row r="102" spans="1:10" x14ac:dyDescent="0.2">
      <c r="A102" s="27">
        <v>12</v>
      </c>
      <c r="B102" s="137" t="s">
        <v>152</v>
      </c>
      <c r="C102" s="138">
        <v>1</v>
      </c>
      <c r="D102" s="138">
        <v>1</v>
      </c>
      <c r="E102" s="138">
        <v>1</v>
      </c>
      <c r="F102" s="138">
        <v>1</v>
      </c>
      <c r="G102" s="138">
        <v>1</v>
      </c>
      <c r="H102" s="138">
        <v>1</v>
      </c>
      <c r="I102" s="138">
        <v>1</v>
      </c>
      <c r="J102" s="138">
        <v>1</v>
      </c>
    </row>
    <row r="103" spans="1:10" x14ac:dyDescent="0.2">
      <c r="A103" s="27">
        <v>13</v>
      </c>
      <c r="B103" s="137" t="s">
        <v>153</v>
      </c>
      <c r="C103" s="138">
        <v>1</v>
      </c>
      <c r="D103" s="138">
        <v>1</v>
      </c>
      <c r="E103" s="138">
        <v>1</v>
      </c>
      <c r="F103" s="138">
        <v>1</v>
      </c>
      <c r="G103" s="138">
        <v>1</v>
      </c>
      <c r="H103" s="138">
        <v>1</v>
      </c>
      <c r="I103" s="138">
        <v>1</v>
      </c>
      <c r="J103" s="138">
        <v>1</v>
      </c>
    </row>
    <row r="104" spans="1:10" x14ac:dyDescent="0.2">
      <c r="A104" s="27">
        <v>14</v>
      </c>
      <c r="B104" s="137" t="s">
        <v>154</v>
      </c>
      <c r="C104" s="138">
        <v>1</v>
      </c>
      <c r="D104" s="138">
        <v>1</v>
      </c>
      <c r="E104" s="138">
        <v>1</v>
      </c>
      <c r="F104" s="138">
        <v>1</v>
      </c>
      <c r="G104" s="138">
        <v>1</v>
      </c>
      <c r="H104" s="138">
        <v>1</v>
      </c>
      <c r="I104" s="138">
        <v>1</v>
      </c>
      <c r="J104" s="138">
        <v>1</v>
      </c>
    </row>
    <row r="105" spans="1:10" x14ac:dyDescent="0.2">
      <c r="A105" s="27">
        <v>15</v>
      </c>
      <c r="B105" s="137" t="s">
        <v>155</v>
      </c>
      <c r="C105" s="138">
        <v>1</v>
      </c>
      <c r="D105" s="138">
        <v>1</v>
      </c>
      <c r="E105" s="138">
        <v>1</v>
      </c>
      <c r="F105" s="138">
        <v>1</v>
      </c>
      <c r="G105" s="138">
        <v>1</v>
      </c>
      <c r="H105" s="138">
        <v>1</v>
      </c>
      <c r="I105" s="138">
        <v>1</v>
      </c>
      <c r="J105" s="138">
        <v>1</v>
      </c>
    </row>
    <row r="106" spans="1:10" x14ac:dyDescent="0.2">
      <c r="A106" s="27">
        <v>16</v>
      </c>
      <c r="B106" s="137" t="s">
        <v>156</v>
      </c>
      <c r="C106" s="138">
        <v>1</v>
      </c>
      <c r="D106" s="138">
        <v>1</v>
      </c>
      <c r="E106" s="138">
        <v>1</v>
      </c>
      <c r="F106" s="138">
        <v>1</v>
      </c>
      <c r="G106" s="138">
        <v>1</v>
      </c>
      <c r="H106" s="138">
        <v>1</v>
      </c>
      <c r="I106" s="138">
        <v>1</v>
      </c>
      <c r="J106" s="138">
        <v>1</v>
      </c>
    </row>
    <row r="107" spans="1:10" x14ac:dyDescent="0.2">
      <c r="A107" s="27">
        <v>17</v>
      </c>
      <c r="B107" s="137" t="s">
        <v>157</v>
      </c>
      <c r="C107" s="138">
        <v>1</v>
      </c>
      <c r="D107" s="138">
        <v>1</v>
      </c>
      <c r="E107" s="138">
        <v>1</v>
      </c>
      <c r="F107" s="138">
        <v>1</v>
      </c>
      <c r="G107" s="138">
        <v>1</v>
      </c>
      <c r="H107" s="138">
        <v>1</v>
      </c>
      <c r="I107" s="138">
        <v>1</v>
      </c>
      <c r="J107" s="138">
        <v>1</v>
      </c>
    </row>
    <row r="108" spans="1:10" x14ac:dyDescent="0.2">
      <c r="A108" s="27">
        <v>18</v>
      </c>
      <c r="B108" s="137" t="s">
        <v>158</v>
      </c>
      <c r="C108" s="138">
        <v>1</v>
      </c>
      <c r="D108" s="138">
        <v>1</v>
      </c>
      <c r="E108" s="138">
        <v>1</v>
      </c>
      <c r="F108" s="138">
        <v>1</v>
      </c>
      <c r="G108" s="138">
        <v>1</v>
      </c>
      <c r="H108" s="138">
        <v>1</v>
      </c>
      <c r="I108" s="138">
        <v>1</v>
      </c>
      <c r="J108" s="138">
        <v>1</v>
      </c>
    </row>
    <row r="109" spans="1:10" x14ac:dyDescent="0.2">
      <c r="A109" s="27">
        <v>19</v>
      </c>
      <c r="B109" s="137" t="s">
        <v>278</v>
      </c>
      <c r="C109" s="138">
        <v>0</v>
      </c>
      <c r="D109" s="138">
        <v>0</v>
      </c>
      <c r="E109" s="138">
        <v>0</v>
      </c>
      <c r="F109" s="138">
        <v>0</v>
      </c>
      <c r="G109" s="138">
        <v>0</v>
      </c>
      <c r="H109" s="138">
        <v>0</v>
      </c>
      <c r="I109" s="138">
        <v>0</v>
      </c>
      <c r="J109" s="138">
        <v>0</v>
      </c>
    </row>
    <row r="110" spans="1:10" x14ac:dyDescent="0.2">
      <c r="A110" s="27">
        <v>20</v>
      </c>
      <c r="B110" s="137" t="s">
        <v>159</v>
      </c>
      <c r="C110" s="138">
        <v>1</v>
      </c>
      <c r="D110" s="138">
        <v>1</v>
      </c>
      <c r="E110" s="138">
        <v>1</v>
      </c>
      <c r="F110" s="138">
        <v>1</v>
      </c>
      <c r="G110" s="138">
        <v>1</v>
      </c>
      <c r="H110" s="138">
        <v>1</v>
      </c>
      <c r="I110" s="138">
        <v>1</v>
      </c>
      <c r="J110" s="138">
        <v>1</v>
      </c>
    </row>
    <row r="111" spans="1:10" x14ac:dyDescent="0.2">
      <c r="A111" s="27">
        <v>21</v>
      </c>
      <c r="B111" s="137" t="s">
        <v>329</v>
      </c>
      <c r="C111" s="138">
        <v>0</v>
      </c>
      <c r="D111" s="138">
        <v>0</v>
      </c>
      <c r="E111" s="138">
        <v>0</v>
      </c>
      <c r="F111" s="138">
        <v>0</v>
      </c>
      <c r="G111" s="138">
        <v>0</v>
      </c>
      <c r="H111" s="138">
        <v>0</v>
      </c>
      <c r="I111" s="138">
        <v>0</v>
      </c>
      <c r="J111" s="138">
        <v>0</v>
      </c>
    </row>
    <row r="112" spans="1:10" x14ac:dyDescent="0.2">
      <c r="A112" s="27">
        <v>22</v>
      </c>
      <c r="B112" s="137" t="s">
        <v>160</v>
      </c>
      <c r="C112" s="138">
        <v>1</v>
      </c>
      <c r="D112" s="138">
        <v>1</v>
      </c>
      <c r="E112" s="138">
        <v>1</v>
      </c>
      <c r="F112" s="138">
        <v>1</v>
      </c>
      <c r="G112" s="138">
        <v>1</v>
      </c>
      <c r="H112" s="138">
        <v>1</v>
      </c>
      <c r="I112" s="138">
        <v>1</v>
      </c>
      <c r="J112" s="138">
        <v>1</v>
      </c>
    </row>
    <row r="113" spans="1:10" x14ac:dyDescent="0.2">
      <c r="A113" s="27">
        <v>23</v>
      </c>
      <c r="B113" s="137" t="s">
        <v>161</v>
      </c>
      <c r="C113" s="138">
        <v>1</v>
      </c>
      <c r="D113" s="138">
        <v>1</v>
      </c>
      <c r="E113" s="138">
        <v>1</v>
      </c>
      <c r="F113" s="138">
        <v>1</v>
      </c>
      <c r="G113" s="138">
        <v>1</v>
      </c>
      <c r="H113" s="138">
        <v>1</v>
      </c>
      <c r="I113" s="138">
        <v>1</v>
      </c>
      <c r="J113" s="138">
        <v>1</v>
      </c>
    </row>
    <row r="114" spans="1:10" x14ac:dyDescent="0.2">
      <c r="A114" s="27">
        <v>24</v>
      </c>
      <c r="B114" s="137" t="s">
        <v>162</v>
      </c>
      <c r="C114" s="138">
        <v>1</v>
      </c>
      <c r="D114" s="138">
        <v>1</v>
      </c>
      <c r="E114" s="138">
        <v>1</v>
      </c>
      <c r="F114" s="138">
        <v>1</v>
      </c>
      <c r="G114" s="138">
        <v>1</v>
      </c>
      <c r="H114" s="138">
        <v>1</v>
      </c>
      <c r="I114" s="138">
        <v>1</v>
      </c>
      <c r="J114" s="138">
        <v>1</v>
      </c>
    </row>
    <row r="115" spans="1:10" x14ac:dyDescent="0.2">
      <c r="A115" s="27">
        <v>25</v>
      </c>
      <c r="B115" s="137" t="s">
        <v>163</v>
      </c>
      <c r="C115" s="138">
        <v>1</v>
      </c>
      <c r="D115" s="138">
        <v>1</v>
      </c>
      <c r="E115" s="138">
        <v>1</v>
      </c>
      <c r="F115" s="138">
        <v>1</v>
      </c>
      <c r="G115" s="138">
        <v>1</v>
      </c>
      <c r="H115" s="138">
        <v>1</v>
      </c>
      <c r="I115" s="138">
        <v>1</v>
      </c>
      <c r="J115" s="138">
        <v>1</v>
      </c>
    </row>
    <row r="116" spans="1:10" x14ac:dyDescent="0.2">
      <c r="A116" s="27">
        <v>26</v>
      </c>
      <c r="B116" s="137" t="s">
        <v>164</v>
      </c>
      <c r="C116" s="138">
        <v>1</v>
      </c>
      <c r="D116" s="138">
        <v>1</v>
      </c>
      <c r="E116" s="138">
        <v>1</v>
      </c>
      <c r="F116" s="138">
        <v>1</v>
      </c>
      <c r="G116" s="138">
        <v>1</v>
      </c>
      <c r="H116" s="138">
        <v>1</v>
      </c>
      <c r="I116" s="138">
        <v>1</v>
      </c>
      <c r="J116" s="138">
        <v>1</v>
      </c>
    </row>
    <row r="117" spans="1:10" x14ac:dyDescent="0.2">
      <c r="A117" s="27">
        <v>27</v>
      </c>
      <c r="B117" s="137" t="s">
        <v>165</v>
      </c>
      <c r="C117" s="138">
        <v>1</v>
      </c>
      <c r="D117" s="138">
        <v>1</v>
      </c>
      <c r="E117" s="138">
        <v>1</v>
      </c>
      <c r="F117" s="138">
        <v>1</v>
      </c>
      <c r="G117" s="138">
        <v>1</v>
      </c>
      <c r="H117" s="138">
        <v>1</v>
      </c>
      <c r="I117" s="138">
        <v>1</v>
      </c>
      <c r="J117" s="138">
        <v>1</v>
      </c>
    </row>
    <row r="118" spans="1:10" x14ac:dyDescent="0.2">
      <c r="A118" s="27">
        <v>28</v>
      </c>
      <c r="B118" s="137" t="s">
        <v>166</v>
      </c>
      <c r="C118" s="138">
        <v>1</v>
      </c>
      <c r="D118" s="138">
        <v>1</v>
      </c>
      <c r="E118" s="138">
        <v>1</v>
      </c>
      <c r="F118" s="138">
        <v>1</v>
      </c>
      <c r="G118" s="138">
        <v>1</v>
      </c>
      <c r="H118" s="138">
        <v>1</v>
      </c>
      <c r="I118" s="138">
        <v>1</v>
      </c>
      <c r="J118" s="138">
        <v>1</v>
      </c>
    </row>
    <row r="119" spans="1:10" x14ac:dyDescent="0.2">
      <c r="A119" s="27">
        <v>29</v>
      </c>
      <c r="B119" s="137" t="s">
        <v>167</v>
      </c>
      <c r="C119" s="138">
        <v>1</v>
      </c>
      <c r="D119" s="138">
        <v>1</v>
      </c>
      <c r="E119" s="138">
        <v>1</v>
      </c>
      <c r="F119" s="138">
        <v>1</v>
      </c>
      <c r="G119" s="138">
        <v>1</v>
      </c>
      <c r="H119" s="138">
        <v>1</v>
      </c>
      <c r="I119" s="138">
        <v>1</v>
      </c>
      <c r="J119" s="138">
        <v>1</v>
      </c>
    </row>
    <row r="120" spans="1:10" x14ac:dyDescent="0.2">
      <c r="A120" s="27">
        <v>30</v>
      </c>
      <c r="B120" s="137" t="s">
        <v>168</v>
      </c>
      <c r="C120" s="138">
        <v>1</v>
      </c>
      <c r="D120" s="138">
        <v>1</v>
      </c>
      <c r="E120" s="138">
        <v>1</v>
      </c>
      <c r="F120" s="138">
        <v>1</v>
      </c>
      <c r="G120" s="138">
        <v>1</v>
      </c>
      <c r="H120" s="138">
        <v>1</v>
      </c>
      <c r="I120" s="138">
        <v>1</v>
      </c>
      <c r="J120" s="138">
        <v>1</v>
      </c>
    </row>
    <row r="121" spans="1:10" x14ac:dyDescent="0.2">
      <c r="A121" s="27">
        <v>31</v>
      </c>
      <c r="B121" s="139" t="s">
        <v>325</v>
      </c>
      <c r="C121" s="138">
        <v>0</v>
      </c>
      <c r="D121" s="138">
        <v>0</v>
      </c>
      <c r="E121" s="138">
        <v>0</v>
      </c>
      <c r="F121" s="138">
        <v>0</v>
      </c>
      <c r="G121" s="138">
        <v>0</v>
      </c>
      <c r="H121" s="138">
        <v>0</v>
      </c>
      <c r="I121" s="138">
        <v>0</v>
      </c>
      <c r="J121" s="138">
        <v>0</v>
      </c>
    </row>
    <row r="122" spans="1:10" x14ac:dyDescent="0.2">
      <c r="A122" s="28"/>
      <c r="B122" s="42" t="s">
        <v>42</v>
      </c>
      <c r="C122" s="42">
        <f t="shared" ref="C122:J122" si="2">SUM(C91:C121)</f>
        <v>26</v>
      </c>
      <c r="D122" s="42">
        <f t="shared" si="2"/>
        <v>26</v>
      </c>
      <c r="E122" s="42">
        <f t="shared" si="2"/>
        <v>26</v>
      </c>
      <c r="F122" s="42">
        <f t="shared" si="2"/>
        <v>26</v>
      </c>
      <c r="G122" s="42">
        <f t="shared" si="2"/>
        <v>26</v>
      </c>
      <c r="H122" s="42">
        <f t="shared" si="2"/>
        <v>26</v>
      </c>
      <c r="I122" s="42">
        <f t="shared" si="2"/>
        <v>26</v>
      </c>
      <c r="J122" s="42">
        <f t="shared" si="2"/>
        <v>26</v>
      </c>
    </row>
    <row r="123" spans="1:10" x14ac:dyDescent="0.2">
      <c r="A123" s="18" t="s">
        <v>15</v>
      </c>
      <c r="B123" s="18"/>
    </row>
    <row r="124" spans="1:10" x14ac:dyDescent="0.2">
      <c r="A124" s="18" t="s">
        <v>16</v>
      </c>
      <c r="B124" s="18"/>
    </row>
    <row r="125" spans="1:10" s="5" customFormat="1" x14ac:dyDescent="0.2">
      <c r="A125" s="5" t="s">
        <v>26</v>
      </c>
    </row>
    <row r="126" spans="1:10" x14ac:dyDescent="0.2">
      <c r="B126" s="6"/>
      <c r="C126" s="24"/>
      <c r="E126" s="24"/>
      <c r="F126" s="24"/>
      <c r="G126" s="24"/>
      <c r="H126" s="24"/>
      <c r="I126" s="24"/>
      <c r="J126" s="24"/>
    </row>
    <row r="127" spans="1:10" ht="12.75" customHeight="1" x14ac:dyDescent="0.2">
      <c r="A127" s="211" t="s">
        <v>39</v>
      </c>
      <c r="B127" s="121" t="s">
        <v>34</v>
      </c>
      <c r="C127" s="237" t="s">
        <v>29</v>
      </c>
      <c r="D127" s="238"/>
      <c r="E127" s="237" t="s">
        <v>40</v>
      </c>
      <c r="F127" s="238"/>
      <c r="G127" s="237" t="s">
        <v>30</v>
      </c>
      <c r="H127" s="238"/>
      <c r="I127" s="237" t="s">
        <v>31</v>
      </c>
      <c r="J127" s="238"/>
    </row>
    <row r="128" spans="1:10" ht="12.75" customHeight="1" x14ac:dyDescent="0.2">
      <c r="A128" s="212"/>
      <c r="B128" s="214" t="s">
        <v>41</v>
      </c>
      <c r="C128" s="237"/>
      <c r="D128" s="238"/>
      <c r="E128" s="237"/>
      <c r="F128" s="238"/>
      <c r="G128" s="237"/>
      <c r="H128" s="238"/>
      <c r="I128" s="237"/>
      <c r="J128" s="238"/>
    </row>
    <row r="129" spans="1:10" x14ac:dyDescent="0.2">
      <c r="A129" s="213"/>
      <c r="B129" s="213"/>
      <c r="C129" s="127" t="s">
        <v>418</v>
      </c>
      <c r="D129" s="127">
        <v>2019</v>
      </c>
      <c r="E129" s="127" t="s">
        <v>418</v>
      </c>
      <c r="F129" s="127">
        <v>2019</v>
      </c>
      <c r="G129" s="127" t="s">
        <v>418</v>
      </c>
      <c r="H129" s="127">
        <v>2019</v>
      </c>
      <c r="I129" s="127" t="s">
        <v>418</v>
      </c>
      <c r="J129" s="127">
        <v>2019</v>
      </c>
    </row>
    <row r="130" spans="1:10" s="24" customFormat="1" x14ac:dyDescent="0.2">
      <c r="A130" s="27">
        <v>1</v>
      </c>
      <c r="B130" s="137" t="s">
        <v>169</v>
      </c>
      <c r="C130" s="138">
        <v>1</v>
      </c>
      <c r="D130" s="138">
        <v>1</v>
      </c>
      <c r="E130" s="138">
        <v>1</v>
      </c>
      <c r="F130" s="138">
        <v>1</v>
      </c>
      <c r="G130" s="138">
        <v>1</v>
      </c>
      <c r="H130" s="138">
        <v>1</v>
      </c>
      <c r="I130" s="138">
        <v>1</v>
      </c>
      <c r="J130" s="138">
        <v>1</v>
      </c>
    </row>
    <row r="131" spans="1:10" x14ac:dyDescent="0.2">
      <c r="A131" s="27">
        <v>2</v>
      </c>
      <c r="B131" s="137" t="s">
        <v>279</v>
      </c>
      <c r="C131" s="138">
        <v>0</v>
      </c>
      <c r="D131" s="138">
        <v>0</v>
      </c>
      <c r="E131" s="138">
        <v>0</v>
      </c>
      <c r="F131" s="138">
        <v>0</v>
      </c>
      <c r="G131" s="138">
        <v>0</v>
      </c>
      <c r="H131" s="138">
        <v>0</v>
      </c>
      <c r="I131" s="138">
        <v>0</v>
      </c>
      <c r="J131" s="138">
        <v>0</v>
      </c>
    </row>
    <row r="132" spans="1:10" x14ac:dyDescent="0.2">
      <c r="A132" s="27">
        <v>3</v>
      </c>
      <c r="B132" s="137" t="s">
        <v>170</v>
      </c>
      <c r="C132" s="138">
        <v>1</v>
      </c>
      <c r="D132" s="138">
        <v>1</v>
      </c>
      <c r="E132" s="138">
        <v>1</v>
      </c>
      <c r="F132" s="138">
        <v>1</v>
      </c>
      <c r="G132" s="138">
        <v>1</v>
      </c>
      <c r="H132" s="138">
        <v>1</v>
      </c>
      <c r="I132" s="138">
        <v>1</v>
      </c>
      <c r="J132" s="138">
        <v>1</v>
      </c>
    </row>
    <row r="133" spans="1:10" x14ac:dyDescent="0.2">
      <c r="A133" s="27">
        <v>4</v>
      </c>
      <c r="B133" s="137" t="s">
        <v>280</v>
      </c>
      <c r="C133" s="138">
        <v>0</v>
      </c>
      <c r="D133" s="138">
        <v>0</v>
      </c>
      <c r="E133" s="138">
        <v>0</v>
      </c>
      <c r="F133" s="138">
        <v>0</v>
      </c>
      <c r="G133" s="138">
        <v>0</v>
      </c>
      <c r="H133" s="138">
        <v>0</v>
      </c>
      <c r="I133" s="138">
        <v>0</v>
      </c>
      <c r="J133" s="138">
        <v>0</v>
      </c>
    </row>
    <row r="134" spans="1:10" x14ac:dyDescent="0.2">
      <c r="A134" s="27">
        <v>5</v>
      </c>
      <c r="B134" s="137" t="s">
        <v>171</v>
      </c>
      <c r="C134" s="138">
        <v>1</v>
      </c>
      <c r="D134" s="138">
        <v>1</v>
      </c>
      <c r="E134" s="138">
        <v>1</v>
      </c>
      <c r="F134" s="138">
        <v>1</v>
      </c>
      <c r="G134" s="138">
        <v>1</v>
      </c>
      <c r="H134" s="138">
        <v>1</v>
      </c>
      <c r="I134" s="138">
        <v>1</v>
      </c>
      <c r="J134" s="138">
        <v>1</v>
      </c>
    </row>
    <row r="135" spans="1:10" x14ac:dyDescent="0.2">
      <c r="A135" s="27">
        <v>6</v>
      </c>
      <c r="B135" s="137" t="s">
        <v>172</v>
      </c>
      <c r="C135" s="138">
        <v>1</v>
      </c>
      <c r="D135" s="138">
        <v>1</v>
      </c>
      <c r="E135" s="138">
        <v>1</v>
      </c>
      <c r="F135" s="138">
        <v>1</v>
      </c>
      <c r="G135" s="138">
        <v>1</v>
      </c>
      <c r="H135" s="138">
        <v>1</v>
      </c>
      <c r="I135" s="138">
        <v>1</v>
      </c>
      <c r="J135" s="138">
        <v>1</v>
      </c>
    </row>
    <row r="136" spans="1:10" x14ac:dyDescent="0.2">
      <c r="A136" s="27">
        <v>7</v>
      </c>
      <c r="B136" s="137" t="s">
        <v>330</v>
      </c>
      <c r="C136" s="138">
        <v>1</v>
      </c>
      <c r="D136" s="138">
        <v>1</v>
      </c>
      <c r="E136" s="138">
        <v>1</v>
      </c>
      <c r="F136" s="138">
        <v>1</v>
      </c>
      <c r="G136" s="138">
        <v>1</v>
      </c>
      <c r="H136" s="138">
        <v>1</v>
      </c>
      <c r="I136" s="138">
        <v>1</v>
      </c>
      <c r="J136" s="138">
        <v>1</v>
      </c>
    </row>
    <row r="137" spans="1:10" x14ac:dyDescent="0.2">
      <c r="A137" s="27">
        <v>8</v>
      </c>
      <c r="B137" s="137" t="s">
        <v>302</v>
      </c>
      <c r="C137" s="138">
        <v>1</v>
      </c>
      <c r="D137" s="138">
        <v>1</v>
      </c>
      <c r="E137" s="138">
        <v>1</v>
      </c>
      <c r="F137" s="138">
        <v>1</v>
      </c>
      <c r="G137" s="138">
        <v>1</v>
      </c>
      <c r="H137" s="138">
        <v>1</v>
      </c>
      <c r="I137" s="138">
        <v>1</v>
      </c>
      <c r="J137" s="138">
        <v>1</v>
      </c>
    </row>
    <row r="138" spans="1:10" x14ac:dyDescent="0.2">
      <c r="A138" s="27">
        <v>9</v>
      </c>
      <c r="B138" s="137" t="s">
        <v>173</v>
      </c>
      <c r="C138" s="138">
        <v>1</v>
      </c>
      <c r="D138" s="138">
        <v>1</v>
      </c>
      <c r="E138" s="138">
        <v>1</v>
      </c>
      <c r="F138" s="138">
        <v>1</v>
      </c>
      <c r="G138" s="138">
        <v>1</v>
      </c>
      <c r="H138" s="138">
        <v>1</v>
      </c>
      <c r="I138" s="138">
        <v>1</v>
      </c>
      <c r="J138" s="138">
        <v>1</v>
      </c>
    </row>
    <row r="139" spans="1:10" x14ac:dyDescent="0.2">
      <c r="A139" s="27">
        <v>10</v>
      </c>
      <c r="B139" s="137" t="s">
        <v>174</v>
      </c>
      <c r="C139" s="138">
        <v>1</v>
      </c>
      <c r="D139" s="138">
        <v>1</v>
      </c>
      <c r="E139" s="138">
        <v>1</v>
      </c>
      <c r="F139" s="138">
        <v>1</v>
      </c>
      <c r="G139" s="138">
        <v>1</v>
      </c>
      <c r="H139" s="138">
        <v>1</v>
      </c>
      <c r="I139" s="138">
        <v>1</v>
      </c>
      <c r="J139" s="138">
        <v>1</v>
      </c>
    </row>
    <row r="140" spans="1:10" x14ac:dyDescent="0.2">
      <c r="A140" s="27">
        <v>11</v>
      </c>
      <c r="B140" s="137" t="s">
        <v>175</v>
      </c>
      <c r="C140" s="138">
        <v>1</v>
      </c>
      <c r="D140" s="138">
        <v>1</v>
      </c>
      <c r="E140" s="138">
        <v>1</v>
      </c>
      <c r="F140" s="138">
        <v>1</v>
      </c>
      <c r="G140" s="138">
        <v>1</v>
      </c>
      <c r="H140" s="138">
        <v>1</v>
      </c>
      <c r="I140" s="138">
        <v>1</v>
      </c>
      <c r="J140" s="138">
        <v>1</v>
      </c>
    </row>
    <row r="141" spans="1:10" x14ac:dyDescent="0.2">
      <c r="A141" s="27">
        <v>12</v>
      </c>
      <c r="B141" s="137" t="s">
        <v>176</v>
      </c>
      <c r="C141" s="138">
        <v>1</v>
      </c>
      <c r="D141" s="138">
        <v>1</v>
      </c>
      <c r="E141" s="138">
        <v>1</v>
      </c>
      <c r="F141" s="138">
        <v>1</v>
      </c>
      <c r="G141" s="138">
        <v>1</v>
      </c>
      <c r="H141" s="138">
        <v>1</v>
      </c>
      <c r="I141" s="138">
        <v>1</v>
      </c>
      <c r="J141" s="138">
        <v>1</v>
      </c>
    </row>
    <row r="142" spans="1:10" x14ac:dyDescent="0.2">
      <c r="A142" s="27">
        <v>13</v>
      </c>
      <c r="B142" s="137" t="s">
        <v>177</v>
      </c>
      <c r="C142" s="138">
        <v>1</v>
      </c>
      <c r="D142" s="138">
        <v>1</v>
      </c>
      <c r="E142" s="138">
        <v>1</v>
      </c>
      <c r="F142" s="138">
        <v>1</v>
      </c>
      <c r="G142" s="138">
        <v>1</v>
      </c>
      <c r="H142" s="138">
        <v>1</v>
      </c>
      <c r="I142" s="138">
        <v>1</v>
      </c>
      <c r="J142" s="138">
        <v>1</v>
      </c>
    </row>
    <row r="143" spans="1:10" x14ac:dyDescent="0.2">
      <c r="A143" s="27">
        <v>14</v>
      </c>
      <c r="B143" s="137" t="s">
        <v>178</v>
      </c>
      <c r="C143" s="138">
        <v>1</v>
      </c>
      <c r="D143" s="138">
        <v>1</v>
      </c>
      <c r="E143" s="138">
        <v>1</v>
      </c>
      <c r="F143" s="138">
        <v>1</v>
      </c>
      <c r="G143" s="138">
        <v>1</v>
      </c>
      <c r="H143" s="138">
        <v>1</v>
      </c>
      <c r="I143" s="138">
        <v>1</v>
      </c>
      <c r="J143" s="138">
        <v>1</v>
      </c>
    </row>
    <row r="144" spans="1:10" x14ac:dyDescent="0.2">
      <c r="A144" s="27">
        <v>15</v>
      </c>
      <c r="B144" s="137" t="s">
        <v>179</v>
      </c>
      <c r="C144" s="138">
        <v>1</v>
      </c>
      <c r="D144" s="138">
        <v>1</v>
      </c>
      <c r="E144" s="138">
        <v>1</v>
      </c>
      <c r="F144" s="138">
        <v>1</v>
      </c>
      <c r="G144" s="138">
        <v>1</v>
      </c>
      <c r="H144" s="138">
        <v>1</v>
      </c>
      <c r="I144" s="138">
        <v>1</v>
      </c>
      <c r="J144" s="138">
        <v>1</v>
      </c>
    </row>
    <row r="145" spans="1:10" x14ac:dyDescent="0.2">
      <c r="A145" s="27">
        <v>16</v>
      </c>
      <c r="B145" s="137" t="s">
        <v>181</v>
      </c>
      <c r="C145" s="138">
        <v>1</v>
      </c>
      <c r="D145" s="138">
        <v>1</v>
      </c>
      <c r="E145" s="138">
        <v>1</v>
      </c>
      <c r="F145" s="138">
        <v>1</v>
      </c>
      <c r="G145" s="138">
        <v>1</v>
      </c>
      <c r="H145" s="138">
        <v>1</v>
      </c>
      <c r="I145" s="138">
        <v>1</v>
      </c>
      <c r="J145" s="138">
        <v>1</v>
      </c>
    </row>
    <row r="146" spans="1:10" x14ac:dyDescent="0.2">
      <c r="A146" s="27">
        <v>17</v>
      </c>
      <c r="B146" s="137" t="s">
        <v>182</v>
      </c>
      <c r="C146" s="138">
        <v>1</v>
      </c>
      <c r="D146" s="138">
        <v>1</v>
      </c>
      <c r="E146" s="138">
        <v>1</v>
      </c>
      <c r="F146" s="138">
        <v>1</v>
      </c>
      <c r="G146" s="138">
        <v>1</v>
      </c>
      <c r="H146" s="138">
        <v>1</v>
      </c>
      <c r="I146" s="138">
        <v>1</v>
      </c>
      <c r="J146" s="138">
        <v>1</v>
      </c>
    </row>
    <row r="147" spans="1:10" x14ac:dyDescent="0.2">
      <c r="A147" s="27">
        <v>18</v>
      </c>
      <c r="B147" s="137" t="s">
        <v>183</v>
      </c>
      <c r="C147" s="138">
        <v>1</v>
      </c>
      <c r="D147" s="138">
        <v>1</v>
      </c>
      <c r="E147" s="138">
        <v>1</v>
      </c>
      <c r="F147" s="138">
        <v>1</v>
      </c>
      <c r="G147" s="138">
        <v>1</v>
      </c>
      <c r="H147" s="138">
        <v>1</v>
      </c>
      <c r="I147" s="138">
        <v>1</v>
      </c>
      <c r="J147" s="138">
        <v>1</v>
      </c>
    </row>
    <row r="148" spans="1:10" x14ac:dyDescent="0.2">
      <c r="A148" s="27">
        <v>19</v>
      </c>
      <c r="B148" s="137" t="s">
        <v>184</v>
      </c>
      <c r="C148" s="138">
        <v>1</v>
      </c>
      <c r="D148" s="138">
        <v>1</v>
      </c>
      <c r="E148" s="138">
        <v>1</v>
      </c>
      <c r="F148" s="138">
        <v>1</v>
      </c>
      <c r="G148" s="138">
        <v>1</v>
      </c>
      <c r="H148" s="138">
        <v>1</v>
      </c>
      <c r="I148" s="138">
        <v>1</v>
      </c>
      <c r="J148" s="138">
        <v>1</v>
      </c>
    </row>
    <row r="149" spans="1:10" x14ac:dyDescent="0.2">
      <c r="A149" s="27">
        <v>20</v>
      </c>
      <c r="B149" s="137" t="s">
        <v>281</v>
      </c>
      <c r="C149" s="138">
        <v>0</v>
      </c>
      <c r="D149" s="138">
        <v>0</v>
      </c>
      <c r="E149" s="138">
        <v>0</v>
      </c>
      <c r="F149" s="138">
        <v>0</v>
      </c>
      <c r="G149" s="138">
        <v>0</v>
      </c>
      <c r="H149" s="138">
        <v>0</v>
      </c>
      <c r="I149" s="138">
        <v>0</v>
      </c>
      <c r="J149" s="138">
        <v>0</v>
      </c>
    </row>
    <row r="150" spans="1:10" x14ac:dyDescent="0.2">
      <c r="A150" s="27">
        <v>21</v>
      </c>
      <c r="B150" s="137" t="s">
        <v>185</v>
      </c>
      <c r="C150" s="138">
        <v>1</v>
      </c>
      <c r="D150" s="138">
        <v>1</v>
      </c>
      <c r="E150" s="138">
        <v>1</v>
      </c>
      <c r="F150" s="138">
        <v>1</v>
      </c>
      <c r="G150" s="138">
        <v>1</v>
      </c>
      <c r="H150" s="138">
        <v>1</v>
      </c>
      <c r="I150" s="138">
        <v>1</v>
      </c>
      <c r="J150" s="138">
        <v>1</v>
      </c>
    </row>
    <row r="151" spans="1:10" x14ac:dyDescent="0.2">
      <c r="A151" s="27">
        <v>22</v>
      </c>
      <c r="B151" s="137" t="s">
        <v>186</v>
      </c>
      <c r="C151" s="138">
        <v>1</v>
      </c>
      <c r="D151" s="138">
        <v>1</v>
      </c>
      <c r="E151" s="138">
        <v>1</v>
      </c>
      <c r="F151" s="138">
        <v>1</v>
      </c>
      <c r="G151" s="138">
        <v>1</v>
      </c>
      <c r="H151" s="138">
        <v>1</v>
      </c>
      <c r="I151" s="138">
        <v>1</v>
      </c>
      <c r="J151" s="138">
        <v>1</v>
      </c>
    </row>
    <row r="152" spans="1:10" x14ac:dyDescent="0.2">
      <c r="A152" s="27">
        <v>23</v>
      </c>
      <c r="B152" s="139" t="s">
        <v>282</v>
      </c>
      <c r="C152" s="138">
        <v>0</v>
      </c>
      <c r="D152" s="138">
        <v>0</v>
      </c>
      <c r="E152" s="138">
        <v>0</v>
      </c>
      <c r="F152" s="138">
        <v>0</v>
      </c>
      <c r="G152" s="138">
        <v>0</v>
      </c>
      <c r="H152" s="138">
        <v>0</v>
      </c>
      <c r="I152" s="138">
        <v>0</v>
      </c>
      <c r="J152" s="138">
        <v>0</v>
      </c>
    </row>
    <row r="153" spans="1:10" x14ac:dyDescent="0.2">
      <c r="A153" s="28"/>
      <c r="B153" s="42" t="s">
        <v>42</v>
      </c>
      <c r="C153" s="42">
        <f t="shared" ref="C153:J153" si="3">SUM(C130:C152)</f>
        <v>19</v>
      </c>
      <c r="D153" s="42">
        <f t="shared" si="3"/>
        <v>19</v>
      </c>
      <c r="E153" s="42">
        <f t="shared" si="3"/>
        <v>19</v>
      </c>
      <c r="F153" s="42">
        <f t="shared" si="3"/>
        <v>19</v>
      </c>
      <c r="G153" s="42">
        <f t="shared" si="3"/>
        <v>19</v>
      </c>
      <c r="H153" s="42">
        <f t="shared" si="3"/>
        <v>19</v>
      </c>
      <c r="I153" s="42">
        <f t="shared" si="3"/>
        <v>19</v>
      </c>
      <c r="J153" s="42">
        <f t="shared" si="3"/>
        <v>19</v>
      </c>
    </row>
    <row r="154" spans="1:10" x14ac:dyDescent="0.2">
      <c r="A154" s="18" t="s">
        <v>15</v>
      </c>
      <c r="B154" s="18"/>
    </row>
    <row r="155" spans="1:10" x14ac:dyDescent="0.2">
      <c r="A155" s="18" t="s">
        <v>16</v>
      </c>
      <c r="B155" s="18"/>
    </row>
    <row r="156" spans="1:10" s="5" customFormat="1" x14ac:dyDescent="0.2">
      <c r="A156" s="5" t="s">
        <v>26</v>
      </c>
    </row>
    <row r="157" spans="1:10" x14ac:dyDescent="0.2">
      <c r="B157" s="6"/>
      <c r="C157" s="24"/>
      <c r="D157" s="24"/>
      <c r="E157" s="24"/>
      <c r="F157" s="24"/>
      <c r="G157" s="24"/>
      <c r="H157" s="24"/>
      <c r="I157" s="24"/>
      <c r="J157" s="24"/>
    </row>
    <row r="158" spans="1:10" ht="12.75" customHeight="1" x14ac:dyDescent="0.2">
      <c r="A158" s="211" t="s">
        <v>39</v>
      </c>
      <c r="B158" s="121" t="s">
        <v>66</v>
      </c>
      <c r="C158" s="237" t="s">
        <v>29</v>
      </c>
      <c r="D158" s="238"/>
      <c r="E158" s="237" t="s">
        <v>40</v>
      </c>
      <c r="F158" s="238"/>
      <c r="G158" s="237" t="s">
        <v>30</v>
      </c>
      <c r="H158" s="238"/>
      <c r="I158" s="237" t="s">
        <v>31</v>
      </c>
      <c r="J158" s="238"/>
    </row>
    <row r="159" spans="1:10" ht="12.75" customHeight="1" x14ac:dyDescent="0.2">
      <c r="A159" s="212"/>
      <c r="B159" s="214" t="s">
        <v>41</v>
      </c>
      <c r="C159" s="237"/>
      <c r="D159" s="238"/>
      <c r="E159" s="237"/>
      <c r="F159" s="238"/>
      <c r="G159" s="237"/>
      <c r="H159" s="238"/>
      <c r="I159" s="237"/>
      <c r="J159" s="238"/>
    </row>
    <row r="160" spans="1:10" x14ac:dyDescent="0.2">
      <c r="A160" s="213"/>
      <c r="B160" s="213"/>
      <c r="C160" s="127" t="s">
        <v>418</v>
      </c>
      <c r="D160" s="127">
        <v>2019</v>
      </c>
      <c r="E160" s="127" t="s">
        <v>418</v>
      </c>
      <c r="F160" s="127">
        <v>2019</v>
      </c>
      <c r="G160" s="127" t="s">
        <v>418</v>
      </c>
      <c r="H160" s="127">
        <v>2019</v>
      </c>
      <c r="I160" s="127" t="s">
        <v>418</v>
      </c>
      <c r="J160" s="127">
        <v>2019</v>
      </c>
    </row>
    <row r="161" spans="1:10" s="24" customFormat="1" x14ac:dyDescent="0.2">
      <c r="A161" s="27">
        <v>1</v>
      </c>
      <c r="B161" s="137" t="s">
        <v>187</v>
      </c>
      <c r="C161" s="138">
        <v>0</v>
      </c>
      <c r="D161" s="138">
        <v>0</v>
      </c>
      <c r="E161" s="138">
        <v>1</v>
      </c>
      <c r="F161" s="138">
        <v>1</v>
      </c>
      <c r="G161" s="138">
        <v>0</v>
      </c>
      <c r="H161" s="138">
        <v>0</v>
      </c>
      <c r="I161" s="138">
        <v>1</v>
      </c>
      <c r="J161" s="138">
        <v>1</v>
      </c>
    </row>
    <row r="162" spans="1:10" x14ac:dyDescent="0.2">
      <c r="A162" s="27">
        <v>2</v>
      </c>
      <c r="B162" s="137" t="s">
        <v>366</v>
      </c>
      <c r="C162" s="138">
        <v>0</v>
      </c>
      <c r="D162" s="138">
        <v>0</v>
      </c>
      <c r="E162" s="138">
        <v>1</v>
      </c>
      <c r="F162" s="138">
        <v>1</v>
      </c>
      <c r="G162" s="138">
        <v>0</v>
      </c>
      <c r="H162" s="138">
        <v>0</v>
      </c>
      <c r="I162" s="138">
        <v>1</v>
      </c>
      <c r="J162" s="138">
        <v>1</v>
      </c>
    </row>
    <row r="163" spans="1:10" x14ac:dyDescent="0.2">
      <c r="A163" s="27">
        <v>3</v>
      </c>
      <c r="B163" s="137" t="s">
        <v>283</v>
      </c>
      <c r="C163" s="138">
        <v>1</v>
      </c>
      <c r="D163" s="138">
        <v>1</v>
      </c>
      <c r="E163" s="138">
        <v>0</v>
      </c>
      <c r="F163" s="138">
        <v>0</v>
      </c>
      <c r="G163" s="138">
        <v>1</v>
      </c>
      <c r="H163" s="138">
        <v>1</v>
      </c>
      <c r="I163" s="138">
        <v>0</v>
      </c>
      <c r="J163" s="138">
        <v>0</v>
      </c>
    </row>
    <row r="164" spans="1:10" x14ac:dyDescent="0.2">
      <c r="A164" s="27">
        <v>4</v>
      </c>
      <c r="B164" s="137" t="s">
        <v>188</v>
      </c>
      <c r="C164" s="138">
        <v>0</v>
      </c>
      <c r="D164" s="138">
        <v>0</v>
      </c>
      <c r="E164" s="138">
        <v>1</v>
      </c>
      <c r="F164" s="138">
        <v>1</v>
      </c>
      <c r="G164" s="138">
        <v>0</v>
      </c>
      <c r="H164" s="138">
        <v>0</v>
      </c>
      <c r="I164" s="138">
        <v>1</v>
      </c>
      <c r="J164" s="138">
        <v>1</v>
      </c>
    </row>
    <row r="165" spans="1:10" x14ac:dyDescent="0.2">
      <c r="A165" s="27">
        <v>5</v>
      </c>
      <c r="B165" s="137" t="s">
        <v>363</v>
      </c>
      <c r="C165" s="138">
        <v>0</v>
      </c>
      <c r="D165" s="138">
        <v>0</v>
      </c>
      <c r="E165" s="138">
        <v>1</v>
      </c>
      <c r="F165" s="138">
        <v>1</v>
      </c>
      <c r="G165" s="138">
        <v>0</v>
      </c>
      <c r="H165" s="138">
        <v>0</v>
      </c>
      <c r="I165" s="138">
        <v>1</v>
      </c>
      <c r="J165" s="138">
        <v>1</v>
      </c>
    </row>
    <row r="166" spans="1:10" x14ac:dyDescent="0.2">
      <c r="A166" s="27">
        <v>6</v>
      </c>
      <c r="B166" s="137" t="s">
        <v>213</v>
      </c>
      <c r="C166" s="138">
        <v>0</v>
      </c>
      <c r="D166" s="138">
        <v>0</v>
      </c>
      <c r="E166" s="138">
        <v>1</v>
      </c>
      <c r="F166" s="138">
        <v>1</v>
      </c>
      <c r="G166" s="138">
        <v>0</v>
      </c>
      <c r="H166" s="138">
        <v>0</v>
      </c>
      <c r="I166" s="138">
        <v>1</v>
      </c>
      <c r="J166" s="138">
        <v>1</v>
      </c>
    </row>
    <row r="167" spans="1:10" x14ac:dyDescent="0.2">
      <c r="A167" s="27">
        <v>7</v>
      </c>
      <c r="B167" s="137" t="s">
        <v>331</v>
      </c>
      <c r="C167" s="138">
        <v>0</v>
      </c>
      <c r="D167" s="138">
        <v>0</v>
      </c>
      <c r="E167" s="138">
        <v>1</v>
      </c>
      <c r="F167" s="138">
        <v>1</v>
      </c>
      <c r="G167" s="138">
        <v>0</v>
      </c>
      <c r="H167" s="138">
        <v>0</v>
      </c>
      <c r="I167" s="138">
        <v>1</v>
      </c>
      <c r="J167" s="138">
        <v>1</v>
      </c>
    </row>
    <row r="168" spans="1:10" x14ac:dyDescent="0.2">
      <c r="A168" s="27">
        <v>8</v>
      </c>
      <c r="B168" s="137" t="s">
        <v>189</v>
      </c>
      <c r="C168" s="138">
        <v>0</v>
      </c>
      <c r="D168" s="138">
        <v>0</v>
      </c>
      <c r="E168" s="138">
        <v>1</v>
      </c>
      <c r="F168" s="138">
        <v>1</v>
      </c>
      <c r="G168" s="138">
        <v>0</v>
      </c>
      <c r="H168" s="138">
        <v>0</v>
      </c>
      <c r="I168" s="138">
        <v>1</v>
      </c>
      <c r="J168" s="138">
        <v>1</v>
      </c>
    </row>
    <row r="169" spans="1:10" x14ac:dyDescent="0.2">
      <c r="A169" s="27">
        <v>9</v>
      </c>
      <c r="B169" s="137" t="s">
        <v>335</v>
      </c>
      <c r="C169" s="138">
        <v>1</v>
      </c>
      <c r="D169" s="138">
        <v>1</v>
      </c>
      <c r="E169" s="138">
        <v>1</v>
      </c>
      <c r="F169" s="138">
        <v>1</v>
      </c>
      <c r="G169" s="138">
        <v>1</v>
      </c>
      <c r="H169" s="138">
        <v>1</v>
      </c>
      <c r="I169" s="138">
        <v>1</v>
      </c>
      <c r="J169" s="138">
        <v>1</v>
      </c>
    </row>
    <row r="170" spans="1:10" x14ac:dyDescent="0.2">
      <c r="A170" s="27">
        <v>10</v>
      </c>
      <c r="B170" s="137" t="s">
        <v>190</v>
      </c>
      <c r="C170" s="138">
        <v>0</v>
      </c>
      <c r="D170" s="138">
        <v>0</v>
      </c>
      <c r="E170" s="138">
        <v>1</v>
      </c>
      <c r="F170" s="138">
        <v>1</v>
      </c>
      <c r="G170" s="138">
        <v>0</v>
      </c>
      <c r="H170" s="138">
        <v>0</v>
      </c>
      <c r="I170" s="138">
        <v>1</v>
      </c>
      <c r="J170" s="138">
        <v>1</v>
      </c>
    </row>
    <row r="171" spans="1:10" x14ac:dyDescent="0.2">
      <c r="A171" s="27">
        <v>11</v>
      </c>
      <c r="B171" s="137" t="s">
        <v>322</v>
      </c>
      <c r="C171" s="138">
        <v>1</v>
      </c>
      <c r="D171" s="138">
        <v>1</v>
      </c>
      <c r="E171" s="138">
        <v>0</v>
      </c>
      <c r="F171" s="138">
        <v>0</v>
      </c>
      <c r="G171" s="138">
        <v>1</v>
      </c>
      <c r="H171" s="138">
        <v>1</v>
      </c>
      <c r="I171" s="138">
        <v>0</v>
      </c>
      <c r="J171" s="138">
        <v>0</v>
      </c>
    </row>
    <row r="172" spans="1:10" x14ac:dyDescent="0.2">
      <c r="A172" s="27">
        <v>12</v>
      </c>
      <c r="B172" s="137" t="s">
        <v>286</v>
      </c>
      <c r="C172" s="138">
        <v>1</v>
      </c>
      <c r="D172" s="138">
        <v>1</v>
      </c>
      <c r="E172" s="138">
        <v>0</v>
      </c>
      <c r="F172" s="138">
        <v>0</v>
      </c>
      <c r="G172" s="138">
        <v>1</v>
      </c>
      <c r="H172" s="138">
        <v>1</v>
      </c>
      <c r="I172" s="138">
        <v>0</v>
      </c>
      <c r="J172" s="138">
        <v>0</v>
      </c>
    </row>
    <row r="173" spans="1:10" x14ac:dyDescent="0.2">
      <c r="A173" s="27">
        <v>13</v>
      </c>
      <c r="B173" s="137" t="s">
        <v>191</v>
      </c>
      <c r="C173" s="138">
        <v>0</v>
      </c>
      <c r="D173" s="138">
        <v>0</v>
      </c>
      <c r="E173" s="138">
        <v>1</v>
      </c>
      <c r="F173" s="138">
        <v>1</v>
      </c>
      <c r="G173" s="138">
        <v>0</v>
      </c>
      <c r="H173" s="138">
        <v>0</v>
      </c>
      <c r="I173" s="138">
        <v>1</v>
      </c>
      <c r="J173" s="138">
        <v>1</v>
      </c>
    </row>
    <row r="174" spans="1:10" x14ac:dyDescent="0.2">
      <c r="A174" s="27">
        <v>14</v>
      </c>
      <c r="B174" s="137" t="s">
        <v>367</v>
      </c>
      <c r="C174" s="138">
        <v>0</v>
      </c>
      <c r="D174" s="138">
        <v>0</v>
      </c>
      <c r="E174" s="138">
        <v>1</v>
      </c>
      <c r="F174" s="138">
        <v>1</v>
      </c>
      <c r="G174" s="138">
        <v>0</v>
      </c>
      <c r="H174" s="138">
        <v>0</v>
      </c>
      <c r="I174" s="138">
        <v>1</v>
      </c>
      <c r="J174" s="138">
        <v>1</v>
      </c>
    </row>
    <row r="175" spans="1:10" x14ac:dyDescent="0.2">
      <c r="A175" s="27">
        <v>15</v>
      </c>
      <c r="B175" s="137" t="s">
        <v>192</v>
      </c>
      <c r="C175" s="138">
        <v>0</v>
      </c>
      <c r="D175" s="138">
        <v>0</v>
      </c>
      <c r="E175" s="138">
        <v>1</v>
      </c>
      <c r="F175" s="138">
        <v>1</v>
      </c>
      <c r="G175" s="138">
        <v>0</v>
      </c>
      <c r="H175" s="138">
        <v>0</v>
      </c>
      <c r="I175" s="138">
        <v>1</v>
      </c>
      <c r="J175" s="138">
        <v>1</v>
      </c>
    </row>
    <row r="176" spans="1:10" x14ac:dyDescent="0.2">
      <c r="A176" s="27">
        <v>16</v>
      </c>
      <c r="B176" s="137" t="s">
        <v>361</v>
      </c>
      <c r="C176" s="138">
        <v>1</v>
      </c>
      <c r="D176" s="138">
        <v>1</v>
      </c>
      <c r="E176" s="138">
        <v>0</v>
      </c>
      <c r="F176" s="138">
        <v>0</v>
      </c>
      <c r="G176" s="138">
        <v>1</v>
      </c>
      <c r="H176" s="138">
        <v>1</v>
      </c>
      <c r="I176" s="138">
        <v>1</v>
      </c>
      <c r="J176" s="138">
        <v>1</v>
      </c>
    </row>
    <row r="177" spans="1:10" x14ac:dyDescent="0.2">
      <c r="A177" s="27">
        <v>17</v>
      </c>
      <c r="B177" s="137" t="s">
        <v>193</v>
      </c>
      <c r="C177" s="138">
        <v>0</v>
      </c>
      <c r="D177" s="138">
        <v>0</v>
      </c>
      <c r="E177" s="138">
        <v>1</v>
      </c>
      <c r="F177" s="138">
        <v>1</v>
      </c>
      <c r="G177" s="138">
        <v>0</v>
      </c>
      <c r="H177" s="138">
        <v>0</v>
      </c>
      <c r="I177" s="138">
        <v>1</v>
      </c>
      <c r="J177" s="138">
        <v>1</v>
      </c>
    </row>
    <row r="178" spans="1:10" x14ac:dyDescent="0.2">
      <c r="A178" s="27">
        <v>18</v>
      </c>
      <c r="B178" s="137" t="s">
        <v>194</v>
      </c>
      <c r="C178" s="138">
        <v>0</v>
      </c>
      <c r="D178" s="138">
        <v>0</v>
      </c>
      <c r="E178" s="138">
        <v>1</v>
      </c>
      <c r="F178" s="138">
        <v>1</v>
      </c>
      <c r="G178" s="138">
        <v>0</v>
      </c>
      <c r="H178" s="138">
        <v>0</v>
      </c>
      <c r="I178" s="138">
        <v>1</v>
      </c>
      <c r="J178" s="138">
        <v>1</v>
      </c>
    </row>
    <row r="179" spans="1:10" x14ac:dyDescent="0.2">
      <c r="A179" s="27">
        <v>19</v>
      </c>
      <c r="B179" s="137" t="s">
        <v>195</v>
      </c>
      <c r="C179" s="138">
        <v>0</v>
      </c>
      <c r="D179" s="138">
        <v>0</v>
      </c>
      <c r="E179" s="138">
        <v>1</v>
      </c>
      <c r="F179" s="138">
        <v>1</v>
      </c>
      <c r="G179" s="138">
        <v>0</v>
      </c>
      <c r="H179" s="138">
        <v>0</v>
      </c>
      <c r="I179" s="138">
        <v>1</v>
      </c>
      <c r="J179" s="138">
        <v>1</v>
      </c>
    </row>
    <row r="180" spans="1:10" x14ac:dyDescent="0.2">
      <c r="A180" s="27">
        <v>20</v>
      </c>
      <c r="B180" s="137" t="s">
        <v>196</v>
      </c>
      <c r="C180" s="138">
        <v>0</v>
      </c>
      <c r="D180" s="138">
        <v>0</v>
      </c>
      <c r="E180" s="138">
        <v>1</v>
      </c>
      <c r="F180" s="138">
        <v>1</v>
      </c>
      <c r="G180" s="138">
        <v>0</v>
      </c>
      <c r="H180" s="138">
        <v>0</v>
      </c>
      <c r="I180" s="138">
        <v>0</v>
      </c>
      <c r="J180" s="138">
        <v>0</v>
      </c>
    </row>
    <row r="181" spans="1:10" x14ac:dyDescent="0.2">
      <c r="A181" s="27">
        <v>21</v>
      </c>
      <c r="B181" s="137" t="s">
        <v>197</v>
      </c>
      <c r="C181" s="138">
        <v>0</v>
      </c>
      <c r="D181" s="138">
        <v>0</v>
      </c>
      <c r="E181" s="138">
        <v>1</v>
      </c>
      <c r="F181" s="138">
        <v>1</v>
      </c>
      <c r="G181" s="138">
        <v>0</v>
      </c>
      <c r="H181" s="138">
        <v>0</v>
      </c>
      <c r="I181" s="138">
        <v>1</v>
      </c>
      <c r="J181" s="138">
        <v>1</v>
      </c>
    </row>
    <row r="182" spans="1:10" x14ac:dyDescent="0.2">
      <c r="A182" s="27">
        <v>22</v>
      </c>
      <c r="B182" s="137" t="s">
        <v>198</v>
      </c>
      <c r="C182" s="138">
        <v>0</v>
      </c>
      <c r="D182" s="138">
        <v>0</v>
      </c>
      <c r="E182" s="138">
        <v>1</v>
      </c>
      <c r="F182" s="138">
        <v>1</v>
      </c>
      <c r="G182" s="138">
        <v>0</v>
      </c>
      <c r="H182" s="138">
        <v>0</v>
      </c>
      <c r="I182" s="138">
        <v>1</v>
      </c>
      <c r="J182" s="138">
        <v>1</v>
      </c>
    </row>
    <row r="183" spans="1:10" x14ac:dyDescent="0.2">
      <c r="A183" s="27">
        <v>23</v>
      </c>
      <c r="B183" s="137" t="s">
        <v>199</v>
      </c>
      <c r="C183" s="138">
        <v>1</v>
      </c>
      <c r="D183" s="138">
        <v>1</v>
      </c>
      <c r="E183" s="138">
        <v>1</v>
      </c>
      <c r="F183" s="138">
        <v>1</v>
      </c>
      <c r="G183" s="138">
        <v>1</v>
      </c>
      <c r="H183" s="138">
        <v>1</v>
      </c>
      <c r="I183" s="138">
        <v>1</v>
      </c>
      <c r="J183" s="138">
        <v>1</v>
      </c>
    </row>
    <row r="184" spans="1:10" x14ac:dyDescent="0.2">
      <c r="A184" s="27">
        <v>24</v>
      </c>
      <c r="B184" s="137" t="s">
        <v>200</v>
      </c>
      <c r="C184" s="138">
        <v>0</v>
      </c>
      <c r="D184" s="138">
        <v>0</v>
      </c>
      <c r="E184" s="138">
        <v>1</v>
      </c>
      <c r="F184" s="138">
        <v>1</v>
      </c>
      <c r="G184" s="138">
        <v>0</v>
      </c>
      <c r="H184" s="138">
        <v>0</v>
      </c>
      <c r="I184" s="138">
        <v>1</v>
      </c>
      <c r="J184" s="138">
        <v>1</v>
      </c>
    </row>
    <row r="185" spans="1:10" x14ac:dyDescent="0.2">
      <c r="A185" s="27">
        <v>25</v>
      </c>
      <c r="B185" s="137" t="s">
        <v>201</v>
      </c>
      <c r="C185" s="138">
        <v>0</v>
      </c>
      <c r="D185" s="138">
        <v>0</v>
      </c>
      <c r="E185" s="138">
        <v>1</v>
      </c>
      <c r="F185" s="138">
        <v>1</v>
      </c>
      <c r="G185" s="138">
        <v>0</v>
      </c>
      <c r="H185" s="138">
        <v>0</v>
      </c>
      <c r="I185" s="138">
        <v>1</v>
      </c>
      <c r="J185" s="138">
        <v>1</v>
      </c>
    </row>
    <row r="186" spans="1:10" x14ac:dyDescent="0.2">
      <c r="A186" s="27">
        <v>26</v>
      </c>
      <c r="B186" s="137" t="s">
        <v>202</v>
      </c>
      <c r="C186" s="138">
        <v>0</v>
      </c>
      <c r="D186" s="138">
        <v>0</v>
      </c>
      <c r="E186" s="138">
        <v>1</v>
      </c>
      <c r="F186" s="138">
        <v>1</v>
      </c>
      <c r="G186" s="138">
        <v>0</v>
      </c>
      <c r="H186" s="138">
        <v>0</v>
      </c>
      <c r="I186" s="138">
        <v>1</v>
      </c>
      <c r="J186" s="138">
        <v>1</v>
      </c>
    </row>
    <row r="187" spans="1:10" x14ac:dyDescent="0.2">
      <c r="A187" s="27">
        <v>27</v>
      </c>
      <c r="B187" s="137" t="s">
        <v>203</v>
      </c>
      <c r="C187" s="138">
        <v>1</v>
      </c>
      <c r="D187" s="138">
        <v>1</v>
      </c>
      <c r="E187" s="138">
        <v>1</v>
      </c>
      <c r="F187" s="138">
        <v>1</v>
      </c>
      <c r="G187" s="138">
        <v>1</v>
      </c>
      <c r="H187" s="138">
        <v>1</v>
      </c>
      <c r="I187" s="138">
        <v>1</v>
      </c>
      <c r="J187" s="138">
        <v>1</v>
      </c>
    </row>
    <row r="188" spans="1:10" x14ac:dyDescent="0.2">
      <c r="A188" s="27">
        <v>28</v>
      </c>
      <c r="B188" s="137" t="s">
        <v>204</v>
      </c>
      <c r="C188" s="138">
        <v>0</v>
      </c>
      <c r="D188" s="138">
        <v>0</v>
      </c>
      <c r="E188" s="138">
        <v>1</v>
      </c>
      <c r="F188" s="138">
        <v>1</v>
      </c>
      <c r="G188" s="138">
        <v>0</v>
      </c>
      <c r="H188" s="138">
        <v>0</v>
      </c>
      <c r="I188" s="138">
        <v>1</v>
      </c>
      <c r="J188" s="138">
        <v>1</v>
      </c>
    </row>
    <row r="189" spans="1:10" x14ac:dyDescent="0.2">
      <c r="A189" s="27">
        <v>29</v>
      </c>
      <c r="B189" s="137" t="s">
        <v>205</v>
      </c>
      <c r="C189" s="138">
        <v>0</v>
      </c>
      <c r="D189" s="138">
        <v>0</v>
      </c>
      <c r="E189" s="138">
        <v>1</v>
      </c>
      <c r="F189" s="138">
        <v>1</v>
      </c>
      <c r="G189" s="138">
        <v>0</v>
      </c>
      <c r="H189" s="138">
        <v>0</v>
      </c>
      <c r="I189" s="138">
        <v>1</v>
      </c>
      <c r="J189" s="138">
        <v>1</v>
      </c>
    </row>
    <row r="190" spans="1:10" x14ac:dyDescent="0.2">
      <c r="A190" s="27">
        <v>30</v>
      </c>
      <c r="B190" s="137" t="s">
        <v>339</v>
      </c>
      <c r="C190" s="138">
        <v>0</v>
      </c>
      <c r="D190" s="138">
        <v>0</v>
      </c>
      <c r="E190" s="138">
        <v>1</v>
      </c>
      <c r="F190" s="138">
        <v>1</v>
      </c>
      <c r="G190" s="138">
        <v>0</v>
      </c>
      <c r="H190" s="138">
        <v>0</v>
      </c>
      <c r="I190" s="138">
        <v>1</v>
      </c>
      <c r="J190" s="138">
        <v>1</v>
      </c>
    </row>
    <row r="191" spans="1:10" x14ac:dyDescent="0.2">
      <c r="A191" s="27">
        <v>31</v>
      </c>
      <c r="B191" s="137" t="s">
        <v>206</v>
      </c>
      <c r="C191" s="138">
        <v>0</v>
      </c>
      <c r="D191" s="138">
        <v>0</v>
      </c>
      <c r="E191" s="138">
        <v>1</v>
      </c>
      <c r="F191" s="138">
        <v>1</v>
      </c>
      <c r="G191" s="138">
        <v>0</v>
      </c>
      <c r="H191" s="138">
        <v>0</v>
      </c>
      <c r="I191" s="138">
        <v>1</v>
      </c>
      <c r="J191" s="138">
        <v>1</v>
      </c>
    </row>
    <row r="192" spans="1:10" x14ac:dyDescent="0.2">
      <c r="A192" s="27">
        <v>32</v>
      </c>
      <c r="B192" s="137" t="s">
        <v>364</v>
      </c>
      <c r="C192" s="138">
        <v>0</v>
      </c>
      <c r="D192" s="138">
        <v>0</v>
      </c>
      <c r="E192" s="138">
        <v>1</v>
      </c>
      <c r="F192" s="138">
        <v>1</v>
      </c>
      <c r="G192" s="138">
        <v>0</v>
      </c>
      <c r="H192" s="138">
        <v>0</v>
      </c>
      <c r="I192" s="138">
        <v>1</v>
      </c>
      <c r="J192" s="138">
        <v>1</v>
      </c>
    </row>
    <row r="193" spans="1:10" x14ac:dyDescent="0.2">
      <c r="A193" s="27">
        <v>33</v>
      </c>
      <c r="B193" s="137" t="s">
        <v>207</v>
      </c>
      <c r="C193" s="138">
        <v>0</v>
      </c>
      <c r="D193" s="138">
        <v>0</v>
      </c>
      <c r="E193" s="138">
        <v>1</v>
      </c>
      <c r="F193" s="138">
        <v>1</v>
      </c>
      <c r="G193" s="138">
        <v>0</v>
      </c>
      <c r="H193" s="138">
        <v>0</v>
      </c>
      <c r="I193" s="138">
        <v>1</v>
      </c>
      <c r="J193" s="138">
        <v>1</v>
      </c>
    </row>
    <row r="194" spans="1:10" x14ac:dyDescent="0.2">
      <c r="A194" s="27">
        <v>34</v>
      </c>
      <c r="B194" s="137" t="s">
        <v>365</v>
      </c>
      <c r="C194" s="138">
        <v>0</v>
      </c>
      <c r="D194" s="138">
        <v>0</v>
      </c>
      <c r="E194" s="138">
        <v>0</v>
      </c>
      <c r="F194" s="138">
        <v>0</v>
      </c>
      <c r="G194" s="138">
        <v>0</v>
      </c>
      <c r="H194" s="138">
        <v>0</v>
      </c>
      <c r="I194" s="138">
        <v>1</v>
      </c>
      <c r="J194" s="138">
        <v>1</v>
      </c>
    </row>
    <row r="195" spans="1:10" x14ac:dyDescent="0.2">
      <c r="A195" s="27">
        <v>35</v>
      </c>
      <c r="B195" s="137" t="s">
        <v>208</v>
      </c>
      <c r="C195" s="138">
        <v>0</v>
      </c>
      <c r="D195" s="138">
        <v>0</v>
      </c>
      <c r="E195" s="138">
        <v>1</v>
      </c>
      <c r="F195" s="138">
        <v>1</v>
      </c>
      <c r="G195" s="138">
        <v>0</v>
      </c>
      <c r="H195" s="138">
        <v>0</v>
      </c>
      <c r="I195" s="138">
        <v>1</v>
      </c>
      <c r="J195" s="138">
        <v>1</v>
      </c>
    </row>
    <row r="196" spans="1:10" x14ac:dyDescent="0.2">
      <c r="A196" s="27">
        <v>36</v>
      </c>
      <c r="B196" s="137" t="s">
        <v>284</v>
      </c>
      <c r="C196" s="138">
        <v>1</v>
      </c>
      <c r="D196" s="138">
        <v>1</v>
      </c>
      <c r="E196" s="138">
        <v>0</v>
      </c>
      <c r="F196" s="138">
        <v>0</v>
      </c>
      <c r="G196" s="138">
        <v>1</v>
      </c>
      <c r="H196" s="138">
        <v>1</v>
      </c>
      <c r="I196" s="138">
        <v>0</v>
      </c>
      <c r="J196" s="138">
        <v>0</v>
      </c>
    </row>
    <row r="197" spans="1:10" x14ac:dyDescent="0.2">
      <c r="A197" s="27">
        <v>37</v>
      </c>
      <c r="B197" s="137" t="s">
        <v>209</v>
      </c>
      <c r="C197" s="138">
        <v>0</v>
      </c>
      <c r="D197" s="138">
        <v>0</v>
      </c>
      <c r="E197" s="138">
        <v>1</v>
      </c>
      <c r="F197" s="138">
        <v>1</v>
      </c>
      <c r="G197" s="138">
        <v>0</v>
      </c>
      <c r="H197" s="138">
        <v>0</v>
      </c>
      <c r="I197" s="138">
        <v>1</v>
      </c>
      <c r="J197" s="138">
        <v>1</v>
      </c>
    </row>
    <row r="198" spans="1:10" x14ac:dyDescent="0.2">
      <c r="A198" s="27">
        <v>38</v>
      </c>
      <c r="B198" s="137" t="s">
        <v>210</v>
      </c>
      <c r="C198" s="138">
        <v>0</v>
      </c>
      <c r="D198" s="138">
        <v>0</v>
      </c>
      <c r="E198" s="138">
        <v>1</v>
      </c>
      <c r="F198" s="138">
        <v>1</v>
      </c>
      <c r="G198" s="138">
        <v>0</v>
      </c>
      <c r="H198" s="138">
        <v>0</v>
      </c>
      <c r="I198" s="138">
        <v>1</v>
      </c>
      <c r="J198" s="138">
        <v>1</v>
      </c>
    </row>
    <row r="199" spans="1:10" x14ac:dyDescent="0.2">
      <c r="A199" s="27">
        <v>39</v>
      </c>
      <c r="B199" s="137" t="s">
        <v>326</v>
      </c>
      <c r="C199" s="138">
        <v>0</v>
      </c>
      <c r="D199" s="138">
        <v>0</v>
      </c>
      <c r="E199" s="138">
        <v>1</v>
      </c>
      <c r="F199" s="138">
        <v>1</v>
      </c>
      <c r="G199" s="138">
        <v>1</v>
      </c>
      <c r="H199" s="138">
        <v>1</v>
      </c>
      <c r="I199" s="138">
        <v>1</v>
      </c>
      <c r="J199" s="138">
        <v>1</v>
      </c>
    </row>
    <row r="200" spans="1:10" x14ac:dyDescent="0.2">
      <c r="A200" s="27">
        <v>40</v>
      </c>
      <c r="B200" s="137" t="s">
        <v>336</v>
      </c>
      <c r="C200" s="138">
        <v>1</v>
      </c>
      <c r="D200" s="138">
        <v>1</v>
      </c>
      <c r="E200" s="138">
        <v>0</v>
      </c>
      <c r="F200" s="138">
        <v>0</v>
      </c>
      <c r="G200" s="138">
        <v>1</v>
      </c>
      <c r="H200" s="138">
        <v>1</v>
      </c>
      <c r="I200" s="138">
        <v>1</v>
      </c>
      <c r="J200" s="138">
        <v>1</v>
      </c>
    </row>
    <row r="201" spans="1:10" x14ac:dyDescent="0.2">
      <c r="A201" s="27">
        <v>41</v>
      </c>
      <c r="B201" s="137" t="s">
        <v>337</v>
      </c>
      <c r="C201" s="138">
        <v>0</v>
      </c>
      <c r="D201" s="138">
        <v>0</v>
      </c>
      <c r="E201" s="138">
        <v>1</v>
      </c>
      <c r="F201" s="138">
        <v>1</v>
      </c>
      <c r="G201" s="138">
        <v>0</v>
      </c>
      <c r="H201" s="138">
        <v>0</v>
      </c>
      <c r="I201" s="138">
        <v>1</v>
      </c>
      <c r="J201" s="138">
        <v>1</v>
      </c>
    </row>
    <row r="202" spans="1:10" x14ac:dyDescent="0.2">
      <c r="A202" s="27">
        <v>42</v>
      </c>
      <c r="B202" s="137" t="s">
        <v>362</v>
      </c>
      <c r="C202" s="138">
        <v>1</v>
      </c>
      <c r="D202" s="138">
        <v>1</v>
      </c>
      <c r="E202" s="138">
        <v>1</v>
      </c>
      <c r="F202" s="138">
        <v>1</v>
      </c>
      <c r="G202" s="138">
        <v>1</v>
      </c>
      <c r="H202" s="138">
        <v>1</v>
      </c>
      <c r="I202" s="138">
        <v>1</v>
      </c>
      <c r="J202" s="138">
        <v>1</v>
      </c>
    </row>
    <row r="203" spans="1:10" x14ac:dyDescent="0.2">
      <c r="A203" s="27">
        <v>43</v>
      </c>
      <c r="B203" s="137" t="s">
        <v>338</v>
      </c>
      <c r="C203" s="138">
        <v>1</v>
      </c>
      <c r="D203" s="138">
        <v>1</v>
      </c>
      <c r="E203" s="138">
        <v>0</v>
      </c>
      <c r="F203" s="138">
        <v>0</v>
      </c>
      <c r="G203" s="138">
        <v>1</v>
      </c>
      <c r="H203" s="138">
        <v>1</v>
      </c>
      <c r="I203" s="138">
        <v>0</v>
      </c>
      <c r="J203" s="138">
        <v>0</v>
      </c>
    </row>
    <row r="204" spans="1:10" x14ac:dyDescent="0.2">
      <c r="A204" s="27">
        <v>44</v>
      </c>
      <c r="B204" s="137" t="s">
        <v>214</v>
      </c>
      <c r="C204" s="138">
        <v>0</v>
      </c>
      <c r="D204" s="138">
        <v>0</v>
      </c>
      <c r="E204" s="138">
        <v>1</v>
      </c>
      <c r="F204" s="138">
        <v>1</v>
      </c>
      <c r="G204" s="138">
        <v>0</v>
      </c>
      <c r="H204" s="138">
        <v>0</v>
      </c>
      <c r="I204" s="138">
        <v>1</v>
      </c>
      <c r="J204" s="138">
        <v>1</v>
      </c>
    </row>
    <row r="205" spans="1:10" x14ac:dyDescent="0.2">
      <c r="A205" s="27">
        <v>45</v>
      </c>
      <c r="B205" s="137" t="s">
        <v>215</v>
      </c>
      <c r="C205" s="138">
        <v>0</v>
      </c>
      <c r="D205" s="138">
        <v>0</v>
      </c>
      <c r="E205" s="138">
        <v>1</v>
      </c>
      <c r="F205" s="138">
        <v>1</v>
      </c>
      <c r="G205" s="138">
        <v>0</v>
      </c>
      <c r="H205" s="138">
        <v>0</v>
      </c>
      <c r="I205" s="138">
        <v>1</v>
      </c>
      <c r="J205" s="138">
        <v>1</v>
      </c>
    </row>
    <row r="206" spans="1:10" x14ac:dyDescent="0.2">
      <c r="A206" s="27">
        <v>46</v>
      </c>
      <c r="B206" s="137" t="s">
        <v>216</v>
      </c>
      <c r="C206" s="138">
        <v>0</v>
      </c>
      <c r="D206" s="138">
        <v>0</v>
      </c>
      <c r="E206" s="138">
        <v>1</v>
      </c>
      <c r="F206" s="138">
        <v>1</v>
      </c>
      <c r="G206" s="138">
        <v>0</v>
      </c>
      <c r="H206" s="138">
        <v>0</v>
      </c>
      <c r="I206" s="138">
        <v>0</v>
      </c>
      <c r="J206" s="138">
        <v>0</v>
      </c>
    </row>
    <row r="207" spans="1:10" x14ac:dyDescent="0.2">
      <c r="A207" s="27">
        <v>47</v>
      </c>
      <c r="B207" s="137" t="s">
        <v>333</v>
      </c>
      <c r="C207" s="138">
        <v>0</v>
      </c>
      <c r="D207" s="138">
        <v>0</v>
      </c>
      <c r="E207" s="138">
        <v>1</v>
      </c>
      <c r="F207" s="138">
        <v>1</v>
      </c>
      <c r="G207" s="138">
        <v>0</v>
      </c>
      <c r="H207" s="138">
        <v>0</v>
      </c>
      <c r="I207" s="138">
        <v>1</v>
      </c>
      <c r="J207" s="138">
        <v>1</v>
      </c>
    </row>
    <row r="208" spans="1:10" x14ac:dyDescent="0.2">
      <c r="A208" s="27">
        <v>48</v>
      </c>
      <c r="B208" s="137" t="s">
        <v>211</v>
      </c>
      <c r="C208" s="138">
        <v>0</v>
      </c>
      <c r="D208" s="138">
        <v>0</v>
      </c>
      <c r="E208" s="138">
        <v>1</v>
      </c>
      <c r="F208" s="138">
        <v>1</v>
      </c>
      <c r="G208" s="138">
        <v>0</v>
      </c>
      <c r="H208" s="138">
        <v>0</v>
      </c>
      <c r="I208" s="138">
        <v>1</v>
      </c>
      <c r="J208" s="138">
        <v>1</v>
      </c>
    </row>
    <row r="209" spans="1:10" x14ac:dyDescent="0.2">
      <c r="A209" s="27">
        <v>49</v>
      </c>
      <c r="B209" s="137" t="s">
        <v>332</v>
      </c>
      <c r="C209" s="138">
        <v>0</v>
      </c>
      <c r="D209" s="138">
        <v>0</v>
      </c>
      <c r="E209" s="138">
        <v>1</v>
      </c>
      <c r="F209" s="138">
        <v>1</v>
      </c>
      <c r="G209" s="138">
        <v>0</v>
      </c>
      <c r="H209" s="138">
        <v>0</v>
      </c>
      <c r="I209" s="138">
        <v>1</v>
      </c>
      <c r="J209" s="138">
        <v>1</v>
      </c>
    </row>
    <row r="210" spans="1:10" x14ac:dyDescent="0.2">
      <c r="A210" s="27">
        <v>50</v>
      </c>
      <c r="B210" s="137" t="s">
        <v>340</v>
      </c>
      <c r="C210" s="138">
        <v>1</v>
      </c>
      <c r="D210" s="138">
        <v>1</v>
      </c>
      <c r="E210" s="138">
        <v>0</v>
      </c>
      <c r="F210" s="138">
        <v>0</v>
      </c>
      <c r="G210" s="138">
        <v>1</v>
      </c>
      <c r="H210" s="138">
        <v>1</v>
      </c>
      <c r="I210" s="138">
        <v>0</v>
      </c>
      <c r="J210" s="138">
        <v>0</v>
      </c>
    </row>
    <row r="211" spans="1:10" x14ac:dyDescent="0.2">
      <c r="A211" s="27">
        <v>51</v>
      </c>
      <c r="B211" s="137" t="s">
        <v>212</v>
      </c>
      <c r="C211" s="138">
        <v>0</v>
      </c>
      <c r="D211" s="138">
        <v>0</v>
      </c>
      <c r="E211" s="138">
        <v>1</v>
      </c>
      <c r="F211" s="138">
        <v>1</v>
      </c>
      <c r="G211" s="138">
        <v>0</v>
      </c>
      <c r="H211" s="138">
        <v>0</v>
      </c>
      <c r="I211" s="138">
        <v>1</v>
      </c>
      <c r="J211" s="138">
        <v>1</v>
      </c>
    </row>
    <row r="212" spans="1:10" x14ac:dyDescent="0.2">
      <c r="A212" s="27">
        <v>52</v>
      </c>
      <c r="B212" s="137" t="s">
        <v>334</v>
      </c>
      <c r="C212" s="138">
        <v>0</v>
      </c>
      <c r="D212" s="138">
        <v>0</v>
      </c>
      <c r="E212" s="138">
        <v>1</v>
      </c>
      <c r="F212" s="138">
        <v>1</v>
      </c>
      <c r="G212" s="138">
        <v>0</v>
      </c>
      <c r="H212" s="138">
        <v>0</v>
      </c>
      <c r="I212" s="138">
        <v>1</v>
      </c>
      <c r="J212" s="138">
        <v>1</v>
      </c>
    </row>
    <row r="213" spans="1:10" x14ac:dyDescent="0.2">
      <c r="A213" s="27">
        <v>53</v>
      </c>
      <c r="B213" s="137" t="s">
        <v>341</v>
      </c>
      <c r="C213" s="138">
        <v>1</v>
      </c>
      <c r="D213" s="138">
        <v>1</v>
      </c>
      <c r="E213" s="138">
        <v>0</v>
      </c>
      <c r="F213" s="138">
        <v>0</v>
      </c>
      <c r="G213" s="138">
        <v>1</v>
      </c>
      <c r="H213" s="138">
        <v>1</v>
      </c>
      <c r="I213" s="138">
        <v>0</v>
      </c>
      <c r="J213" s="138">
        <v>0</v>
      </c>
    </row>
    <row r="214" spans="1:10" x14ac:dyDescent="0.2">
      <c r="A214" s="27">
        <v>54</v>
      </c>
      <c r="B214" s="139" t="s">
        <v>285</v>
      </c>
      <c r="C214" s="138">
        <v>1</v>
      </c>
      <c r="D214" s="138">
        <v>1</v>
      </c>
      <c r="E214" s="138">
        <v>0</v>
      </c>
      <c r="F214" s="138">
        <v>0</v>
      </c>
      <c r="G214" s="138">
        <v>1</v>
      </c>
      <c r="H214" s="138">
        <v>1</v>
      </c>
      <c r="I214" s="138">
        <v>0</v>
      </c>
      <c r="J214" s="138">
        <v>0</v>
      </c>
    </row>
    <row r="215" spans="1:10" x14ac:dyDescent="0.2">
      <c r="A215" s="28"/>
      <c r="B215" s="42" t="s">
        <v>42</v>
      </c>
      <c r="C215" s="42">
        <f t="shared" ref="C215:J215" si="4">SUM(C161:C214)</f>
        <v>14</v>
      </c>
      <c r="D215" s="42">
        <f t="shared" si="4"/>
        <v>14</v>
      </c>
      <c r="E215" s="42">
        <f t="shared" si="4"/>
        <v>43</v>
      </c>
      <c r="F215" s="42">
        <f t="shared" si="4"/>
        <v>43</v>
      </c>
      <c r="G215" s="42">
        <f t="shared" si="4"/>
        <v>15</v>
      </c>
      <c r="H215" s="42">
        <f t="shared" si="4"/>
        <v>15</v>
      </c>
      <c r="I215" s="42">
        <f t="shared" si="4"/>
        <v>44</v>
      </c>
      <c r="J215" s="42">
        <f t="shared" si="4"/>
        <v>44</v>
      </c>
    </row>
    <row r="216" spans="1:10" x14ac:dyDescent="0.2">
      <c r="A216" s="18" t="s">
        <v>15</v>
      </c>
      <c r="B216" s="18"/>
    </row>
    <row r="217" spans="1:10" x14ac:dyDescent="0.2">
      <c r="A217" s="18" t="s">
        <v>16</v>
      </c>
      <c r="B217" s="18"/>
    </row>
    <row r="218" spans="1:10" s="5" customFormat="1" x14ac:dyDescent="0.2">
      <c r="A218" s="5" t="s">
        <v>26</v>
      </c>
    </row>
    <row r="219" spans="1:10" s="5" customFormat="1" x14ac:dyDescent="0.2"/>
    <row r="220" spans="1:10" x14ac:dyDescent="0.2">
      <c r="B220" s="121" t="s">
        <v>35</v>
      </c>
    </row>
    <row r="221" spans="1:10" ht="12.75" customHeight="1" x14ac:dyDescent="0.2">
      <c r="A221" s="211" t="s">
        <v>39</v>
      </c>
      <c r="B221" s="241" t="s">
        <v>41</v>
      </c>
      <c r="C221" s="237" t="s">
        <v>29</v>
      </c>
      <c r="D221" s="238"/>
      <c r="E221" s="237" t="s">
        <v>40</v>
      </c>
      <c r="F221" s="238"/>
      <c r="G221" s="237" t="s">
        <v>30</v>
      </c>
      <c r="H221" s="238"/>
      <c r="I221" s="237" t="s">
        <v>31</v>
      </c>
      <c r="J221" s="238"/>
    </row>
    <row r="222" spans="1:10" ht="12.75" customHeight="1" x14ac:dyDescent="0.2">
      <c r="A222" s="212"/>
      <c r="B222" s="242"/>
      <c r="C222" s="237"/>
      <c r="D222" s="238"/>
      <c r="E222" s="237"/>
      <c r="F222" s="238"/>
      <c r="G222" s="237"/>
      <c r="H222" s="238"/>
      <c r="I222" s="237"/>
      <c r="J222" s="238"/>
    </row>
    <row r="223" spans="1:10" x14ac:dyDescent="0.2">
      <c r="A223" s="213"/>
      <c r="B223" s="243"/>
      <c r="C223" s="127" t="s">
        <v>418</v>
      </c>
      <c r="D223" s="127">
        <v>2019</v>
      </c>
      <c r="E223" s="127" t="s">
        <v>418</v>
      </c>
      <c r="F223" s="127">
        <v>2019</v>
      </c>
      <c r="G223" s="127" t="s">
        <v>418</v>
      </c>
      <c r="H223" s="127">
        <v>2019</v>
      </c>
      <c r="I223" s="127" t="s">
        <v>418</v>
      </c>
      <c r="J223" s="127">
        <v>2019</v>
      </c>
    </row>
    <row r="224" spans="1:10" x14ac:dyDescent="0.2">
      <c r="A224" s="27">
        <v>1</v>
      </c>
      <c r="B224" s="137" t="s">
        <v>342</v>
      </c>
      <c r="C224" s="138">
        <v>0</v>
      </c>
      <c r="D224" s="138">
        <v>0</v>
      </c>
      <c r="E224" s="138">
        <v>0</v>
      </c>
      <c r="F224" s="138">
        <v>0</v>
      </c>
      <c r="G224" s="138">
        <v>0</v>
      </c>
      <c r="H224" s="138">
        <v>0</v>
      </c>
      <c r="I224" s="138">
        <v>0</v>
      </c>
      <c r="J224" s="138">
        <v>0</v>
      </c>
    </row>
    <row r="225" spans="1:10" x14ac:dyDescent="0.2">
      <c r="A225" s="27">
        <v>2</v>
      </c>
      <c r="B225" s="137" t="s">
        <v>369</v>
      </c>
      <c r="C225" s="138">
        <v>1</v>
      </c>
      <c r="D225" s="138">
        <v>1</v>
      </c>
      <c r="E225" s="138">
        <v>1</v>
      </c>
      <c r="F225" s="138">
        <v>1</v>
      </c>
      <c r="G225" s="138">
        <v>1</v>
      </c>
      <c r="H225" s="138">
        <v>1</v>
      </c>
      <c r="I225" s="138">
        <v>1</v>
      </c>
      <c r="J225" s="138">
        <v>1</v>
      </c>
    </row>
    <row r="226" spans="1:10" x14ac:dyDescent="0.2">
      <c r="A226" s="27">
        <v>3</v>
      </c>
      <c r="B226" s="137" t="s">
        <v>217</v>
      </c>
      <c r="C226" s="138">
        <v>0</v>
      </c>
      <c r="D226" s="138">
        <v>0</v>
      </c>
      <c r="E226" s="138">
        <v>1</v>
      </c>
      <c r="F226" s="138">
        <v>1</v>
      </c>
      <c r="G226" s="138">
        <v>0</v>
      </c>
      <c r="H226" s="138">
        <v>0</v>
      </c>
      <c r="I226" s="138">
        <v>1</v>
      </c>
      <c r="J226" s="138">
        <v>1</v>
      </c>
    </row>
    <row r="227" spans="1:10" x14ac:dyDescent="0.2">
      <c r="A227" s="27">
        <v>4</v>
      </c>
      <c r="B227" s="137" t="s">
        <v>287</v>
      </c>
      <c r="C227" s="138">
        <v>0</v>
      </c>
      <c r="D227" s="138">
        <v>0</v>
      </c>
      <c r="E227" s="138">
        <v>0</v>
      </c>
      <c r="F227" s="138">
        <v>0</v>
      </c>
      <c r="G227" s="138">
        <v>0</v>
      </c>
      <c r="H227" s="138">
        <v>0</v>
      </c>
      <c r="I227" s="138">
        <v>0</v>
      </c>
      <c r="J227" s="138">
        <v>0</v>
      </c>
    </row>
    <row r="228" spans="1:10" s="24" customFormat="1" x14ac:dyDescent="0.2">
      <c r="A228" s="27">
        <v>5</v>
      </c>
      <c r="B228" s="137" t="s">
        <v>288</v>
      </c>
      <c r="C228" s="138">
        <v>1</v>
      </c>
      <c r="D228" s="138">
        <v>1</v>
      </c>
      <c r="E228" s="138">
        <v>0</v>
      </c>
      <c r="F228" s="138">
        <v>0</v>
      </c>
      <c r="G228" s="138">
        <v>1</v>
      </c>
      <c r="H228" s="138">
        <v>1</v>
      </c>
      <c r="I228" s="138">
        <v>0</v>
      </c>
      <c r="J228" s="138">
        <v>0</v>
      </c>
    </row>
    <row r="229" spans="1:10" x14ac:dyDescent="0.2">
      <c r="A229" s="27">
        <v>6</v>
      </c>
      <c r="B229" s="137" t="s">
        <v>218</v>
      </c>
      <c r="C229" s="138">
        <v>0</v>
      </c>
      <c r="D229" s="138">
        <v>0</v>
      </c>
      <c r="E229" s="138">
        <v>1</v>
      </c>
      <c r="F229" s="138">
        <v>1</v>
      </c>
      <c r="G229" s="138">
        <v>0</v>
      </c>
      <c r="H229" s="138">
        <v>0</v>
      </c>
      <c r="I229" s="138">
        <v>1</v>
      </c>
      <c r="J229" s="138">
        <v>1</v>
      </c>
    </row>
    <row r="230" spans="1:10" x14ac:dyDescent="0.2">
      <c r="A230" s="27">
        <v>7</v>
      </c>
      <c r="B230" s="137" t="s">
        <v>368</v>
      </c>
      <c r="C230" s="138">
        <v>1</v>
      </c>
      <c r="D230" s="138">
        <v>1</v>
      </c>
      <c r="E230" s="138">
        <v>1</v>
      </c>
      <c r="F230" s="138">
        <v>1</v>
      </c>
      <c r="G230" s="138">
        <v>1</v>
      </c>
      <c r="H230" s="138">
        <v>1</v>
      </c>
      <c r="I230" s="138">
        <v>1</v>
      </c>
      <c r="J230" s="138">
        <v>1</v>
      </c>
    </row>
    <row r="231" spans="1:10" x14ac:dyDescent="0.2">
      <c r="A231" s="27">
        <v>8</v>
      </c>
      <c r="B231" s="137" t="s">
        <v>343</v>
      </c>
      <c r="C231" s="138">
        <v>0</v>
      </c>
      <c r="D231" s="138">
        <v>0</v>
      </c>
      <c r="E231" s="138">
        <v>1</v>
      </c>
      <c r="F231" s="138">
        <v>1</v>
      </c>
      <c r="G231" s="138">
        <v>0</v>
      </c>
      <c r="H231" s="138">
        <v>0</v>
      </c>
      <c r="I231" s="138">
        <v>1</v>
      </c>
      <c r="J231" s="138">
        <v>1</v>
      </c>
    </row>
    <row r="232" spans="1:10" x14ac:dyDescent="0.2">
      <c r="A232" s="27">
        <v>9</v>
      </c>
      <c r="B232" s="137" t="s">
        <v>219</v>
      </c>
      <c r="C232" s="138">
        <v>1</v>
      </c>
      <c r="D232" s="138">
        <v>1</v>
      </c>
      <c r="E232" s="138">
        <v>1</v>
      </c>
      <c r="F232" s="138">
        <v>1</v>
      </c>
      <c r="G232" s="138">
        <v>1</v>
      </c>
      <c r="H232" s="138">
        <v>1</v>
      </c>
      <c r="I232" s="138">
        <v>1</v>
      </c>
      <c r="J232" s="138">
        <v>1</v>
      </c>
    </row>
    <row r="233" spans="1:10" x14ac:dyDescent="0.2">
      <c r="A233" s="27">
        <v>10</v>
      </c>
      <c r="B233" s="137" t="s">
        <v>220</v>
      </c>
      <c r="C233" s="138">
        <v>0</v>
      </c>
      <c r="D233" s="138">
        <v>0</v>
      </c>
      <c r="E233" s="138">
        <v>1</v>
      </c>
      <c r="F233" s="138">
        <v>1</v>
      </c>
      <c r="G233" s="138">
        <v>0</v>
      </c>
      <c r="H233" s="138">
        <v>0</v>
      </c>
      <c r="I233" s="138">
        <v>1</v>
      </c>
      <c r="J233" s="138">
        <v>1</v>
      </c>
    </row>
    <row r="234" spans="1:10" x14ac:dyDescent="0.2">
      <c r="A234" s="27">
        <v>11</v>
      </c>
      <c r="B234" s="137" t="s">
        <v>221</v>
      </c>
      <c r="C234" s="138">
        <v>1</v>
      </c>
      <c r="D234" s="138">
        <v>1</v>
      </c>
      <c r="E234" s="138">
        <v>1</v>
      </c>
      <c r="F234" s="138">
        <v>1</v>
      </c>
      <c r="G234" s="138">
        <v>1</v>
      </c>
      <c r="H234" s="138">
        <v>1</v>
      </c>
      <c r="I234" s="138">
        <v>1</v>
      </c>
      <c r="J234" s="138">
        <v>1</v>
      </c>
    </row>
    <row r="235" spans="1:10" x14ac:dyDescent="0.2">
      <c r="A235" s="27">
        <v>12</v>
      </c>
      <c r="B235" s="137" t="s">
        <v>344</v>
      </c>
      <c r="C235" s="138">
        <v>0</v>
      </c>
      <c r="D235" s="138">
        <v>0</v>
      </c>
      <c r="E235" s="138">
        <v>1</v>
      </c>
      <c r="F235" s="138">
        <v>1</v>
      </c>
      <c r="G235" s="138">
        <v>0</v>
      </c>
      <c r="H235" s="138">
        <v>0</v>
      </c>
      <c r="I235" s="138">
        <v>1</v>
      </c>
      <c r="J235" s="138">
        <v>1</v>
      </c>
    </row>
    <row r="236" spans="1:10" x14ac:dyDescent="0.2">
      <c r="A236" s="27">
        <v>13</v>
      </c>
      <c r="B236" s="137" t="s">
        <v>222</v>
      </c>
      <c r="C236" s="138">
        <v>0</v>
      </c>
      <c r="D236" s="138">
        <v>0</v>
      </c>
      <c r="E236" s="138">
        <v>1</v>
      </c>
      <c r="F236" s="138">
        <v>1</v>
      </c>
      <c r="G236" s="138">
        <v>0</v>
      </c>
      <c r="H236" s="138">
        <v>0</v>
      </c>
      <c r="I236" s="138">
        <v>1</v>
      </c>
      <c r="J236" s="138">
        <v>1</v>
      </c>
    </row>
    <row r="237" spans="1:10" x14ac:dyDescent="0.2">
      <c r="A237" s="27">
        <v>14</v>
      </c>
      <c r="B237" s="137" t="s">
        <v>223</v>
      </c>
      <c r="C237" s="138">
        <v>1</v>
      </c>
      <c r="D237" s="138">
        <v>1</v>
      </c>
      <c r="E237" s="138">
        <v>1</v>
      </c>
      <c r="F237" s="138">
        <v>1</v>
      </c>
      <c r="G237" s="138">
        <v>1</v>
      </c>
      <c r="H237" s="138">
        <v>1</v>
      </c>
      <c r="I237" s="138">
        <v>1</v>
      </c>
      <c r="J237" s="138">
        <v>1</v>
      </c>
    </row>
    <row r="238" spans="1:10" x14ac:dyDescent="0.2">
      <c r="A238" s="27">
        <v>15</v>
      </c>
      <c r="B238" s="137" t="s">
        <v>224</v>
      </c>
      <c r="C238" s="138">
        <v>1</v>
      </c>
      <c r="D238" s="138">
        <v>1</v>
      </c>
      <c r="E238" s="138">
        <v>1</v>
      </c>
      <c r="F238" s="138">
        <v>1</v>
      </c>
      <c r="G238" s="138">
        <v>1</v>
      </c>
      <c r="H238" s="138">
        <v>1</v>
      </c>
      <c r="I238" s="138">
        <v>1</v>
      </c>
      <c r="J238" s="138">
        <v>1</v>
      </c>
    </row>
    <row r="239" spans="1:10" x14ac:dyDescent="0.2">
      <c r="A239" s="27">
        <v>16</v>
      </c>
      <c r="B239" s="137" t="s">
        <v>225</v>
      </c>
      <c r="C239" s="138">
        <v>1</v>
      </c>
      <c r="D239" s="138">
        <v>1</v>
      </c>
      <c r="E239" s="138">
        <v>1</v>
      </c>
      <c r="F239" s="138">
        <v>1</v>
      </c>
      <c r="G239" s="138">
        <v>1</v>
      </c>
      <c r="H239" s="138">
        <v>1</v>
      </c>
      <c r="I239" s="138">
        <v>1</v>
      </c>
      <c r="J239" s="138">
        <v>1</v>
      </c>
    </row>
    <row r="240" spans="1:10" x14ac:dyDescent="0.2">
      <c r="A240" s="27">
        <v>17</v>
      </c>
      <c r="B240" s="137" t="s">
        <v>180</v>
      </c>
      <c r="C240" s="138">
        <v>0</v>
      </c>
      <c r="D240" s="138">
        <v>0</v>
      </c>
      <c r="E240" s="138">
        <v>1</v>
      </c>
      <c r="F240" s="138">
        <v>1</v>
      </c>
      <c r="G240" s="138">
        <v>0</v>
      </c>
      <c r="H240" s="138">
        <v>0</v>
      </c>
      <c r="I240" s="138">
        <v>1</v>
      </c>
      <c r="J240" s="138">
        <v>1</v>
      </c>
    </row>
    <row r="241" spans="1:10" x14ac:dyDescent="0.2">
      <c r="A241" s="27">
        <v>18</v>
      </c>
      <c r="B241" s="137" t="s">
        <v>289</v>
      </c>
      <c r="C241" s="138">
        <v>1</v>
      </c>
      <c r="D241" s="138">
        <v>1</v>
      </c>
      <c r="E241" s="138">
        <v>0</v>
      </c>
      <c r="F241" s="138">
        <v>0</v>
      </c>
      <c r="G241" s="138">
        <v>1</v>
      </c>
      <c r="H241" s="138">
        <v>1</v>
      </c>
      <c r="I241" s="138">
        <v>0</v>
      </c>
      <c r="J241" s="138">
        <v>0</v>
      </c>
    </row>
    <row r="242" spans="1:10" x14ac:dyDescent="0.2">
      <c r="A242" s="27">
        <v>19</v>
      </c>
      <c r="B242" s="137" t="s">
        <v>226</v>
      </c>
      <c r="C242" s="138">
        <v>0</v>
      </c>
      <c r="D242" s="138">
        <v>0</v>
      </c>
      <c r="E242" s="138">
        <v>1</v>
      </c>
      <c r="F242" s="138">
        <v>1</v>
      </c>
      <c r="G242" s="138">
        <v>0</v>
      </c>
      <c r="H242" s="138">
        <v>0</v>
      </c>
      <c r="I242" s="138">
        <v>1</v>
      </c>
      <c r="J242" s="138">
        <v>1</v>
      </c>
    </row>
    <row r="243" spans="1:10" x14ac:dyDescent="0.2">
      <c r="A243" s="27">
        <v>20</v>
      </c>
      <c r="B243" s="137" t="s">
        <v>227</v>
      </c>
      <c r="C243" s="138">
        <v>0</v>
      </c>
      <c r="D243" s="138">
        <v>0</v>
      </c>
      <c r="E243" s="138">
        <v>1</v>
      </c>
      <c r="F243" s="138">
        <v>1</v>
      </c>
      <c r="G243" s="138">
        <v>0</v>
      </c>
      <c r="H243" s="138">
        <v>0</v>
      </c>
      <c r="I243" s="138">
        <v>1</v>
      </c>
      <c r="J243" s="138">
        <v>1</v>
      </c>
    </row>
    <row r="244" spans="1:10" x14ac:dyDescent="0.2">
      <c r="A244" s="27">
        <v>21</v>
      </c>
      <c r="B244" s="137" t="s">
        <v>228</v>
      </c>
      <c r="C244" s="138">
        <v>1</v>
      </c>
      <c r="D244" s="138">
        <v>1</v>
      </c>
      <c r="E244" s="138">
        <v>1</v>
      </c>
      <c r="F244" s="138">
        <v>1</v>
      </c>
      <c r="G244" s="138">
        <v>1</v>
      </c>
      <c r="H244" s="138">
        <v>1</v>
      </c>
      <c r="I244" s="138">
        <v>1</v>
      </c>
      <c r="J244" s="138">
        <v>1</v>
      </c>
    </row>
    <row r="245" spans="1:10" x14ac:dyDescent="0.2">
      <c r="A245" s="27">
        <v>22</v>
      </c>
      <c r="B245" s="139" t="s">
        <v>229</v>
      </c>
      <c r="C245" s="138">
        <v>0</v>
      </c>
      <c r="D245" s="138">
        <v>0</v>
      </c>
      <c r="E245" s="138">
        <v>1</v>
      </c>
      <c r="F245" s="138">
        <v>1</v>
      </c>
      <c r="G245" s="138">
        <v>0</v>
      </c>
      <c r="H245" s="138">
        <v>0</v>
      </c>
      <c r="I245" s="138">
        <v>1</v>
      </c>
      <c r="J245" s="138">
        <v>1</v>
      </c>
    </row>
    <row r="246" spans="1:10" x14ac:dyDescent="0.2">
      <c r="A246" s="28"/>
      <c r="B246" s="42" t="s">
        <v>42</v>
      </c>
      <c r="C246" s="42">
        <f t="shared" ref="C246:J246" si="5">SUM(C224:C245)</f>
        <v>10</v>
      </c>
      <c r="D246" s="42">
        <f t="shared" si="5"/>
        <v>10</v>
      </c>
      <c r="E246" s="42">
        <f t="shared" si="5"/>
        <v>18</v>
      </c>
      <c r="F246" s="42">
        <f t="shared" si="5"/>
        <v>18</v>
      </c>
      <c r="G246" s="42">
        <f t="shared" si="5"/>
        <v>10</v>
      </c>
      <c r="H246" s="42">
        <f t="shared" si="5"/>
        <v>10</v>
      </c>
      <c r="I246" s="42">
        <f t="shared" si="5"/>
        <v>18</v>
      </c>
      <c r="J246" s="42">
        <f t="shared" si="5"/>
        <v>18</v>
      </c>
    </row>
    <row r="247" spans="1:10" x14ac:dyDescent="0.2">
      <c r="A247" s="18" t="s">
        <v>15</v>
      </c>
      <c r="B247" s="18"/>
    </row>
    <row r="248" spans="1:10" x14ac:dyDescent="0.2">
      <c r="A248" s="18" t="s">
        <v>16</v>
      </c>
      <c r="B248" s="18"/>
    </row>
    <row r="249" spans="1:10" s="5" customFormat="1" x14ac:dyDescent="0.2">
      <c r="A249" s="5" t="s">
        <v>26</v>
      </c>
    </row>
    <row r="250" spans="1:10" x14ac:dyDescent="0.2">
      <c r="B250" s="6"/>
    </row>
    <row r="251" spans="1:10" ht="12.75" customHeight="1" x14ac:dyDescent="0.2">
      <c r="A251" s="211" t="s">
        <v>39</v>
      </c>
      <c r="B251" s="121" t="s">
        <v>36</v>
      </c>
      <c r="C251" s="237" t="s">
        <v>29</v>
      </c>
      <c r="D251" s="238"/>
      <c r="E251" s="237" t="s">
        <v>40</v>
      </c>
      <c r="F251" s="238"/>
      <c r="G251" s="237" t="s">
        <v>30</v>
      </c>
      <c r="H251" s="238"/>
      <c r="I251" s="237" t="s">
        <v>31</v>
      </c>
      <c r="J251" s="238"/>
    </row>
    <row r="252" spans="1:10" ht="12.75" customHeight="1" x14ac:dyDescent="0.2">
      <c r="A252" s="212"/>
      <c r="B252" s="214" t="s">
        <v>41</v>
      </c>
      <c r="C252" s="237"/>
      <c r="D252" s="238"/>
      <c r="E252" s="237"/>
      <c r="F252" s="238"/>
      <c r="G252" s="237"/>
      <c r="H252" s="238"/>
      <c r="I252" s="237"/>
      <c r="J252" s="238"/>
    </row>
    <row r="253" spans="1:10" x14ac:dyDescent="0.2">
      <c r="A253" s="213"/>
      <c r="B253" s="213"/>
      <c r="C253" s="127" t="s">
        <v>418</v>
      </c>
      <c r="D253" s="127">
        <v>2019</v>
      </c>
      <c r="E253" s="127" t="s">
        <v>418</v>
      </c>
      <c r="F253" s="127">
        <v>2019</v>
      </c>
      <c r="G253" s="127" t="s">
        <v>418</v>
      </c>
      <c r="H253" s="127">
        <v>2019</v>
      </c>
      <c r="I253" s="127" t="s">
        <v>418</v>
      </c>
      <c r="J253" s="127">
        <v>2019</v>
      </c>
    </row>
    <row r="254" spans="1:10" x14ac:dyDescent="0.2">
      <c r="A254" s="27">
        <v>1</v>
      </c>
      <c r="B254" s="137" t="s">
        <v>422</v>
      </c>
      <c r="C254" s="138">
        <v>1</v>
      </c>
      <c r="D254" s="138">
        <v>1</v>
      </c>
      <c r="E254" s="138">
        <v>1</v>
      </c>
      <c r="F254" s="138">
        <v>1</v>
      </c>
      <c r="G254" s="138">
        <v>1</v>
      </c>
      <c r="H254" s="138">
        <v>1</v>
      </c>
      <c r="I254" s="138">
        <v>1</v>
      </c>
      <c r="J254" s="138">
        <v>1</v>
      </c>
    </row>
    <row r="255" spans="1:10" s="24" customFormat="1" x14ac:dyDescent="0.2">
      <c r="A255" s="27">
        <v>2</v>
      </c>
      <c r="B255" s="137" t="s">
        <v>423</v>
      </c>
      <c r="C255" s="138">
        <v>1</v>
      </c>
      <c r="D255" s="138">
        <v>1</v>
      </c>
      <c r="E255" s="138">
        <v>1</v>
      </c>
      <c r="F255" s="138">
        <v>1</v>
      </c>
      <c r="G255" s="138">
        <v>1</v>
      </c>
      <c r="H255" s="138">
        <v>1</v>
      </c>
      <c r="I255" s="138">
        <v>1</v>
      </c>
      <c r="J255" s="138">
        <v>1</v>
      </c>
    </row>
    <row r="256" spans="1:10" x14ac:dyDescent="0.2">
      <c r="A256" s="27">
        <v>3</v>
      </c>
      <c r="B256" s="137" t="s">
        <v>424</v>
      </c>
      <c r="C256" s="138">
        <v>1</v>
      </c>
      <c r="D256" s="138">
        <v>1</v>
      </c>
      <c r="E256" s="138">
        <v>1</v>
      </c>
      <c r="F256" s="138">
        <v>1</v>
      </c>
      <c r="G256" s="138">
        <v>1</v>
      </c>
      <c r="H256" s="138">
        <v>1</v>
      </c>
      <c r="I256" s="138">
        <v>1</v>
      </c>
      <c r="J256" s="138">
        <v>1</v>
      </c>
    </row>
    <row r="257" spans="1:10" x14ac:dyDescent="0.2">
      <c r="A257" s="27">
        <v>4</v>
      </c>
      <c r="B257" s="137" t="s">
        <v>230</v>
      </c>
      <c r="C257" s="138">
        <v>1</v>
      </c>
      <c r="D257" s="138">
        <v>1</v>
      </c>
      <c r="E257" s="138">
        <v>1</v>
      </c>
      <c r="F257" s="138">
        <v>1</v>
      </c>
      <c r="G257" s="138">
        <v>1</v>
      </c>
      <c r="H257" s="138">
        <v>1</v>
      </c>
      <c r="I257" s="138">
        <v>1</v>
      </c>
      <c r="J257" s="138">
        <v>1</v>
      </c>
    </row>
    <row r="258" spans="1:10" x14ac:dyDescent="0.2">
      <c r="A258" s="27">
        <v>5</v>
      </c>
      <c r="B258" s="137" t="s">
        <v>231</v>
      </c>
      <c r="C258" s="138">
        <v>1</v>
      </c>
      <c r="D258" s="138">
        <v>1</v>
      </c>
      <c r="E258" s="138">
        <v>1</v>
      </c>
      <c r="F258" s="138">
        <v>1</v>
      </c>
      <c r="G258" s="138">
        <v>1</v>
      </c>
      <c r="H258" s="138">
        <v>1</v>
      </c>
      <c r="I258" s="138">
        <v>1</v>
      </c>
      <c r="J258" s="138">
        <v>1</v>
      </c>
    </row>
    <row r="259" spans="1:10" x14ac:dyDescent="0.2">
      <c r="A259" s="27">
        <v>6</v>
      </c>
      <c r="B259" s="137" t="s">
        <v>233</v>
      </c>
      <c r="C259" s="138">
        <v>1</v>
      </c>
      <c r="D259" s="138">
        <v>1</v>
      </c>
      <c r="E259" s="138">
        <v>1</v>
      </c>
      <c r="F259" s="138">
        <v>1</v>
      </c>
      <c r="G259" s="138">
        <v>1</v>
      </c>
      <c r="H259" s="138">
        <v>1</v>
      </c>
      <c r="I259" s="138">
        <v>1</v>
      </c>
      <c r="J259" s="138">
        <v>1</v>
      </c>
    </row>
    <row r="260" spans="1:10" x14ac:dyDescent="0.2">
      <c r="A260" s="27">
        <v>7</v>
      </c>
      <c r="B260" s="137" t="s">
        <v>290</v>
      </c>
      <c r="C260" s="138">
        <v>0</v>
      </c>
      <c r="D260" s="138">
        <v>0</v>
      </c>
      <c r="E260" s="138">
        <v>0</v>
      </c>
      <c r="F260" s="138">
        <v>0</v>
      </c>
      <c r="G260" s="138">
        <v>0</v>
      </c>
      <c r="H260" s="138">
        <v>0</v>
      </c>
      <c r="I260" s="138">
        <v>0</v>
      </c>
      <c r="J260" s="138">
        <v>0</v>
      </c>
    </row>
    <row r="261" spans="1:10" x14ac:dyDescent="0.2">
      <c r="A261" s="27">
        <v>8</v>
      </c>
      <c r="B261" s="137" t="s">
        <v>232</v>
      </c>
      <c r="C261" s="138">
        <v>1</v>
      </c>
      <c r="D261" s="138">
        <v>1</v>
      </c>
      <c r="E261" s="138">
        <v>1</v>
      </c>
      <c r="F261" s="138">
        <v>1</v>
      </c>
      <c r="G261" s="138">
        <v>1</v>
      </c>
      <c r="H261" s="138">
        <v>1</v>
      </c>
      <c r="I261" s="138">
        <v>1</v>
      </c>
      <c r="J261" s="138">
        <v>1</v>
      </c>
    </row>
    <row r="262" spans="1:10" x14ac:dyDescent="0.2">
      <c r="A262" s="27">
        <v>9</v>
      </c>
      <c r="B262" s="137" t="s">
        <v>234</v>
      </c>
      <c r="C262" s="138">
        <v>1</v>
      </c>
      <c r="D262" s="138">
        <v>1</v>
      </c>
      <c r="E262" s="138">
        <v>1</v>
      </c>
      <c r="F262" s="138">
        <v>1</v>
      </c>
      <c r="G262" s="138">
        <v>1</v>
      </c>
      <c r="H262" s="138">
        <v>1</v>
      </c>
      <c r="I262" s="138">
        <v>1</v>
      </c>
      <c r="J262" s="138">
        <v>1</v>
      </c>
    </row>
    <row r="263" spans="1:10" x14ac:dyDescent="0.2">
      <c r="A263" s="27">
        <v>10</v>
      </c>
      <c r="B263" s="137" t="s">
        <v>370</v>
      </c>
      <c r="C263" s="138">
        <v>1</v>
      </c>
      <c r="D263" s="138">
        <v>1</v>
      </c>
      <c r="E263" s="138">
        <v>1</v>
      </c>
      <c r="F263" s="138">
        <v>1</v>
      </c>
      <c r="G263" s="138">
        <v>1</v>
      </c>
      <c r="H263" s="138">
        <v>1</v>
      </c>
      <c r="I263" s="138">
        <v>1</v>
      </c>
      <c r="J263" s="138">
        <v>1</v>
      </c>
    </row>
    <row r="264" spans="1:10" x14ac:dyDescent="0.2">
      <c r="A264" s="27">
        <v>11</v>
      </c>
      <c r="B264" s="139" t="s">
        <v>291</v>
      </c>
      <c r="C264" s="138">
        <v>0</v>
      </c>
      <c r="D264" s="138">
        <v>0</v>
      </c>
      <c r="E264" s="138">
        <v>0</v>
      </c>
      <c r="F264" s="138">
        <v>0</v>
      </c>
      <c r="G264" s="138">
        <v>0</v>
      </c>
      <c r="H264" s="138">
        <v>0</v>
      </c>
      <c r="I264" s="138">
        <v>0</v>
      </c>
      <c r="J264" s="138">
        <v>0</v>
      </c>
    </row>
    <row r="265" spans="1:10" x14ac:dyDescent="0.2">
      <c r="A265" s="28"/>
      <c r="B265" s="42" t="s">
        <v>42</v>
      </c>
      <c r="C265" s="42">
        <f t="shared" ref="C265:J265" si="6">SUM(C254:C264)</f>
        <v>9</v>
      </c>
      <c r="D265" s="42">
        <f t="shared" si="6"/>
        <v>9</v>
      </c>
      <c r="E265" s="42">
        <f t="shared" si="6"/>
        <v>9</v>
      </c>
      <c r="F265" s="42">
        <f t="shared" si="6"/>
        <v>9</v>
      </c>
      <c r="G265" s="42">
        <f t="shared" si="6"/>
        <v>9</v>
      </c>
      <c r="H265" s="42">
        <f t="shared" si="6"/>
        <v>9</v>
      </c>
      <c r="I265" s="42">
        <f t="shared" si="6"/>
        <v>9</v>
      </c>
      <c r="J265" s="42">
        <f t="shared" si="6"/>
        <v>9</v>
      </c>
    </row>
    <row r="266" spans="1:10" x14ac:dyDescent="0.2">
      <c r="A266" s="18" t="s">
        <v>15</v>
      </c>
      <c r="B266" s="18"/>
    </row>
    <row r="267" spans="1:10" x14ac:dyDescent="0.2">
      <c r="A267" s="18" t="s">
        <v>16</v>
      </c>
      <c r="B267" s="18"/>
    </row>
    <row r="268" spans="1:10" s="5" customFormat="1" x14ac:dyDescent="0.2">
      <c r="A268" s="5" t="s">
        <v>26</v>
      </c>
    </row>
    <row r="269" spans="1:10" x14ac:dyDescent="0.2">
      <c r="B269" s="5"/>
      <c r="C269" s="24"/>
      <c r="E269" s="24"/>
      <c r="G269" s="24"/>
      <c r="I269" s="24"/>
    </row>
    <row r="270" spans="1:10" ht="12.75" customHeight="1" x14ac:dyDescent="0.2">
      <c r="A270" s="211" t="s">
        <v>39</v>
      </c>
      <c r="B270" s="121" t="s">
        <v>37</v>
      </c>
      <c r="C270" s="237" t="s">
        <v>29</v>
      </c>
      <c r="D270" s="238"/>
      <c r="E270" s="237" t="s">
        <v>40</v>
      </c>
      <c r="F270" s="238"/>
      <c r="G270" s="237" t="s">
        <v>30</v>
      </c>
      <c r="H270" s="238"/>
      <c r="I270" s="237" t="s">
        <v>31</v>
      </c>
      <c r="J270" s="238"/>
    </row>
    <row r="271" spans="1:10" ht="12.75" customHeight="1" x14ac:dyDescent="0.2">
      <c r="A271" s="212"/>
      <c r="B271" s="214" t="s">
        <v>41</v>
      </c>
      <c r="C271" s="237"/>
      <c r="D271" s="238"/>
      <c r="E271" s="237"/>
      <c r="F271" s="238"/>
      <c r="G271" s="237"/>
      <c r="H271" s="238"/>
      <c r="I271" s="237"/>
      <c r="J271" s="238"/>
    </row>
    <row r="272" spans="1:10" x14ac:dyDescent="0.2">
      <c r="A272" s="213"/>
      <c r="B272" s="213"/>
      <c r="C272" s="127" t="s">
        <v>418</v>
      </c>
      <c r="D272" s="127">
        <v>2019</v>
      </c>
      <c r="E272" s="127" t="s">
        <v>418</v>
      </c>
      <c r="F272" s="127">
        <v>2019</v>
      </c>
      <c r="G272" s="127" t="s">
        <v>418</v>
      </c>
      <c r="H272" s="127">
        <v>2019</v>
      </c>
      <c r="I272" s="127" t="s">
        <v>418</v>
      </c>
      <c r="J272" s="127">
        <v>2019</v>
      </c>
    </row>
    <row r="273" spans="1:10" x14ac:dyDescent="0.2">
      <c r="A273" s="27">
        <v>1</v>
      </c>
      <c r="B273" s="137" t="s">
        <v>235</v>
      </c>
      <c r="C273" s="138">
        <v>1</v>
      </c>
      <c r="D273" s="138">
        <v>1</v>
      </c>
      <c r="E273" s="138">
        <v>1</v>
      </c>
      <c r="F273" s="138">
        <v>1</v>
      </c>
      <c r="G273" s="138">
        <v>1</v>
      </c>
      <c r="H273" s="138">
        <v>1</v>
      </c>
      <c r="I273" s="138">
        <v>1</v>
      </c>
      <c r="J273" s="138">
        <v>1</v>
      </c>
    </row>
    <row r="274" spans="1:10" s="24" customFormat="1" x14ac:dyDescent="0.2">
      <c r="A274" s="27">
        <v>2</v>
      </c>
      <c r="B274" s="137" t="s">
        <v>236</v>
      </c>
      <c r="C274" s="138">
        <v>1</v>
      </c>
      <c r="D274" s="138">
        <v>1</v>
      </c>
      <c r="E274" s="138">
        <v>1</v>
      </c>
      <c r="F274" s="138">
        <v>1</v>
      </c>
      <c r="G274" s="138">
        <v>1</v>
      </c>
      <c r="H274" s="138">
        <v>1</v>
      </c>
      <c r="I274" s="138">
        <v>1</v>
      </c>
      <c r="J274" s="138">
        <v>1</v>
      </c>
    </row>
    <row r="275" spans="1:10" x14ac:dyDescent="0.2">
      <c r="A275" s="27">
        <v>3</v>
      </c>
      <c r="B275" s="137" t="s">
        <v>371</v>
      </c>
      <c r="C275" s="138">
        <v>1</v>
      </c>
      <c r="D275" s="138">
        <v>1</v>
      </c>
      <c r="E275" s="138">
        <v>1</v>
      </c>
      <c r="F275" s="138">
        <v>1</v>
      </c>
      <c r="G275" s="138">
        <v>1</v>
      </c>
      <c r="H275" s="138">
        <v>1</v>
      </c>
      <c r="I275" s="138">
        <v>1</v>
      </c>
      <c r="J275" s="138">
        <v>1</v>
      </c>
    </row>
    <row r="276" spans="1:10" x14ac:dyDescent="0.2">
      <c r="A276" s="27">
        <v>4</v>
      </c>
      <c r="B276" s="137" t="s">
        <v>237</v>
      </c>
      <c r="C276" s="138">
        <v>1</v>
      </c>
      <c r="D276" s="138">
        <v>1</v>
      </c>
      <c r="E276" s="138">
        <v>1</v>
      </c>
      <c r="F276" s="138">
        <v>1</v>
      </c>
      <c r="G276" s="138">
        <v>1</v>
      </c>
      <c r="H276" s="138">
        <v>1</v>
      </c>
      <c r="I276" s="138">
        <v>1</v>
      </c>
      <c r="J276" s="138">
        <v>1</v>
      </c>
    </row>
    <row r="277" spans="1:10" x14ac:dyDescent="0.2">
      <c r="A277" s="27">
        <v>5</v>
      </c>
      <c r="B277" s="137" t="s">
        <v>238</v>
      </c>
      <c r="C277" s="138">
        <v>1</v>
      </c>
      <c r="D277" s="138">
        <v>1</v>
      </c>
      <c r="E277" s="138">
        <v>1</v>
      </c>
      <c r="F277" s="138">
        <v>1</v>
      </c>
      <c r="G277" s="138">
        <v>1</v>
      </c>
      <c r="H277" s="138">
        <v>1</v>
      </c>
      <c r="I277" s="138">
        <v>1</v>
      </c>
      <c r="J277" s="138">
        <v>1</v>
      </c>
    </row>
    <row r="278" spans="1:10" x14ac:dyDescent="0.2">
      <c r="A278" s="27">
        <v>6</v>
      </c>
      <c r="B278" s="137" t="s">
        <v>372</v>
      </c>
      <c r="C278" s="138">
        <v>1</v>
      </c>
      <c r="D278" s="138">
        <v>1</v>
      </c>
      <c r="E278" s="138">
        <v>1</v>
      </c>
      <c r="F278" s="138">
        <v>1</v>
      </c>
      <c r="G278" s="138">
        <v>1</v>
      </c>
      <c r="H278" s="138">
        <v>1</v>
      </c>
      <c r="I278" s="138">
        <v>1</v>
      </c>
      <c r="J278" s="138">
        <v>1</v>
      </c>
    </row>
    <row r="279" spans="1:10" x14ac:dyDescent="0.2">
      <c r="A279" s="27">
        <v>7</v>
      </c>
      <c r="B279" s="137" t="s">
        <v>292</v>
      </c>
      <c r="C279" s="138">
        <v>0</v>
      </c>
      <c r="D279" s="138">
        <v>0</v>
      </c>
      <c r="E279" s="138">
        <v>0</v>
      </c>
      <c r="F279" s="138">
        <v>0</v>
      </c>
      <c r="G279" s="138">
        <v>0</v>
      </c>
      <c r="H279" s="138">
        <v>0</v>
      </c>
      <c r="I279" s="138">
        <v>0</v>
      </c>
      <c r="J279" s="138">
        <v>0</v>
      </c>
    </row>
    <row r="280" spans="1:10" x14ac:dyDescent="0.2">
      <c r="A280" s="27">
        <v>8</v>
      </c>
      <c r="B280" s="137" t="s">
        <v>239</v>
      </c>
      <c r="C280" s="138">
        <v>1</v>
      </c>
      <c r="D280" s="138">
        <v>1</v>
      </c>
      <c r="E280" s="138">
        <v>1</v>
      </c>
      <c r="F280" s="138">
        <v>1</v>
      </c>
      <c r="G280" s="138">
        <v>1</v>
      </c>
      <c r="H280" s="138">
        <v>1</v>
      </c>
      <c r="I280" s="138">
        <v>1</v>
      </c>
      <c r="J280" s="138">
        <v>1</v>
      </c>
    </row>
    <row r="281" spans="1:10" x14ac:dyDescent="0.2">
      <c r="A281" s="27">
        <v>9</v>
      </c>
      <c r="B281" s="137" t="s">
        <v>122</v>
      </c>
      <c r="C281" s="138">
        <v>1</v>
      </c>
      <c r="D281" s="138">
        <v>1</v>
      </c>
      <c r="E281" s="138">
        <v>1</v>
      </c>
      <c r="F281" s="138">
        <v>1</v>
      </c>
      <c r="G281" s="138">
        <v>1</v>
      </c>
      <c r="H281" s="138">
        <v>1</v>
      </c>
      <c r="I281" s="138">
        <v>1</v>
      </c>
      <c r="J281" s="138">
        <v>1</v>
      </c>
    </row>
    <row r="282" spans="1:10" x14ac:dyDescent="0.2">
      <c r="A282" s="27">
        <v>10</v>
      </c>
      <c r="B282" s="137" t="s">
        <v>293</v>
      </c>
      <c r="C282" s="138">
        <v>0</v>
      </c>
      <c r="D282" s="138">
        <v>0</v>
      </c>
      <c r="E282" s="138">
        <v>0</v>
      </c>
      <c r="F282" s="138">
        <v>0</v>
      </c>
      <c r="G282" s="138">
        <v>0</v>
      </c>
      <c r="H282" s="138">
        <v>0</v>
      </c>
      <c r="I282" s="138">
        <v>0</v>
      </c>
      <c r="J282" s="138">
        <v>0</v>
      </c>
    </row>
    <row r="283" spans="1:10" x14ac:dyDescent="0.2">
      <c r="A283" s="27">
        <v>11</v>
      </c>
      <c r="B283" s="137" t="s">
        <v>240</v>
      </c>
      <c r="C283" s="138">
        <v>1</v>
      </c>
      <c r="D283" s="138">
        <v>1</v>
      </c>
      <c r="E283" s="138">
        <v>1</v>
      </c>
      <c r="F283" s="138">
        <v>1</v>
      </c>
      <c r="G283" s="138">
        <v>1</v>
      </c>
      <c r="H283" s="138">
        <v>1</v>
      </c>
      <c r="I283" s="138">
        <v>1</v>
      </c>
      <c r="J283" s="138">
        <v>1</v>
      </c>
    </row>
    <row r="284" spans="1:10" x14ac:dyDescent="0.2">
      <c r="A284" s="27">
        <v>12</v>
      </c>
      <c r="B284" s="137" t="s">
        <v>241</v>
      </c>
      <c r="C284" s="138">
        <v>1</v>
      </c>
      <c r="D284" s="138">
        <v>1</v>
      </c>
      <c r="E284" s="138">
        <v>1</v>
      </c>
      <c r="F284" s="138">
        <v>1</v>
      </c>
      <c r="G284" s="138">
        <v>1</v>
      </c>
      <c r="H284" s="138">
        <v>1</v>
      </c>
      <c r="I284" s="138">
        <v>1</v>
      </c>
      <c r="J284" s="138">
        <v>1</v>
      </c>
    </row>
    <row r="285" spans="1:10" x14ac:dyDescent="0.2">
      <c r="A285" s="27">
        <v>13</v>
      </c>
      <c r="B285" s="137" t="s">
        <v>242</v>
      </c>
      <c r="C285" s="138">
        <v>1</v>
      </c>
      <c r="D285" s="138">
        <v>1</v>
      </c>
      <c r="E285" s="138">
        <v>1</v>
      </c>
      <c r="F285" s="138">
        <v>1</v>
      </c>
      <c r="G285" s="138">
        <v>1</v>
      </c>
      <c r="H285" s="138">
        <v>1</v>
      </c>
      <c r="I285" s="138">
        <v>1</v>
      </c>
      <c r="J285" s="138">
        <v>1</v>
      </c>
    </row>
    <row r="286" spans="1:10" x14ac:dyDescent="0.2">
      <c r="A286" s="27">
        <v>14</v>
      </c>
      <c r="B286" s="137" t="s">
        <v>243</v>
      </c>
      <c r="C286" s="138">
        <v>1</v>
      </c>
      <c r="D286" s="138">
        <v>1</v>
      </c>
      <c r="E286" s="138">
        <v>1</v>
      </c>
      <c r="F286" s="138">
        <v>1</v>
      </c>
      <c r="G286" s="138">
        <v>1</v>
      </c>
      <c r="H286" s="138">
        <v>1</v>
      </c>
      <c r="I286" s="138">
        <v>1</v>
      </c>
      <c r="J286" s="138">
        <v>1</v>
      </c>
    </row>
    <row r="287" spans="1:10" x14ac:dyDescent="0.2">
      <c r="A287" s="27">
        <v>15</v>
      </c>
      <c r="B287" s="137" t="s">
        <v>294</v>
      </c>
      <c r="C287" s="138">
        <v>0</v>
      </c>
      <c r="D287" s="138">
        <v>0</v>
      </c>
      <c r="E287" s="138">
        <v>0</v>
      </c>
      <c r="F287" s="138">
        <v>0</v>
      </c>
      <c r="G287" s="138">
        <v>0</v>
      </c>
      <c r="H287" s="138">
        <v>0</v>
      </c>
      <c r="I287" s="138">
        <v>0</v>
      </c>
      <c r="J287" s="138">
        <v>0</v>
      </c>
    </row>
    <row r="288" spans="1:10" x14ac:dyDescent="0.2">
      <c r="A288" s="27">
        <v>16</v>
      </c>
      <c r="B288" s="137" t="s">
        <v>244</v>
      </c>
      <c r="C288" s="138">
        <v>1</v>
      </c>
      <c r="D288" s="138">
        <v>1</v>
      </c>
      <c r="E288" s="138">
        <v>1</v>
      </c>
      <c r="F288" s="138">
        <v>1</v>
      </c>
      <c r="G288" s="138">
        <v>1</v>
      </c>
      <c r="H288" s="138">
        <v>1</v>
      </c>
      <c r="I288" s="138">
        <v>1</v>
      </c>
      <c r="J288" s="138">
        <v>1</v>
      </c>
    </row>
    <row r="289" spans="1:10" x14ac:dyDescent="0.2">
      <c r="A289" s="27">
        <v>17</v>
      </c>
      <c r="B289" s="137" t="s">
        <v>245</v>
      </c>
      <c r="C289" s="138">
        <v>1</v>
      </c>
      <c r="D289" s="138">
        <v>1</v>
      </c>
      <c r="E289" s="138">
        <v>1</v>
      </c>
      <c r="F289" s="138">
        <v>1</v>
      </c>
      <c r="G289" s="138">
        <v>1</v>
      </c>
      <c r="H289" s="138">
        <v>1</v>
      </c>
      <c r="I289" s="138">
        <v>1</v>
      </c>
      <c r="J289" s="138">
        <v>1</v>
      </c>
    </row>
    <row r="290" spans="1:10" x14ac:dyDescent="0.2">
      <c r="A290" s="27">
        <v>18</v>
      </c>
      <c r="B290" s="137" t="s">
        <v>246</v>
      </c>
      <c r="C290" s="138">
        <v>1</v>
      </c>
      <c r="D290" s="138">
        <v>1</v>
      </c>
      <c r="E290" s="138">
        <v>1</v>
      </c>
      <c r="F290" s="138">
        <v>1</v>
      </c>
      <c r="G290" s="138">
        <v>1</v>
      </c>
      <c r="H290" s="138">
        <v>1</v>
      </c>
      <c r="I290" s="138">
        <v>1</v>
      </c>
      <c r="J290" s="138">
        <v>1</v>
      </c>
    </row>
    <row r="291" spans="1:10" x14ac:dyDescent="0.2">
      <c r="A291" s="27">
        <v>19</v>
      </c>
      <c r="B291" s="137" t="s">
        <v>247</v>
      </c>
      <c r="C291" s="138">
        <v>1</v>
      </c>
      <c r="D291" s="138">
        <v>1</v>
      </c>
      <c r="E291" s="138">
        <v>0</v>
      </c>
      <c r="F291" s="138">
        <v>0</v>
      </c>
      <c r="G291" s="138">
        <v>1</v>
      </c>
      <c r="H291" s="138">
        <v>1</v>
      </c>
      <c r="I291" s="138">
        <v>1</v>
      </c>
      <c r="J291" s="138">
        <v>1</v>
      </c>
    </row>
    <row r="292" spans="1:10" x14ac:dyDescent="0.2">
      <c r="A292" s="27">
        <v>20</v>
      </c>
      <c r="B292" s="139" t="s">
        <v>248</v>
      </c>
      <c r="C292" s="138">
        <v>1</v>
      </c>
      <c r="D292" s="138">
        <v>1</v>
      </c>
      <c r="E292" s="138">
        <v>1</v>
      </c>
      <c r="F292" s="138">
        <v>1</v>
      </c>
      <c r="G292" s="138">
        <v>1</v>
      </c>
      <c r="H292" s="138">
        <v>1</v>
      </c>
      <c r="I292" s="138">
        <v>1</v>
      </c>
      <c r="J292" s="138">
        <v>1</v>
      </c>
    </row>
    <row r="293" spans="1:10" x14ac:dyDescent="0.2">
      <c r="A293" s="28"/>
      <c r="B293" s="42" t="s">
        <v>42</v>
      </c>
      <c r="C293" s="42">
        <f t="shared" ref="C293:J293" si="7">SUM(C273:C292)</f>
        <v>17</v>
      </c>
      <c r="D293" s="42">
        <f t="shared" si="7"/>
        <v>17</v>
      </c>
      <c r="E293" s="42">
        <f t="shared" si="7"/>
        <v>16</v>
      </c>
      <c r="F293" s="42">
        <f t="shared" si="7"/>
        <v>16</v>
      </c>
      <c r="G293" s="42">
        <f t="shared" si="7"/>
        <v>17</v>
      </c>
      <c r="H293" s="42">
        <f t="shared" si="7"/>
        <v>17</v>
      </c>
      <c r="I293" s="42">
        <f t="shared" si="7"/>
        <v>17</v>
      </c>
      <c r="J293" s="42">
        <f t="shared" si="7"/>
        <v>17</v>
      </c>
    </row>
    <row r="294" spans="1:10" x14ac:dyDescent="0.2">
      <c r="A294" s="18" t="s">
        <v>15</v>
      </c>
      <c r="B294" s="18"/>
    </row>
    <row r="295" spans="1:10" x14ac:dyDescent="0.2">
      <c r="A295" s="18" t="s">
        <v>16</v>
      </c>
      <c r="B295" s="18"/>
    </row>
    <row r="296" spans="1:10" s="5" customFormat="1" x14ac:dyDescent="0.2">
      <c r="A296" s="5" t="s">
        <v>26</v>
      </c>
    </row>
    <row r="297" spans="1:10" x14ac:dyDescent="0.2">
      <c r="B297" s="5"/>
      <c r="D297" s="24"/>
      <c r="F297" s="24"/>
      <c r="H297" s="24"/>
      <c r="J297" s="24"/>
    </row>
    <row r="298" spans="1:10" ht="12.75" customHeight="1" x14ac:dyDescent="0.2">
      <c r="A298" s="211" t="s">
        <v>39</v>
      </c>
      <c r="B298" s="121" t="s">
        <v>38</v>
      </c>
      <c r="C298" s="244" t="s">
        <v>29</v>
      </c>
      <c r="D298" s="238"/>
      <c r="E298" s="237" t="s">
        <v>40</v>
      </c>
      <c r="F298" s="238"/>
      <c r="G298" s="237" t="s">
        <v>30</v>
      </c>
      <c r="H298" s="238"/>
      <c r="I298" s="237" t="s">
        <v>31</v>
      </c>
      <c r="J298" s="238"/>
    </row>
    <row r="299" spans="1:10" ht="12.75" customHeight="1" x14ac:dyDescent="0.2">
      <c r="A299" s="212"/>
      <c r="B299" s="214" t="s">
        <v>41</v>
      </c>
      <c r="C299" s="244"/>
      <c r="D299" s="238"/>
      <c r="E299" s="237"/>
      <c r="F299" s="238"/>
      <c r="G299" s="237"/>
      <c r="H299" s="238"/>
      <c r="I299" s="237"/>
      <c r="J299" s="238"/>
    </row>
    <row r="300" spans="1:10" x14ac:dyDescent="0.2">
      <c r="A300" s="213"/>
      <c r="B300" s="213"/>
      <c r="C300" s="127" t="s">
        <v>418</v>
      </c>
      <c r="D300" s="127">
        <v>2019</v>
      </c>
      <c r="E300" s="127" t="s">
        <v>418</v>
      </c>
      <c r="F300" s="127">
        <v>2019</v>
      </c>
      <c r="G300" s="127" t="s">
        <v>418</v>
      </c>
      <c r="H300" s="127">
        <v>2019</v>
      </c>
      <c r="I300" s="127" t="s">
        <v>418</v>
      </c>
      <c r="J300" s="127">
        <v>2019</v>
      </c>
    </row>
    <row r="301" spans="1:10" x14ac:dyDescent="0.2">
      <c r="A301" s="27">
        <v>1</v>
      </c>
      <c r="B301" s="137" t="s">
        <v>249</v>
      </c>
      <c r="C301" s="138">
        <v>0</v>
      </c>
      <c r="D301" s="138">
        <v>0</v>
      </c>
      <c r="E301" s="138">
        <v>1</v>
      </c>
      <c r="F301" s="138">
        <v>1</v>
      </c>
      <c r="G301" s="138">
        <v>0</v>
      </c>
      <c r="H301" s="138">
        <v>0</v>
      </c>
      <c r="I301" s="138">
        <v>1</v>
      </c>
      <c r="J301" s="138">
        <v>1</v>
      </c>
    </row>
    <row r="302" spans="1:10" s="24" customFormat="1" x14ac:dyDescent="0.2">
      <c r="A302" s="27">
        <v>2</v>
      </c>
      <c r="B302" s="137" t="s">
        <v>374</v>
      </c>
      <c r="C302" s="138">
        <v>1</v>
      </c>
      <c r="D302" s="138">
        <v>1</v>
      </c>
      <c r="E302" s="138">
        <v>1</v>
      </c>
      <c r="F302" s="138">
        <v>1</v>
      </c>
      <c r="G302" s="138">
        <v>1</v>
      </c>
      <c r="H302" s="138">
        <v>1</v>
      </c>
      <c r="I302" s="138">
        <v>1</v>
      </c>
      <c r="J302" s="138">
        <v>1</v>
      </c>
    </row>
    <row r="303" spans="1:10" x14ac:dyDescent="0.2">
      <c r="A303" s="27">
        <v>3</v>
      </c>
      <c r="B303" s="137" t="s">
        <v>250</v>
      </c>
      <c r="C303" s="138">
        <v>0</v>
      </c>
      <c r="D303" s="138">
        <v>0</v>
      </c>
      <c r="E303" s="138">
        <v>1</v>
      </c>
      <c r="F303" s="138">
        <v>1</v>
      </c>
      <c r="G303" s="138">
        <v>0</v>
      </c>
      <c r="H303" s="138">
        <v>0</v>
      </c>
      <c r="I303" s="138">
        <v>1</v>
      </c>
      <c r="J303" s="138">
        <v>1</v>
      </c>
    </row>
    <row r="304" spans="1:10" x14ac:dyDescent="0.2">
      <c r="A304" s="27">
        <v>4</v>
      </c>
      <c r="B304" s="137" t="s">
        <v>295</v>
      </c>
      <c r="C304" s="138">
        <v>1</v>
      </c>
      <c r="D304" s="138">
        <v>1</v>
      </c>
      <c r="E304" s="138">
        <v>0</v>
      </c>
      <c r="F304" s="138">
        <v>0</v>
      </c>
      <c r="G304" s="138">
        <v>1</v>
      </c>
      <c r="H304" s="138">
        <v>1</v>
      </c>
      <c r="I304" s="138">
        <v>0</v>
      </c>
      <c r="J304" s="138">
        <v>0</v>
      </c>
    </row>
    <row r="305" spans="1:10" x14ac:dyDescent="0.2">
      <c r="A305" s="27">
        <v>5</v>
      </c>
      <c r="B305" s="137" t="s">
        <v>373</v>
      </c>
      <c r="C305" s="138">
        <v>1</v>
      </c>
      <c r="D305" s="138">
        <v>1</v>
      </c>
      <c r="E305" s="138">
        <v>0</v>
      </c>
      <c r="F305" s="138">
        <v>0</v>
      </c>
      <c r="G305" s="138">
        <v>1</v>
      </c>
      <c r="H305" s="138">
        <v>1</v>
      </c>
      <c r="I305" s="138">
        <v>0</v>
      </c>
      <c r="J305" s="138">
        <v>0</v>
      </c>
    </row>
    <row r="306" spans="1:10" x14ac:dyDescent="0.2">
      <c r="A306" s="27">
        <v>6</v>
      </c>
      <c r="B306" s="137" t="s">
        <v>251</v>
      </c>
      <c r="C306" s="138">
        <v>0</v>
      </c>
      <c r="D306" s="138">
        <v>0</v>
      </c>
      <c r="E306" s="138">
        <v>1</v>
      </c>
      <c r="F306" s="138">
        <v>1</v>
      </c>
      <c r="G306" s="138">
        <v>0</v>
      </c>
      <c r="H306" s="138">
        <v>0</v>
      </c>
      <c r="I306" s="138">
        <v>1</v>
      </c>
      <c r="J306" s="138">
        <v>1</v>
      </c>
    </row>
    <row r="307" spans="1:10" x14ac:dyDescent="0.2">
      <c r="A307" s="27">
        <v>7</v>
      </c>
      <c r="B307" s="137" t="s">
        <v>252</v>
      </c>
      <c r="C307" s="138">
        <v>0</v>
      </c>
      <c r="D307" s="138">
        <v>0</v>
      </c>
      <c r="E307" s="138">
        <v>1</v>
      </c>
      <c r="F307" s="138">
        <v>1</v>
      </c>
      <c r="G307" s="138">
        <v>0</v>
      </c>
      <c r="H307" s="138">
        <v>0</v>
      </c>
      <c r="I307" s="138">
        <v>1</v>
      </c>
      <c r="J307" s="138">
        <v>1</v>
      </c>
    </row>
    <row r="308" spans="1:10" x14ac:dyDescent="0.2">
      <c r="A308" s="27">
        <v>8</v>
      </c>
      <c r="B308" s="137" t="s">
        <v>376</v>
      </c>
      <c r="C308" s="138">
        <v>0</v>
      </c>
      <c r="D308" s="138">
        <v>0</v>
      </c>
      <c r="E308" s="138">
        <v>1</v>
      </c>
      <c r="F308" s="138">
        <v>1</v>
      </c>
      <c r="G308" s="138">
        <v>0</v>
      </c>
      <c r="H308" s="138">
        <v>0</v>
      </c>
      <c r="I308" s="138">
        <v>1</v>
      </c>
      <c r="J308" s="138">
        <v>1</v>
      </c>
    </row>
    <row r="309" spans="1:10" x14ac:dyDescent="0.2">
      <c r="A309" s="27">
        <v>9</v>
      </c>
      <c r="B309" s="137" t="s">
        <v>253</v>
      </c>
      <c r="C309" s="138">
        <v>0</v>
      </c>
      <c r="D309" s="138">
        <v>0</v>
      </c>
      <c r="E309" s="138">
        <v>1</v>
      </c>
      <c r="F309" s="138">
        <v>1</v>
      </c>
      <c r="G309" s="138">
        <v>0</v>
      </c>
      <c r="H309" s="138">
        <v>0</v>
      </c>
      <c r="I309" s="138">
        <v>1</v>
      </c>
      <c r="J309" s="138">
        <v>1</v>
      </c>
    </row>
    <row r="310" spans="1:10" x14ac:dyDescent="0.2">
      <c r="A310" s="27">
        <v>10</v>
      </c>
      <c r="B310" s="137" t="s">
        <v>254</v>
      </c>
      <c r="C310" s="138">
        <v>0</v>
      </c>
      <c r="D310" s="138">
        <v>0</v>
      </c>
      <c r="E310" s="138">
        <v>1</v>
      </c>
      <c r="F310" s="138">
        <v>1</v>
      </c>
      <c r="G310" s="138">
        <v>0</v>
      </c>
      <c r="H310" s="138">
        <v>0</v>
      </c>
      <c r="I310" s="138">
        <v>1</v>
      </c>
      <c r="J310" s="138">
        <v>1</v>
      </c>
    </row>
    <row r="311" spans="1:10" x14ac:dyDescent="0.2">
      <c r="A311" s="27">
        <v>11</v>
      </c>
      <c r="B311" s="137" t="s">
        <v>296</v>
      </c>
      <c r="C311" s="138">
        <v>1</v>
      </c>
      <c r="D311" s="138">
        <v>1</v>
      </c>
      <c r="E311" s="138">
        <v>0</v>
      </c>
      <c r="F311" s="138">
        <v>0</v>
      </c>
      <c r="G311" s="138">
        <v>1</v>
      </c>
      <c r="H311" s="138">
        <v>1</v>
      </c>
      <c r="I311" s="138">
        <v>0</v>
      </c>
      <c r="J311" s="138">
        <v>0</v>
      </c>
    </row>
    <row r="312" spans="1:10" x14ac:dyDescent="0.2">
      <c r="A312" s="27">
        <v>12</v>
      </c>
      <c r="B312" s="137" t="s">
        <v>255</v>
      </c>
      <c r="C312" s="138">
        <v>0</v>
      </c>
      <c r="D312" s="138">
        <v>0</v>
      </c>
      <c r="E312" s="138">
        <v>1</v>
      </c>
      <c r="F312" s="138">
        <v>1</v>
      </c>
      <c r="G312" s="138">
        <v>0</v>
      </c>
      <c r="H312" s="138">
        <v>0</v>
      </c>
      <c r="I312" s="138">
        <v>1</v>
      </c>
      <c r="J312" s="138">
        <v>1</v>
      </c>
    </row>
    <row r="313" spans="1:10" x14ac:dyDescent="0.2">
      <c r="A313" s="27">
        <v>13</v>
      </c>
      <c r="B313" s="137" t="s">
        <v>256</v>
      </c>
      <c r="C313" s="138">
        <v>0</v>
      </c>
      <c r="D313" s="138">
        <v>0</v>
      </c>
      <c r="E313" s="138">
        <v>1</v>
      </c>
      <c r="F313" s="138">
        <v>1</v>
      </c>
      <c r="G313" s="138">
        <v>0</v>
      </c>
      <c r="H313" s="138">
        <v>0</v>
      </c>
      <c r="I313" s="138">
        <v>1</v>
      </c>
      <c r="J313" s="138">
        <v>1</v>
      </c>
    </row>
    <row r="314" spans="1:10" x14ac:dyDescent="0.2">
      <c r="A314" s="27">
        <v>14</v>
      </c>
      <c r="B314" s="137" t="s">
        <v>257</v>
      </c>
      <c r="C314" s="138">
        <v>1</v>
      </c>
      <c r="D314" s="138">
        <v>1</v>
      </c>
      <c r="E314" s="138">
        <v>1</v>
      </c>
      <c r="F314" s="138">
        <v>1</v>
      </c>
      <c r="G314" s="138">
        <v>1</v>
      </c>
      <c r="H314" s="138">
        <v>1</v>
      </c>
      <c r="I314" s="138">
        <v>1</v>
      </c>
      <c r="J314" s="138">
        <v>1</v>
      </c>
    </row>
    <row r="315" spans="1:10" x14ac:dyDescent="0.2">
      <c r="A315" s="27">
        <v>15</v>
      </c>
      <c r="B315" s="137" t="s">
        <v>258</v>
      </c>
      <c r="C315" s="138">
        <v>0</v>
      </c>
      <c r="D315" s="138">
        <v>0</v>
      </c>
      <c r="E315" s="138">
        <v>1</v>
      </c>
      <c r="F315" s="138">
        <v>1</v>
      </c>
      <c r="G315" s="138">
        <v>0</v>
      </c>
      <c r="H315" s="138">
        <v>0</v>
      </c>
      <c r="I315" s="138">
        <v>1</v>
      </c>
      <c r="J315" s="138">
        <v>1</v>
      </c>
    </row>
    <row r="316" spans="1:10" x14ac:dyDescent="0.2">
      <c r="A316" s="27">
        <v>16</v>
      </c>
      <c r="B316" s="137" t="s">
        <v>259</v>
      </c>
      <c r="C316" s="138">
        <v>0</v>
      </c>
      <c r="D316" s="138">
        <v>0</v>
      </c>
      <c r="E316" s="138">
        <v>1</v>
      </c>
      <c r="F316" s="138">
        <v>1</v>
      </c>
      <c r="G316" s="138">
        <v>0</v>
      </c>
      <c r="H316" s="138">
        <v>0</v>
      </c>
      <c r="I316" s="138">
        <v>1</v>
      </c>
      <c r="J316" s="138">
        <v>1</v>
      </c>
    </row>
    <row r="317" spans="1:10" x14ac:dyDescent="0.2">
      <c r="A317" s="27">
        <v>17</v>
      </c>
      <c r="B317" s="137" t="s">
        <v>260</v>
      </c>
      <c r="C317" s="138">
        <v>0</v>
      </c>
      <c r="D317" s="138">
        <v>0</v>
      </c>
      <c r="E317" s="138">
        <v>1</v>
      </c>
      <c r="F317" s="138">
        <v>1</v>
      </c>
      <c r="G317" s="138">
        <v>0</v>
      </c>
      <c r="H317" s="138">
        <v>0</v>
      </c>
      <c r="I317" s="138">
        <v>1</v>
      </c>
      <c r="J317" s="138">
        <v>1</v>
      </c>
    </row>
    <row r="318" spans="1:10" x14ac:dyDescent="0.2">
      <c r="A318" s="27">
        <v>18</v>
      </c>
      <c r="B318" s="137" t="s">
        <v>375</v>
      </c>
      <c r="C318" s="138">
        <v>1</v>
      </c>
      <c r="D318" s="138">
        <v>1</v>
      </c>
      <c r="E318" s="138">
        <v>1</v>
      </c>
      <c r="F318" s="138">
        <v>1</v>
      </c>
      <c r="G318" s="138">
        <v>1</v>
      </c>
      <c r="H318" s="138">
        <v>1</v>
      </c>
      <c r="I318" s="138">
        <v>1</v>
      </c>
      <c r="J318" s="138">
        <v>1</v>
      </c>
    </row>
    <row r="319" spans="1:10" x14ac:dyDescent="0.2">
      <c r="A319" s="27">
        <v>19</v>
      </c>
      <c r="B319" s="137" t="s">
        <v>261</v>
      </c>
      <c r="C319" s="138">
        <v>1</v>
      </c>
      <c r="D319" s="138">
        <v>1</v>
      </c>
      <c r="E319" s="138">
        <v>1</v>
      </c>
      <c r="F319" s="138">
        <v>1</v>
      </c>
      <c r="G319" s="138">
        <v>1</v>
      </c>
      <c r="H319" s="138">
        <v>1</v>
      </c>
      <c r="I319" s="138">
        <v>1</v>
      </c>
      <c r="J319" s="138">
        <v>1</v>
      </c>
    </row>
    <row r="320" spans="1:10" x14ac:dyDescent="0.2">
      <c r="A320" s="27">
        <v>20</v>
      </c>
      <c r="B320" s="137" t="s">
        <v>262</v>
      </c>
      <c r="C320" s="138">
        <v>0</v>
      </c>
      <c r="D320" s="138">
        <v>0</v>
      </c>
      <c r="E320" s="138">
        <v>1</v>
      </c>
      <c r="F320" s="138">
        <v>1</v>
      </c>
      <c r="G320" s="138">
        <v>0</v>
      </c>
      <c r="H320" s="138">
        <v>0</v>
      </c>
      <c r="I320" s="138">
        <v>1</v>
      </c>
      <c r="J320" s="138">
        <v>1</v>
      </c>
    </row>
    <row r="321" spans="1:10" x14ac:dyDescent="0.2">
      <c r="A321" s="27">
        <v>21</v>
      </c>
      <c r="B321" s="137" t="s">
        <v>297</v>
      </c>
      <c r="C321" s="138">
        <v>1</v>
      </c>
      <c r="D321" s="138">
        <v>1</v>
      </c>
      <c r="E321" s="138">
        <v>0</v>
      </c>
      <c r="F321" s="138">
        <v>0</v>
      </c>
      <c r="G321" s="138">
        <v>1</v>
      </c>
      <c r="H321" s="138">
        <v>1</v>
      </c>
      <c r="I321" s="138">
        <v>0</v>
      </c>
      <c r="J321" s="138">
        <v>0</v>
      </c>
    </row>
    <row r="322" spans="1:10" x14ac:dyDescent="0.2">
      <c r="A322" s="27">
        <v>22</v>
      </c>
      <c r="B322" s="137" t="s">
        <v>263</v>
      </c>
      <c r="C322" s="138">
        <v>0</v>
      </c>
      <c r="D322" s="138">
        <v>0</v>
      </c>
      <c r="E322" s="138">
        <v>1</v>
      </c>
      <c r="F322" s="138">
        <v>1</v>
      </c>
      <c r="G322" s="138">
        <v>0</v>
      </c>
      <c r="H322" s="138">
        <v>0</v>
      </c>
      <c r="I322" s="138">
        <v>1</v>
      </c>
      <c r="J322" s="138">
        <v>1</v>
      </c>
    </row>
    <row r="323" spans="1:10" x14ac:dyDescent="0.2">
      <c r="A323" s="27">
        <v>23</v>
      </c>
      <c r="B323" s="137" t="s">
        <v>264</v>
      </c>
      <c r="C323" s="138">
        <v>1</v>
      </c>
      <c r="D323" s="138">
        <v>1</v>
      </c>
      <c r="E323" s="138">
        <v>1</v>
      </c>
      <c r="F323" s="138">
        <v>1</v>
      </c>
      <c r="G323" s="138">
        <v>1</v>
      </c>
      <c r="H323" s="138">
        <v>1</v>
      </c>
      <c r="I323" s="138">
        <v>1</v>
      </c>
      <c r="J323" s="138">
        <v>1</v>
      </c>
    </row>
    <row r="324" spans="1:10" x14ac:dyDescent="0.2">
      <c r="A324" s="27">
        <v>24</v>
      </c>
      <c r="B324" s="137" t="s">
        <v>265</v>
      </c>
      <c r="C324" s="138">
        <v>1</v>
      </c>
      <c r="D324" s="138">
        <v>1</v>
      </c>
      <c r="E324" s="138">
        <v>1</v>
      </c>
      <c r="F324" s="138">
        <v>1</v>
      </c>
      <c r="G324" s="138">
        <v>1</v>
      </c>
      <c r="H324" s="138">
        <v>1</v>
      </c>
      <c r="I324" s="138">
        <v>1</v>
      </c>
      <c r="J324" s="138">
        <v>1</v>
      </c>
    </row>
    <row r="325" spans="1:10" x14ac:dyDescent="0.2">
      <c r="A325" s="27">
        <v>25</v>
      </c>
      <c r="B325" s="137" t="s">
        <v>266</v>
      </c>
      <c r="C325" s="138">
        <v>0</v>
      </c>
      <c r="D325" s="138">
        <v>0</v>
      </c>
      <c r="E325" s="138">
        <v>1</v>
      </c>
      <c r="F325" s="138">
        <v>1</v>
      </c>
      <c r="G325" s="138">
        <v>0</v>
      </c>
      <c r="H325" s="138">
        <v>0</v>
      </c>
      <c r="I325" s="138">
        <v>1</v>
      </c>
      <c r="J325" s="138">
        <v>1</v>
      </c>
    </row>
    <row r="326" spans="1:10" x14ac:dyDescent="0.2">
      <c r="A326" s="27">
        <v>26</v>
      </c>
      <c r="B326" s="137" t="s">
        <v>298</v>
      </c>
      <c r="C326" s="138">
        <v>1</v>
      </c>
      <c r="D326" s="138">
        <v>1</v>
      </c>
      <c r="E326" s="138">
        <v>0</v>
      </c>
      <c r="F326" s="138">
        <v>0</v>
      </c>
      <c r="G326" s="138">
        <v>1</v>
      </c>
      <c r="H326" s="138">
        <v>1</v>
      </c>
      <c r="I326" s="138">
        <v>0</v>
      </c>
      <c r="J326" s="138">
        <v>0</v>
      </c>
    </row>
    <row r="327" spans="1:10" x14ac:dyDescent="0.2">
      <c r="A327" s="27">
        <v>27</v>
      </c>
      <c r="B327" s="139" t="s">
        <v>299</v>
      </c>
      <c r="C327" s="138">
        <v>0</v>
      </c>
      <c r="D327" s="138">
        <v>0</v>
      </c>
      <c r="E327" s="138">
        <v>0</v>
      </c>
      <c r="F327" s="138">
        <v>0</v>
      </c>
      <c r="G327" s="138">
        <v>0</v>
      </c>
      <c r="H327" s="138">
        <v>0</v>
      </c>
      <c r="I327" s="138">
        <v>0</v>
      </c>
      <c r="J327" s="138">
        <v>0</v>
      </c>
    </row>
    <row r="328" spans="1:10" x14ac:dyDescent="0.2">
      <c r="A328" s="28"/>
      <c r="B328" s="42" t="s">
        <v>42</v>
      </c>
      <c r="C328" s="42">
        <f t="shared" ref="C328:J328" si="8">SUM(C301:C327)</f>
        <v>11</v>
      </c>
      <c r="D328" s="42">
        <f t="shared" si="8"/>
        <v>11</v>
      </c>
      <c r="E328" s="42">
        <f t="shared" si="8"/>
        <v>21</v>
      </c>
      <c r="F328" s="42">
        <f t="shared" si="8"/>
        <v>21</v>
      </c>
      <c r="G328" s="42">
        <f t="shared" si="8"/>
        <v>11</v>
      </c>
      <c r="H328" s="42">
        <f t="shared" si="8"/>
        <v>11</v>
      </c>
      <c r="I328" s="42">
        <f t="shared" si="8"/>
        <v>21</v>
      </c>
      <c r="J328" s="42">
        <f t="shared" si="8"/>
        <v>21</v>
      </c>
    </row>
    <row r="329" spans="1:10" x14ac:dyDescent="0.2">
      <c r="A329" s="18" t="s">
        <v>15</v>
      </c>
      <c r="B329" s="18"/>
    </row>
    <row r="330" spans="1:10" x14ac:dyDescent="0.2">
      <c r="A330" s="18" t="s">
        <v>16</v>
      </c>
      <c r="B330" s="18"/>
    </row>
    <row r="331" spans="1:10" s="5" customFormat="1" x14ac:dyDescent="0.2">
      <c r="A331" s="5" t="s">
        <v>26</v>
      </c>
    </row>
    <row r="332" spans="1:10" x14ac:dyDescent="0.2">
      <c r="B332" s="18"/>
    </row>
    <row r="333" spans="1:10" x14ac:dyDescent="0.2">
      <c r="B333" s="9" t="s">
        <v>350</v>
      </c>
      <c r="C333" s="42">
        <f t="shared" ref="C333:J333" si="9">SUM(C328+C293+C265+C246+C215+C153+C122+C83+C36)</f>
        <v>146</v>
      </c>
      <c r="D333" s="42">
        <f t="shared" si="9"/>
        <v>146</v>
      </c>
      <c r="E333" s="42">
        <f t="shared" si="9"/>
        <v>211</v>
      </c>
      <c r="F333" s="42">
        <f t="shared" si="9"/>
        <v>211</v>
      </c>
      <c r="G333" s="42">
        <f t="shared" si="9"/>
        <v>147</v>
      </c>
      <c r="H333" s="42">
        <f t="shared" si="9"/>
        <v>147</v>
      </c>
      <c r="I333" s="42">
        <f t="shared" si="9"/>
        <v>213</v>
      </c>
      <c r="J333" s="42">
        <f t="shared" si="9"/>
        <v>213</v>
      </c>
    </row>
    <row r="334" spans="1:10" x14ac:dyDescent="0.2">
      <c r="B334" s="5"/>
    </row>
    <row r="335" spans="1:10" x14ac:dyDescent="0.2">
      <c r="B335" s="5"/>
    </row>
    <row r="336" spans="1:10" x14ac:dyDescent="0.2">
      <c r="B336" s="5"/>
    </row>
    <row r="337" spans="2:2" x14ac:dyDescent="0.2">
      <c r="B337" s="5"/>
    </row>
    <row r="338" spans="2:2" x14ac:dyDescent="0.2">
      <c r="B338" s="5"/>
    </row>
    <row r="339" spans="2:2" x14ac:dyDescent="0.2">
      <c r="B339" s="5"/>
    </row>
    <row r="340" spans="2:2" x14ac:dyDescent="0.2">
      <c r="B340" s="5"/>
    </row>
    <row r="341" spans="2:2" x14ac:dyDescent="0.2">
      <c r="B341" s="5"/>
    </row>
    <row r="342" spans="2:2" x14ac:dyDescent="0.2">
      <c r="B342" s="5"/>
    </row>
    <row r="343" spans="2:2" x14ac:dyDescent="0.2">
      <c r="B343" s="5"/>
    </row>
    <row r="344" spans="2:2" x14ac:dyDescent="0.2">
      <c r="B344" s="5"/>
    </row>
    <row r="345" spans="2:2" x14ac:dyDescent="0.2">
      <c r="B345" s="5"/>
    </row>
    <row r="346" spans="2:2" x14ac:dyDescent="0.2">
      <c r="B346" s="5"/>
    </row>
    <row r="347" spans="2:2" x14ac:dyDescent="0.2">
      <c r="B347" s="5"/>
    </row>
    <row r="348" spans="2:2" x14ac:dyDescent="0.2">
      <c r="B348" s="5"/>
    </row>
    <row r="349" spans="2:2" x14ac:dyDescent="0.2">
      <c r="B349" s="5"/>
    </row>
    <row r="350" spans="2:2" x14ac:dyDescent="0.2">
      <c r="B350" s="5"/>
    </row>
    <row r="351" spans="2:2" x14ac:dyDescent="0.2">
      <c r="B351" s="5"/>
    </row>
    <row r="352" spans="2:2" x14ac:dyDescent="0.2">
      <c r="B352" s="5"/>
    </row>
    <row r="353" spans="2:2" x14ac:dyDescent="0.2">
      <c r="B353" s="5"/>
    </row>
    <row r="354" spans="2:2" x14ac:dyDescent="0.2">
      <c r="B354" s="5"/>
    </row>
    <row r="355" spans="2:2" x14ac:dyDescent="0.2">
      <c r="B355" s="5"/>
    </row>
    <row r="356" spans="2:2" x14ac:dyDescent="0.2">
      <c r="B356" s="5"/>
    </row>
    <row r="357" spans="2:2" x14ac:dyDescent="0.2">
      <c r="B357" s="5"/>
    </row>
    <row r="358" spans="2:2" x14ac:dyDescent="0.2">
      <c r="B358" s="5"/>
    </row>
    <row r="359" spans="2:2" x14ac:dyDescent="0.2">
      <c r="B359" s="5"/>
    </row>
    <row r="360" spans="2:2" x14ac:dyDescent="0.2">
      <c r="B360" s="5"/>
    </row>
    <row r="361" spans="2:2" x14ac:dyDescent="0.2">
      <c r="B361" s="5"/>
    </row>
    <row r="362" spans="2:2" x14ac:dyDescent="0.2">
      <c r="B362" s="5"/>
    </row>
    <row r="363" spans="2:2" x14ac:dyDescent="0.2">
      <c r="B363" s="5"/>
    </row>
    <row r="364" spans="2:2" x14ac:dyDescent="0.2">
      <c r="B364" s="5"/>
    </row>
    <row r="365" spans="2:2" x14ac:dyDescent="0.2">
      <c r="B365" s="5"/>
    </row>
    <row r="366" spans="2:2" x14ac:dyDescent="0.2">
      <c r="B366" s="5"/>
    </row>
    <row r="367" spans="2:2" x14ac:dyDescent="0.2">
      <c r="B367" s="5"/>
    </row>
    <row r="368" spans="2:2" x14ac:dyDescent="0.2">
      <c r="B368" s="5"/>
    </row>
    <row r="369" spans="2:2" x14ac:dyDescent="0.2">
      <c r="B369" s="5"/>
    </row>
    <row r="370" spans="2:2" x14ac:dyDescent="0.2">
      <c r="B370" s="5"/>
    </row>
    <row r="371" spans="2:2" x14ac:dyDescent="0.2">
      <c r="B371" s="5"/>
    </row>
    <row r="372" spans="2:2" x14ac:dyDescent="0.2">
      <c r="B372" s="5"/>
    </row>
    <row r="373" spans="2:2" x14ac:dyDescent="0.2">
      <c r="B373" s="5"/>
    </row>
    <row r="374" spans="2:2" x14ac:dyDescent="0.2">
      <c r="B374" s="5"/>
    </row>
    <row r="375" spans="2:2" x14ac:dyDescent="0.2">
      <c r="B375" s="5"/>
    </row>
    <row r="376" spans="2:2" x14ac:dyDescent="0.2">
      <c r="B376" s="5"/>
    </row>
    <row r="377" spans="2:2" x14ac:dyDescent="0.2">
      <c r="B377" s="5"/>
    </row>
    <row r="378" spans="2:2" x14ac:dyDescent="0.2">
      <c r="B378" s="5"/>
    </row>
    <row r="379" spans="2:2" x14ac:dyDescent="0.2">
      <c r="B379" s="5"/>
    </row>
    <row r="380" spans="2:2" x14ac:dyDescent="0.2">
      <c r="B380" s="5"/>
    </row>
    <row r="381" spans="2:2" x14ac:dyDescent="0.2">
      <c r="B381" s="5"/>
    </row>
    <row r="382" spans="2:2" x14ac:dyDescent="0.2">
      <c r="B382" s="5"/>
    </row>
    <row r="383" spans="2:2" x14ac:dyDescent="0.2">
      <c r="B383" s="5"/>
    </row>
    <row r="384" spans="2:2" x14ac:dyDescent="0.2">
      <c r="B384" s="5"/>
    </row>
    <row r="385" spans="2:2" x14ac:dyDescent="0.2">
      <c r="B385" s="5"/>
    </row>
    <row r="386" spans="2:2" x14ac:dyDescent="0.2">
      <c r="B386" s="5"/>
    </row>
    <row r="387" spans="2:2" x14ac:dyDescent="0.2">
      <c r="B387" s="5"/>
    </row>
    <row r="388" spans="2:2" x14ac:dyDescent="0.2">
      <c r="B388" s="5"/>
    </row>
    <row r="389" spans="2:2" x14ac:dyDescent="0.2">
      <c r="B389" s="5"/>
    </row>
    <row r="390" spans="2:2" x14ac:dyDescent="0.2">
      <c r="B390" s="5"/>
    </row>
    <row r="391" spans="2:2" x14ac:dyDescent="0.2">
      <c r="B391" s="5"/>
    </row>
    <row r="392" spans="2:2" x14ac:dyDescent="0.2">
      <c r="B392" s="5"/>
    </row>
    <row r="393" spans="2:2" x14ac:dyDescent="0.2">
      <c r="B393" s="5"/>
    </row>
    <row r="394" spans="2:2" x14ac:dyDescent="0.2">
      <c r="B394" s="5"/>
    </row>
    <row r="395" spans="2:2" x14ac:dyDescent="0.2">
      <c r="B395" s="5"/>
    </row>
    <row r="396" spans="2:2" x14ac:dyDescent="0.2">
      <c r="B396" s="5"/>
    </row>
    <row r="397" spans="2:2" x14ac:dyDescent="0.2">
      <c r="B397" s="5"/>
    </row>
    <row r="398" spans="2:2" x14ac:dyDescent="0.2">
      <c r="B398" s="5"/>
    </row>
    <row r="399" spans="2:2" x14ac:dyDescent="0.2">
      <c r="B399" s="5"/>
    </row>
    <row r="400" spans="2:2" x14ac:dyDescent="0.2">
      <c r="B400" s="5"/>
    </row>
    <row r="401" spans="2:2" x14ac:dyDescent="0.2">
      <c r="B401" s="5"/>
    </row>
    <row r="402" spans="2:2" x14ac:dyDescent="0.2">
      <c r="B402" s="5"/>
    </row>
    <row r="403" spans="2:2" x14ac:dyDescent="0.2">
      <c r="B403" s="5"/>
    </row>
    <row r="404" spans="2:2" x14ac:dyDescent="0.2">
      <c r="B404" s="5"/>
    </row>
    <row r="405" spans="2:2" x14ac:dyDescent="0.2">
      <c r="B405" s="5"/>
    </row>
    <row r="406" spans="2:2" x14ac:dyDescent="0.2">
      <c r="B406" s="5"/>
    </row>
    <row r="407" spans="2:2" x14ac:dyDescent="0.2">
      <c r="B407" s="5"/>
    </row>
    <row r="408" spans="2:2" x14ac:dyDescent="0.2">
      <c r="B408" s="5"/>
    </row>
    <row r="409" spans="2:2" x14ac:dyDescent="0.2">
      <c r="B409" s="5"/>
    </row>
    <row r="410" spans="2:2" x14ac:dyDescent="0.2">
      <c r="B410" s="5"/>
    </row>
    <row r="411" spans="2:2" x14ac:dyDescent="0.2">
      <c r="B411" s="5"/>
    </row>
    <row r="412" spans="2:2" x14ac:dyDescent="0.2">
      <c r="B412" s="5"/>
    </row>
    <row r="413" spans="2:2" x14ac:dyDescent="0.2">
      <c r="B413" s="5"/>
    </row>
    <row r="414" spans="2:2" x14ac:dyDescent="0.2">
      <c r="B414" s="5"/>
    </row>
    <row r="415" spans="2:2" x14ac:dyDescent="0.2">
      <c r="B415" s="5"/>
    </row>
    <row r="416" spans="2:2" x14ac:dyDescent="0.2">
      <c r="B416" s="5"/>
    </row>
    <row r="417" spans="2:2" x14ac:dyDescent="0.2">
      <c r="B417" s="5"/>
    </row>
    <row r="418" spans="2:2" x14ac:dyDescent="0.2">
      <c r="B418" s="5"/>
    </row>
    <row r="419" spans="2:2" x14ac:dyDescent="0.2">
      <c r="B419" s="5"/>
    </row>
    <row r="420" spans="2:2" x14ac:dyDescent="0.2">
      <c r="B420" s="5"/>
    </row>
    <row r="421" spans="2:2" x14ac:dyDescent="0.2">
      <c r="B421" s="5"/>
    </row>
    <row r="422" spans="2:2" x14ac:dyDescent="0.2">
      <c r="B422" s="5"/>
    </row>
    <row r="423" spans="2:2" x14ac:dyDescent="0.2">
      <c r="B423" s="5"/>
    </row>
    <row r="424" spans="2:2" x14ac:dyDescent="0.2">
      <c r="B424" s="5"/>
    </row>
    <row r="425" spans="2:2" x14ac:dyDescent="0.2">
      <c r="B425" s="5"/>
    </row>
    <row r="426" spans="2:2" x14ac:dyDescent="0.2">
      <c r="B426" s="5"/>
    </row>
    <row r="427" spans="2:2" x14ac:dyDescent="0.2">
      <c r="B427" s="5"/>
    </row>
    <row r="428" spans="2:2" x14ac:dyDescent="0.2">
      <c r="B428" s="5"/>
    </row>
    <row r="429" spans="2:2" x14ac:dyDescent="0.2">
      <c r="B429" s="5"/>
    </row>
    <row r="430" spans="2:2" x14ac:dyDescent="0.2">
      <c r="B430" s="5"/>
    </row>
    <row r="431" spans="2:2" x14ac:dyDescent="0.2">
      <c r="B431" s="5"/>
    </row>
    <row r="432" spans="2:2" x14ac:dyDescent="0.2">
      <c r="B432" s="5"/>
    </row>
    <row r="433" spans="2:2" x14ac:dyDescent="0.2">
      <c r="B433" s="5"/>
    </row>
    <row r="434" spans="2:2" x14ac:dyDescent="0.2">
      <c r="B434" s="5"/>
    </row>
    <row r="435" spans="2:2" x14ac:dyDescent="0.2">
      <c r="B435" s="5"/>
    </row>
    <row r="436" spans="2:2" x14ac:dyDescent="0.2">
      <c r="B436" s="5"/>
    </row>
    <row r="437" spans="2:2" x14ac:dyDescent="0.2">
      <c r="B437" s="5"/>
    </row>
    <row r="438" spans="2:2" x14ac:dyDescent="0.2">
      <c r="B438" s="5"/>
    </row>
    <row r="439" spans="2:2" x14ac:dyDescent="0.2">
      <c r="B439" s="5"/>
    </row>
    <row r="440" spans="2:2" x14ac:dyDescent="0.2">
      <c r="B440" s="5"/>
    </row>
    <row r="441" spans="2:2" x14ac:dyDescent="0.2">
      <c r="B441" s="5"/>
    </row>
    <row r="442" spans="2:2" x14ac:dyDescent="0.2">
      <c r="B442" s="5"/>
    </row>
    <row r="443" spans="2:2" x14ac:dyDescent="0.2">
      <c r="B443" s="5"/>
    </row>
    <row r="444" spans="2:2" x14ac:dyDescent="0.2">
      <c r="B444" s="5"/>
    </row>
    <row r="445" spans="2:2" x14ac:dyDescent="0.2">
      <c r="B445" s="5"/>
    </row>
    <row r="446" spans="2:2" x14ac:dyDescent="0.2">
      <c r="B446" s="5"/>
    </row>
    <row r="447" spans="2:2" x14ac:dyDescent="0.2">
      <c r="B447" s="5"/>
    </row>
    <row r="448" spans="2:2" x14ac:dyDescent="0.2">
      <c r="B448" s="5"/>
    </row>
    <row r="449" spans="2:2" x14ac:dyDescent="0.2">
      <c r="B449" s="5"/>
    </row>
    <row r="450" spans="2:2" x14ac:dyDescent="0.2">
      <c r="B450" s="5"/>
    </row>
    <row r="451" spans="2:2" x14ac:dyDescent="0.2">
      <c r="B451" s="5"/>
    </row>
    <row r="452" spans="2:2" x14ac:dyDescent="0.2">
      <c r="B452" s="5"/>
    </row>
    <row r="453" spans="2:2" x14ac:dyDescent="0.2">
      <c r="B453" s="5"/>
    </row>
    <row r="454" spans="2:2" x14ac:dyDescent="0.2">
      <c r="B454" s="5"/>
    </row>
    <row r="455" spans="2:2" x14ac:dyDescent="0.2">
      <c r="B455" s="5"/>
    </row>
    <row r="456" spans="2:2" x14ac:dyDescent="0.2">
      <c r="B456" s="5"/>
    </row>
    <row r="457" spans="2:2" x14ac:dyDescent="0.2">
      <c r="B457" s="5"/>
    </row>
    <row r="458" spans="2:2" x14ac:dyDescent="0.2">
      <c r="B458" s="5"/>
    </row>
    <row r="459" spans="2:2" x14ac:dyDescent="0.2">
      <c r="B459" s="5"/>
    </row>
    <row r="460" spans="2:2" x14ac:dyDescent="0.2">
      <c r="B460" s="5"/>
    </row>
    <row r="461" spans="2:2" x14ac:dyDescent="0.2">
      <c r="B461" s="5"/>
    </row>
    <row r="462" spans="2:2" x14ac:dyDescent="0.2">
      <c r="B462" s="5"/>
    </row>
    <row r="463" spans="2:2" x14ac:dyDescent="0.2">
      <c r="B463" s="5"/>
    </row>
    <row r="464" spans="2:2" x14ac:dyDescent="0.2">
      <c r="B464" s="5"/>
    </row>
    <row r="465" spans="2:2" x14ac:dyDescent="0.2">
      <c r="B465" s="5"/>
    </row>
    <row r="466" spans="2:2" x14ac:dyDescent="0.2">
      <c r="B466" s="5"/>
    </row>
    <row r="467" spans="2:2" x14ac:dyDescent="0.2">
      <c r="B467" s="5"/>
    </row>
    <row r="468" spans="2:2" x14ac:dyDescent="0.2">
      <c r="B468" s="5"/>
    </row>
    <row r="469" spans="2:2" x14ac:dyDescent="0.2">
      <c r="B469" s="5"/>
    </row>
    <row r="470" spans="2:2" x14ac:dyDescent="0.2">
      <c r="B470" s="5"/>
    </row>
    <row r="471" spans="2:2" x14ac:dyDescent="0.2">
      <c r="B471" s="5"/>
    </row>
    <row r="472" spans="2:2" x14ac:dyDescent="0.2">
      <c r="B472" s="5"/>
    </row>
    <row r="473" spans="2:2" x14ac:dyDescent="0.2">
      <c r="B473" s="5"/>
    </row>
    <row r="474" spans="2:2" x14ac:dyDescent="0.2">
      <c r="B474" s="5"/>
    </row>
    <row r="475" spans="2:2" x14ac:dyDescent="0.2">
      <c r="B475" s="5"/>
    </row>
    <row r="476" spans="2:2" x14ac:dyDescent="0.2">
      <c r="B476" s="5"/>
    </row>
    <row r="477" spans="2:2" x14ac:dyDescent="0.2">
      <c r="B477" s="5"/>
    </row>
    <row r="478" spans="2:2" x14ac:dyDescent="0.2">
      <c r="B478" s="5"/>
    </row>
    <row r="479" spans="2:2" x14ac:dyDescent="0.2">
      <c r="B479" s="5"/>
    </row>
    <row r="480" spans="2:2" x14ac:dyDescent="0.2">
      <c r="B480" s="5"/>
    </row>
    <row r="481" spans="2:2" x14ac:dyDescent="0.2">
      <c r="B481" s="5"/>
    </row>
    <row r="482" spans="2:2" x14ac:dyDescent="0.2">
      <c r="B482" s="5"/>
    </row>
    <row r="483" spans="2:2" x14ac:dyDescent="0.2">
      <c r="B483" s="5"/>
    </row>
    <row r="484" spans="2:2" x14ac:dyDescent="0.2">
      <c r="B484" s="5"/>
    </row>
    <row r="485" spans="2:2" x14ac:dyDescent="0.2">
      <c r="B485" s="5"/>
    </row>
    <row r="486" spans="2:2" x14ac:dyDescent="0.2">
      <c r="B486" s="5"/>
    </row>
    <row r="487" spans="2:2" x14ac:dyDescent="0.2">
      <c r="B487" s="5"/>
    </row>
    <row r="488" spans="2:2" x14ac:dyDescent="0.2">
      <c r="B488" s="5"/>
    </row>
    <row r="489" spans="2:2" x14ac:dyDescent="0.2">
      <c r="B489" s="5"/>
    </row>
    <row r="490" spans="2:2" x14ac:dyDescent="0.2">
      <c r="B490" s="5"/>
    </row>
    <row r="491" spans="2:2" x14ac:dyDescent="0.2">
      <c r="B491" s="5"/>
    </row>
    <row r="492" spans="2:2" x14ac:dyDescent="0.2">
      <c r="B492" s="5"/>
    </row>
    <row r="493" spans="2:2" x14ac:dyDescent="0.2">
      <c r="B493" s="5"/>
    </row>
    <row r="494" spans="2:2" x14ac:dyDescent="0.2">
      <c r="B494" s="5"/>
    </row>
    <row r="495" spans="2:2" x14ac:dyDescent="0.2">
      <c r="B495" s="5"/>
    </row>
    <row r="496" spans="2:2" x14ac:dyDescent="0.2">
      <c r="B496" s="5"/>
    </row>
    <row r="497" spans="2:2" x14ac:dyDescent="0.2">
      <c r="B497" s="5"/>
    </row>
    <row r="498" spans="2:2" x14ac:dyDescent="0.2">
      <c r="B498" s="5"/>
    </row>
    <row r="499" spans="2:2" x14ac:dyDescent="0.2">
      <c r="B499" s="5"/>
    </row>
    <row r="500" spans="2:2" x14ac:dyDescent="0.2">
      <c r="B500" s="5"/>
    </row>
    <row r="501" spans="2:2" x14ac:dyDescent="0.2">
      <c r="B501" s="5"/>
    </row>
    <row r="502" spans="2:2" x14ac:dyDescent="0.2">
      <c r="B502" s="5"/>
    </row>
    <row r="503" spans="2:2" x14ac:dyDescent="0.2">
      <c r="B503" s="5"/>
    </row>
    <row r="504" spans="2:2" x14ac:dyDescent="0.2">
      <c r="B504" s="5"/>
    </row>
    <row r="505" spans="2:2" x14ac:dyDescent="0.2">
      <c r="B505" s="5"/>
    </row>
    <row r="506" spans="2:2" x14ac:dyDescent="0.2">
      <c r="B506" s="5"/>
    </row>
    <row r="507" spans="2:2" x14ac:dyDescent="0.2">
      <c r="B507" s="5"/>
    </row>
    <row r="508" spans="2:2" x14ac:dyDescent="0.2">
      <c r="B508" s="5"/>
    </row>
    <row r="509" spans="2:2" x14ac:dyDescent="0.2">
      <c r="B509" s="5"/>
    </row>
    <row r="510" spans="2:2" x14ac:dyDescent="0.2">
      <c r="B510" s="5"/>
    </row>
    <row r="511" spans="2:2" x14ac:dyDescent="0.2">
      <c r="B511" s="5"/>
    </row>
    <row r="512" spans="2:2" x14ac:dyDescent="0.2">
      <c r="B512" s="5"/>
    </row>
    <row r="513" spans="2:2" x14ac:dyDescent="0.2">
      <c r="B513" s="5"/>
    </row>
    <row r="514" spans="2:2" x14ac:dyDescent="0.2">
      <c r="B514" s="5"/>
    </row>
    <row r="515" spans="2:2" x14ac:dyDescent="0.2">
      <c r="B515" s="5"/>
    </row>
    <row r="516" spans="2:2" x14ac:dyDescent="0.2">
      <c r="B516" s="5"/>
    </row>
    <row r="517" spans="2:2" x14ac:dyDescent="0.2">
      <c r="B517" s="5"/>
    </row>
    <row r="518" spans="2:2" x14ac:dyDescent="0.2">
      <c r="B518" s="5"/>
    </row>
    <row r="519" spans="2:2" x14ac:dyDescent="0.2">
      <c r="B519" s="5"/>
    </row>
    <row r="520" spans="2:2" x14ac:dyDescent="0.2">
      <c r="B520" s="5"/>
    </row>
    <row r="521" spans="2:2" x14ac:dyDescent="0.2">
      <c r="B521" s="5"/>
    </row>
  </sheetData>
  <sortState ref="B301:J327">
    <sortCondition ref="B301:B327"/>
  </sortState>
  <customSheetViews>
    <customSheetView guid="{B068DE9E-4C89-4BC2-B43E-EFBF5E3CDF3F}" topLeftCell="A318">
      <selection activeCell="B301" sqref="B301:J327"/>
      <pageMargins left="0.75" right="0.75" top="1" bottom="1" header="0.5" footer="0.5"/>
      <pageSetup paperSize="9" orientation="landscape" horizontalDpi="1200" verticalDpi="1200" r:id="rId1"/>
      <headerFooter alignWithMargins="0"/>
    </customSheetView>
    <customSheetView guid="{93548897-229F-4481-B298-61400A6D2BB6}" topLeftCell="A318">
      <selection activeCell="B301" sqref="B301:J327"/>
      <pageMargins left="0.75" right="0.75" top="1" bottom="1" header="0.5" footer="0.5"/>
      <pageSetup paperSize="9" orientation="landscape" horizontalDpi="1200" verticalDpi="1200" r:id="rId2"/>
      <headerFooter alignWithMargins="0"/>
    </customSheetView>
  </customSheetViews>
  <mergeCells count="55">
    <mergeCell ref="A298:A300"/>
    <mergeCell ref="C298:D299"/>
    <mergeCell ref="E298:F299"/>
    <mergeCell ref="G298:H299"/>
    <mergeCell ref="I298:J299"/>
    <mergeCell ref="B299:B300"/>
    <mergeCell ref="A251:A253"/>
    <mergeCell ref="C251:D252"/>
    <mergeCell ref="E251:F252"/>
    <mergeCell ref="G251:H252"/>
    <mergeCell ref="I251:J252"/>
    <mergeCell ref="B252:B253"/>
    <mergeCell ref="A270:A272"/>
    <mergeCell ref="C270:D271"/>
    <mergeCell ref="E270:F271"/>
    <mergeCell ref="G270:H271"/>
    <mergeCell ref="I270:J271"/>
    <mergeCell ref="B271:B272"/>
    <mergeCell ref="I221:J222"/>
    <mergeCell ref="B221:B223"/>
    <mergeCell ref="A158:A160"/>
    <mergeCell ref="C158:D159"/>
    <mergeCell ref="E158:F159"/>
    <mergeCell ref="G158:H159"/>
    <mergeCell ref="I158:J159"/>
    <mergeCell ref="B159:B160"/>
    <mergeCell ref="C41:D42"/>
    <mergeCell ref="E41:F42"/>
    <mergeCell ref="G41:H42"/>
    <mergeCell ref="A221:A223"/>
    <mergeCell ref="C221:D222"/>
    <mergeCell ref="E221:F222"/>
    <mergeCell ref="G221:H222"/>
    <mergeCell ref="A1:XFD1"/>
    <mergeCell ref="A127:A129"/>
    <mergeCell ref="C127:D128"/>
    <mergeCell ref="E127:F128"/>
    <mergeCell ref="G127:H128"/>
    <mergeCell ref="I127:J128"/>
    <mergeCell ref="B128:B129"/>
    <mergeCell ref="I41:J42"/>
    <mergeCell ref="B42:B43"/>
    <mergeCell ref="A88:A90"/>
    <mergeCell ref="C88:D89"/>
    <mergeCell ref="E88:F89"/>
    <mergeCell ref="G88:H89"/>
    <mergeCell ref="I88:J89"/>
    <mergeCell ref="B89:B90"/>
    <mergeCell ref="A41:A43"/>
    <mergeCell ref="I3:J4"/>
    <mergeCell ref="B4:B5"/>
    <mergeCell ref="A3:A5"/>
    <mergeCell ref="C3:D4"/>
    <mergeCell ref="E3:F4"/>
    <mergeCell ref="G3:H4"/>
  </mergeCells>
  <pageMargins left="0.75" right="0.75" top="1" bottom="1" header="0.5" footer="0.5"/>
  <pageSetup paperSize="9" orientation="landscape" horizontalDpi="1200" verticalDpi="1200" r:id="rId3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332"/>
  <sheetViews>
    <sheetView topLeftCell="A295" workbookViewId="0">
      <selection activeCell="N314" sqref="N314"/>
    </sheetView>
  </sheetViews>
  <sheetFormatPr defaultColWidth="9.140625" defaultRowHeight="11.25" x14ac:dyDescent="0.2"/>
  <cols>
    <col min="1" max="1" width="3.42578125" style="18" customWidth="1"/>
    <col min="2" max="2" width="46.7109375" style="18" customWidth="1"/>
    <col min="3" max="16384" width="9.140625" style="18"/>
  </cols>
  <sheetData>
    <row r="1" spans="1:10" s="5" customFormat="1" x14ac:dyDescent="0.2">
      <c r="A1" s="239" t="s">
        <v>309</v>
      </c>
      <c r="B1" s="239"/>
      <c r="C1" s="239"/>
      <c r="D1" s="239"/>
      <c r="E1" s="239"/>
      <c r="F1" s="239"/>
      <c r="G1" s="239"/>
      <c r="J1" s="6"/>
    </row>
    <row r="2" spans="1:10" x14ac:dyDescent="0.2">
      <c r="B2" s="6"/>
      <c r="C2" s="69"/>
      <c r="D2" s="70"/>
      <c r="E2" s="69"/>
      <c r="F2" s="70"/>
      <c r="G2" s="69"/>
      <c r="H2" s="70"/>
      <c r="I2" s="69"/>
    </row>
    <row r="3" spans="1:10" ht="11.25" customHeight="1" x14ac:dyDescent="0.2">
      <c r="A3" s="211" t="s">
        <v>39</v>
      </c>
      <c r="B3" s="121" t="s">
        <v>28</v>
      </c>
      <c r="C3" s="237" t="s">
        <v>29</v>
      </c>
      <c r="D3" s="238"/>
      <c r="E3" s="237" t="s">
        <v>40</v>
      </c>
      <c r="F3" s="238"/>
      <c r="G3" s="237" t="s">
        <v>30</v>
      </c>
      <c r="H3" s="238"/>
      <c r="I3" s="237" t="s">
        <v>31</v>
      </c>
      <c r="J3" s="238"/>
    </row>
    <row r="4" spans="1:10" ht="12.75" customHeight="1" x14ac:dyDescent="0.2">
      <c r="A4" s="212"/>
      <c r="B4" s="214" t="s">
        <v>41</v>
      </c>
      <c r="C4" s="237"/>
      <c r="D4" s="238"/>
      <c r="E4" s="237"/>
      <c r="F4" s="238"/>
      <c r="G4" s="237"/>
      <c r="H4" s="238"/>
      <c r="I4" s="237"/>
      <c r="J4" s="238"/>
    </row>
    <row r="5" spans="1:10" ht="12.75" customHeight="1" x14ac:dyDescent="0.2">
      <c r="A5" s="213"/>
      <c r="B5" s="213"/>
      <c r="C5" s="127" t="s">
        <v>418</v>
      </c>
      <c r="D5" s="127">
        <v>2019</v>
      </c>
      <c r="E5" s="127" t="s">
        <v>418</v>
      </c>
      <c r="F5" s="127">
        <v>2019</v>
      </c>
      <c r="G5" s="127" t="s">
        <v>418</v>
      </c>
      <c r="H5" s="127">
        <v>2019</v>
      </c>
      <c r="I5" s="127" t="s">
        <v>418</v>
      </c>
      <c r="J5" s="127">
        <v>2019</v>
      </c>
    </row>
    <row r="6" spans="1:10" x14ac:dyDescent="0.2">
      <c r="A6" s="27">
        <v>1</v>
      </c>
      <c r="B6" s="137" t="s">
        <v>95</v>
      </c>
      <c r="C6" s="138">
        <v>1</v>
      </c>
      <c r="D6" s="138">
        <v>1</v>
      </c>
      <c r="E6" s="138">
        <v>1</v>
      </c>
      <c r="F6" s="138">
        <v>1</v>
      </c>
      <c r="G6" s="138">
        <v>1</v>
      </c>
      <c r="H6" s="138">
        <v>1</v>
      </c>
      <c r="I6" s="138">
        <v>1</v>
      </c>
      <c r="J6" s="138">
        <v>1</v>
      </c>
    </row>
    <row r="7" spans="1:10" x14ac:dyDescent="0.2">
      <c r="A7" s="27">
        <v>2</v>
      </c>
      <c r="B7" s="137" t="s">
        <v>96</v>
      </c>
      <c r="C7" s="138">
        <v>1</v>
      </c>
      <c r="D7" s="138">
        <v>1</v>
      </c>
      <c r="E7" s="138">
        <v>1</v>
      </c>
      <c r="F7" s="138">
        <v>1</v>
      </c>
      <c r="G7" s="138">
        <v>1</v>
      </c>
      <c r="H7" s="138">
        <v>1</v>
      </c>
      <c r="I7" s="138">
        <v>1</v>
      </c>
      <c r="J7" s="138">
        <v>1</v>
      </c>
    </row>
    <row r="8" spans="1:10" x14ac:dyDescent="0.2">
      <c r="A8" s="27">
        <v>3</v>
      </c>
      <c r="B8" s="137" t="s">
        <v>97</v>
      </c>
      <c r="C8" s="138">
        <v>1</v>
      </c>
      <c r="D8" s="138">
        <v>1</v>
      </c>
      <c r="E8" s="138">
        <v>1</v>
      </c>
      <c r="F8" s="138">
        <v>1</v>
      </c>
      <c r="G8" s="138">
        <v>1</v>
      </c>
      <c r="H8" s="138">
        <v>1</v>
      </c>
      <c r="I8" s="138">
        <v>1</v>
      </c>
      <c r="J8" s="138">
        <v>1</v>
      </c>
    </row>
    <row r="9" spans="1:10" x14ac:dyDescent="0.2">
      <c r="A9" s="27">
        <v>4</v>
      </c>
      <c r="B9" s="137" t="s">
        <v>98</v>
      </c>
      <c r="C9" s="138">
        <v>1</v>
      </c>
      <c r="D9" s="138">
        <v>1</v>
      </c>
      <c r="E9" s="138">
        <v>1</v>
      </c>
      <c r="F9" s="138">
        <v>1</v>
      </c>
      <c r="G9" s="138">
        <v>1</v>
      </c>
      <c r="H9" s="138">
        <v>1</v>
      </c>
      <c r="I9" s="138">
        <v>1</v>
      </c>
      <c r="J9" s="138">
        <v>1</v>
      </c>
    </row>
    <row r="10" spans="1:10" x14ac:dyDescent="0.2">
      <c r="A10" s="27">
        <v>5</v>
      </c>
      <c r="B10" s="137" t="s">
        <v>99</v>
      </c>
      <c r="C10" s="138">
        <v>1</v>
      </c>
      <c r="D10" s="138">
        <v>1</v>
      </c>
      <c r="E10" s="138">
        <v>1</v>
      </c>
      <c r="F10" s="138">
        <v>1</v>
      </c>
      <c r="G10" s="138">
        <v>1</v>
      </c>
      <c r="H10" s="138">
        <v>1</v>
      </c>
      <c r="I10" s="138">
        <v>1</v>
      </c>
      <c r="J10" s="138">
        <v>1</v>
      </c>
    </row>
    <row r="11" spans="1:10" x14ac:dyDescent="0.2">
      <c r="A11" s="27">
        <v>6</v>
      </c>
      <c r="B11" s="137" t="s">
        <v>267</v>
      </c>
      <c r="C11" s="138">
        <v>0</v>
      </c>
      <c r="D11" s="138">
        <v>0</v>
      </c>
      <c r="E11" s="138">
        <v>0</v>
      </c>
      <c r="F11" s="138">
        <v>0</v>
      </c>
      <c r="G11" s="138">
        <v>0</v>
      </c>
      <c r="H11" s="138">
        <v>0</v>
      </c>
      <c r="I11" s="138">
        <v>0</v>
      </c>
      <c r="J11" s="138">
        <v>0</v>
      </c>
    </row>
    <row r="12" spans="1:10" x14ac:dyDescent="0.2">
      <c r="A12" s="27">
        <v>7</v>
      </c>
      <c r="B12" s="137" t="s">
        <v>100</v>
      </c>
      <c r="C12" s="138">
        <v>1</v>
      </c>
      <c r="D12" s="138">
        <v>1</v>
      </c>
      <c r="E12" s="138">
        <v>1</v>
      </c>
      <c r="F12" s="138">
        <v>1</v>
      </c>
      <c r="G12" s="138">
        <v>1</v>
      </c>
      <c r="H12" s="138">
        <v>1</v>
      </c>
      <c r="I12" s="138">
        <v>1</v>
      </c>
      <c r="J12" s="138">
        <v>1</v>
      </c>
    </row>
    <row r="13" spans="1:10" x14ac:dyDescent="0.2">
      <c r="A13" s="27">
        <v>8</v>
      </c>
      <c r="B13" s="137" t="s">
        <v>268</v>
      </c>
      <c r="C13" s="138">
        <v>0</v>
      </c>
      <c r="D13" s="138">
        <v>0</v>
      </c>
      <c r="E13" s="138">
        <v>0</v>
      </c>
      <c r="F13" s="138">
        <v>0</v>
      </c>
      <c r="G13" s="138">
        <v>0</v>
      </c>
      <c r="H13" s="138">
        <v>0</v>
      </c>
      <c r="I13" s="138">
        <v>0</v>
      </c>
      <c r="J13" s="138">
        <v>0</v>
      </c>
    </row>
    <row r="14" spans="1:10" x14ac:dyDescent="0.2">
      <c r="A14" s="27">
        <v>9</v>
      </c>
      <c r="B14" s="137" t="s">
        <v>300</v>
      </c>
      <c r="C14" s="138">
        <v>1</v>
      </c>
      <c r="D14" s="138">
        <v>1</v>
      </c>
      <c r="E14" s="138">
        <v>1</v>
      </c>
      <c r="F14" s="138">
        <v>1</v>
      </c>
      <c r="G14" s="138">
        <v>1</v>
      </c>
      <c r="H14" s="138">
        <v>1</v>
      </c>
      <c r="I14" s="138">
        <v>1</v>
      </c>
      <c r="J14" s="138">
        <v>1</v>
      </c>
    </row>
    <row r="15" spans="1:10" x14ac:dyDescent="0.2">
      <c r="A15" s="27">
        <v>10</v>
      </c>
      <c r="B15" s="137" t="s">
        <v>101</v>
      </c>
      <c r="C15" s="138">
        <v>1</v>
      </c>
      <c r="D15" s="138">
        <v>1</v>
      </c>
      <c r="E15" s="138">
        <v>1</v>
      </c>
      <c r="F15" s="138">
        <v>1</v>
      </c>
      <c r="G15" s="138">
        <v>1</v>
      </c>
      <c r="H15" s="138">
        <v>1</v>
      </c>
      <c r="I15" s="138">
        <v>1</v>
      </c>
      <c r="J15" s="138">
        <v>1</v>
      </c>
    </row>
    <row r="16" spans="1:10" x14ac:dyDescent="0.2">
      <c r="A16" s="27">
        <v>11</v>
      </c>
      <c r="B16" s="137" t="s">
        <v>269</v>
      </c>
      <c r="C16" s="138">
        <v>0</v>
      </c>
      <c r="D16" s="138">
        <v>0</v>
      </c>
      <c r="E16" s="138">
        <v>0</v>
      </c>
      <c r="F16" s="138">
        <v>0</v>
      </c>
      <c r="G16" s="138">
        <v>0</v>
      </c>
      <c r="H16" s="138">
        <v>0</v>
      </c>
      <c r="I16" s="138">
        <v>0</v>
      </c>
      <c r="J16" s="138">
        <v>0</v>
      </c>
    </row>
    <row r="17" spans="1:10" x14ac:dyDescent="0.2">
      <c r="A17" s="27">
        <v>12</v>
      </c>
      <c r="B17" s="137" t="s">
        <v>102</v>
      </c>
      <c r="C17" s="138">
        <v>1</v>
      </c>
      <c r="D17" s="138">
        <v>1</v>
      </c>
      <c r="E17" s="138">
        <v>1</v>
      </c>
      <c r="F17" s="138">
        <v>1</v>
      </c>
      <c r="G17" s="138">
        <v>1</v>
      </c>
      <c r="H17" s="138">
        <v>1</v>
      </c>
      <c r="I17" s="138">
        <v>1</v>
      </c>
      <c r="J17" s="138">
        <v>1</v>
      </c>
    </row>
    <row r="18" spans="1:10" x14ac:dyDescent="0.2">
      <c r="A18" s="27">
        <v>13</v>
      </c>
      <c r="B18" s="137" t="s">
        <v>103</v>
      </c>
      <c r="C18" s="138">
        <v>1</v>
      </c>
      <c r="D18" s="138">
        <v>1</v>
      </c>
      <c r="E18" s="138">
        <v>1</v>
      </c>
      <c r="F18" s="138">
        <v>1</v>
      </c>
      <c r="G18" s="138">
        <v>1</v>
      </c>
      <c r="H18" s="138">
        <v>1</v>
      </c>
      <c r="I18" s="138">
        <v>1</v>
      </c>
      <c r="J18" s="138">
        <v>1</v>
      </c>
    </row>
    <row r="19" spans="1:10" x14ac:dyDescent="0.2">
      <c r="A19" s="27">
        <v>14</v>
      </c>
      <c r="B19" s="137" t="s">
        <v>104</v>
      </c>
      <c r="C19" s="138">
        <v>1</v>
      </c>
      <c r="D19" s="138">
        <v>1</v>
      </c>
      <c r="E19" s="138">
        <v>1</v>
      </c>
      <c r="F19" s="138">
        <v>1</v>
      </c>
      <c r="G19" s="138">
        <v>1</v>
      </c>
      <c r="H19" s="138">
        <v>1</v>
      </c>
      <c r="I19" s="138">
        <v>1</v>
      </c>
      <c r="J19" s="138">
        <v>1</v>
      </c>
    </row>
    <row r="20" spans="1:10" x14ac:dyDescent="0.2">
      <c r="A20" s="27">
        <v>15</v>
      </c>
      <c r="B20" s="137" t="s">
        <v>105</v>
      </c>
      <c r="C20" s="138">
        <v>1</v>
      </c>
      <c r="D20" s="138">
        <v>1</v>
      </c>
      <c r="E20" s="138">
        <v>1</v>
      </c>
      <c r="F20" s="138">
        <v>1</v>
      </c>
      <c r="G20" s="138">
        <v>1</v>
      </c>
      <c r="H20" s="138">
        <v>1</v>
      </c>
      <c r="I20" s="138">
        <v>1</v>
      </c>
      <c r="J20" s="138">
        <v>1</v>
      </c>
    </row>
    <row r="21" spans="1:10" x14ac:dyDescent="0.2">
      <c r="A21" s="27">
        <v>16</v>
      </c>
      <c r="B21" s="137" t="s">
        <v>106</v>
      </c>
      <c r="C21" s="138">
        <v>1</v>
      </c>
      <c r="D21" s="138">
        <v>1</v>
      </c>
      <c r="E21" s="138">
        <v>1</v>
      </c>
      <c r="F21" s="138">
        <v>1</v>
      </c>
      <c r="G21" s="138">
        <v>1</v>
      </c>
      <c r="H21" s="138">
        <v>1</v>
      </c>
      <c r="I21" s="138">
        <v>1</v>
      </c>
      <c r="J21" s="138">
        <v>1</v>
      </c>
    </row>
    <row r="22" spans="1:10" x14ac:dyDescent="0.2">
      <c r="A22" s="27">
        <v>17</v>
      </c>
      <c r="B22" s="137" t="s">
        <v>107</v>
      </c>
      <c r="C22" s="138">
        <v>1</v>
      </c>
      <c r="D22" s="138">
        <v>1</v>
      </c>
      <c r="E22" s="138">
        <v>1</v>
      </c>
      <c r="F22" s="138">
        <v>1</v>
      </c>
      <c r="G22" s="138">
        <v>1</v>
      </c>
      <c r="H22" s="138">
        <v>1</v>
      </c>
      <c r="I22" s="138">
        <v>1</v>
      </c>
      <c r="J22" s="138">
        <v>1</v>
      </c>
    </row>
    <row r="23" spans="1:10" x14ac:dyDescent="0.2">
      <c r="A23" s="27">
        <v>18</v>
      </c>
      <c r="B23" s="137" t="s">
        <v>108</v>
      </c>
      <c r="C23" s="138">
        <v>1</v>
      </c>
      <c r="D23" s="138">
        <v>1</v>
      </c>
      <c r="E23" s="138">
        <v>1</v>
      </c>
      <c r="F23" s="138">
        <v>1</v>
      </c>
      <c r="G23" s="138">
        <v>1</v>
      </c>
      <c r="H23" s="138">
        <v>1</v>
      </c>
      <c r="I23" s="138">
        <v>1</v>
      </c>
      <c r="J23" s="138">
        <v>1</v>
      </c>
    </row>
    <row r="24" spans="1:10" x14ac:dyDescent="0.2">
      <c r="A24" s="27">
        <v>19</v>
      </c>
      <c r="B24" s="137" t="s">
        <v>109</v>
      </c>
      <c r="C24" s="138">
        <v>1</v>
      </c>
      <c r="D24" s="138">
        <v>1</v>
      </c>
      <c r="E24" s="138">
        <v>1</v>
      </c>
      <c r="F24" s="138">
        <v>1</v>
      </c>
      <c r="G24" s="138">
        <v>1</v>
      </c>
      <c r="H24" s="138">
        <v>1</v>
      </c>
      <c r="I24" s="138">
        <v>1</v>
      </c>
      <c r="J24" s="138">
        <v>1</v>
      </c>
    </row>
    <row r="25" spans="1:10" x14ac:dyDescent="0.2">
      <c r="A25" s="27">
        <v>20</v>
      </c>
      <c r="B25" s="137" t="s">
        <v>110</v>
      </c>
      <c r="C25" s="138">
        <v>1</v>
      </c>
      <c r="D25" s="138">
        <v>1</v>
      </c>
      <c r="E25" s="138">
        <v>1</v>
      </c>
      <c r="F25" s="138">
        <v>1</v>
      </c>
      <c r="G25" s="138">
        <v>1</v>
      </c>
      <c r="H25" s="138">
        <v>1</v>
      </c>
      <c r="I25" s="138">
        <v>1</v>
      </c>
      <c r="J25" s="138">
        <v>1</v>
      </c>
    </row>
    <row r="26" spans="1:10" x14ac:dyDescent="0.2">
      <c r="A26" s="27">
        <v>21</v>
      </c>
      <c r="B26" s="137" t="s">
        <v>270</v>
      </c>
      <c r="C26" s="138">
        <v>0</v>
      </c>
      <c r="D26" s="138">
        <v>0</v>
      </c>
      <c r="E26" s="138">
        <v>0</v>
      </c>
      <c r="F26" s="138">
        <v>0</v>
      </c>
      <c r="G26" s="138">
        <v>0</v>
      </c>
      <c r="H26" s="138">
        <v>0</v>
      </c>
      <c r="I26" s="138">
        <v>0</v>
      </c>
      <c r="J26" s="138">
        <v>0</v>
      </c>
    </row>
    <row r="27" spans="1:10" x14ac:dyDescent="0.2">
      <c r="A27" s="27">
        <v>22</v>
      </c>
      <c r="B27" s="137" t="s">
        <v>111</v>
      </c>
      <c r="C27" s="138">
        <v>1</v>
      </c>
      <c r="D27" s="138">
        <v>1</v>
      </c>
      <c r="E27" s="138">
        <v>1</v>
      </c>
      <c r="F27" s="138">
        <v>1</v>
      </c>
      <c r="G27" s="138">
        <v>1</v>
      </c>
      <c r="H27" s="138">
        <v>1</v>
      </c>
      <c r="I27" s="138">
        <v>1</v>
      </c>
      <c r="J27" s="138">
        <v>1</v>
      </c>
    </row>
    <row r="28" spans="1:10" x14ac:dyDescent="0.2">
      <c r="A28" s="27">
        <v>23</v>
      </c>
      <c r="B28" s="137" t="s">
        <v>112</v>
      </c>
      <c r="C28" s="138">
        <v>1</v>
      </c>
      <c r="D28" s="138">
        <v>1</v>
      </c>
      <c r="E28" s="138">
        <v>1</v>
      </c>
      <c r="F28" s="138">
        <v>1</v>
      </c>
      <c r="G28" s="138">
        <v>1</v>
      </c>
      <c r="H28" s="138">
        <v>1</v>
      </c>
      <c r="I28" s="138">
        <v>1</v>
      </c>
      <c r="J28" s="138">
        <v>1</v>
      </c>
    </row>
    <row r="29" spans="1:10" x14ac:dyDescent="0.2">
      <c r="A29" s="27">
        <v>24</v>
      </c>
      <c r="B29" s="137" t="s">
        <v>113</v>
      </c>
      <c r="C29" s="138">
        <v>1</v>
      </c>
      <c r="D29" s="138">
        <v>1</v>
      </c>
      <c r="E29" s="138">
        <v>1</v>
      </c>
      <c r="F29" s="138">
        <v>1</v>
      </c>
      <c r="G29" s="138">
        <v>1</v>
      </c>
      <c r="H29" s="138">
        <v>1</v>
      </c>
      <c r="I29" s="138">
        <v>1</v>
      </c>
      <c r="J29" s="138">
        <v>1</v>
      </c>
    </row>
    <row r="30" spans="1:10" x14ac:dyDescent="0.2">
      <c r="A30" s="27">
        <v>25</v>
      </c>
      <c r="B30" s="137" t="s">
        <v>114</v>
      </c>
      <c r="C30" s="138">
        <v>1</v>
      </c>
      <c r="D30" s="138">
        <v>1</v>
      </c>
      <c r="E30" s="138">
        <v>1</v>
      </c>
      <c r="F30" s="138">
        <v>1</v>
      </c>
      <c r="G30" s="138">
        <v>1</v>
      </c>
      <c r="H30" s="138">
        <v>1</v>
      </c>
      <c r="I30" s="138">
        <v>1</v>
      </c>
      <c r="J30" s="138">
        <v>1</v>
      </c>
    </row>
    <row r="31" spans="1:10" x14ac:dyDescent="0.2">
      <c r="A31" s="27">
        <v>26</v>
      </c>
      <c r="B31" s="137" t="s">
        <v>115</v>
      </c>
      <c r="C31" s="138">
        <v>1</v>
      </c>
      <c r="D31" s="138">
        <v>1</v>
      </c>
      <c r="E31" s="138">
        <v>1</v>
      </c>
      <c r="F31" s="138">
        <v>1</v>
      </c>
      <c r="G31" s="138">
        <v>1</v>
      </c>
      <c r="H31" s="138">
        <v>1</v>
      </c>
      <c r="I31" s="138">
        <v>1</v>
      </c>
      <c r="J31" s="138">
        <v>1</v>
      </c>
    </row>
    <row r="32" spans="1:10" x14ac:dyDescent="0.2">
      <c r="A32" s="27">
        <v>27</v>
      </c>
      <c r="B32" s="137" t="s">
        <v>116</v>
      </c>
      <c r="C32" s="138">
        <v>1</v>
      </c>
      <c r="D32" s="138">
        <v>1</v>
      </c>
      <c r="E32" s="138">
        <v>1</v>
      </c>
      <c r="F32" s="138">
        <v>1</v>
      </c>
      <c r="G32" s="138">
        <v>1</v>
      </c>
      <c r="H32" s="138">
        <v>1</v>
      </c>
      <c r="I32" s="138">
        <v>1</v>
      </c>
      <c r="J32" s="138">
        <v>1</v>
      </c>
    </row>
    <row r="33" spans="1:10" x14ac:dyDescent="0.2">
      <c r="A33" s="27">
        <v>28</v>
      </c>
      <c r="B33" s="137" t="s">
        <v>117</v>
      </c>
      <c r="C33" s="138">
        <v>1</v>
      </c>
      <c r="D33" s="138">
        <v>1</v>
      </c>
      <c r="E33" s="138">
        <v>1</v>
      </c>
      <c r="F33" s="138">
        <v>1</v>
      </c>
      <c r="G33" s="138">
        <v>1</v>
      </c>
      <c r="H33" s="138">
        <v>1</v>
      </c>
      <c r="I33" s="138">
        <v>1</v>
      </c>
      <c r="J33" s="138">
        <v>1</v>
      </c>
    </row>
    <row r="34" spans="1:10" x14ac:dyDescent="0.2">
      <c r="A34" s="27">
        <v>29</v>
      </c>
      <c r="B34" s="137" t="s">
        <v>271</v>
      </c>
      <c r="C34" s="138">
        <v>1</v>
      </c>
      <c r="D34" s="138">
        <v>1</v>
      </c>
      <c r="E34" s="138">
        <v>1</v>
      </c>
      <c r="F34" s="138">
        <v>1</v>
      </c>
      <c r="G34" s="138">
        <v>1</v>
      </c>
      <c r="H34" s="138">
        <v>1</v>
      </c>
      <c r="I34" s="138">
        <v>1</v>
      </c>
      <c r="J34" s="138">
        <v>1</v>
      </c>
    </row>
    <row r="35" spans="1:10" x14ac:dyDescent="0.2">
      <c r="A35" s="27">
        <v>30</v>
      </c>
      <c r="B35" s="139" t="s">
        <v>118</v>
      </c>
      <c r="C35" s="138">
        <v>1</v>
      </c>
      <c r="D35" s="138">
        <v>1</v>
      </c>
      <c r="E35" s="138">
        <v>1</v>
      </c>
      <c r="F35" s="138">
        <v>1</v>
      </c>
      <c r="G35" s="138">
        <v>1</v>
      </c>
      <c r="H35" s="138">
        <v>1</v>
      </c>
      <c r="I35" s="138">
        <v>1</v>
      </c>
      <c r="J35" s="138">
        <v>1</v>
      </c>
    </row>
    <row r="36" spans="1:10" s="24" customFormat="1" x14ac:dyDescent="0.2">
      <c r="A36" s="28"/>
      <c r="B36" s="42" t="s">
        <v>42</v>
      </c>
      <c r="C36" s="42">
        <f t="shared" ref="C36:J36" si="0">SUM(C6:C35)</f>
        <v>26</v>
      </c>
      <c r="D36" s="42">
        <f t="shared" si="0"/>
        <v>26</v>
      </c>
      <c r="E36" s="42">
        <f t="shared" si="0"/>
        <v>26</v>
      </c>
      <c r="F36" s="42">
        <f t="shared" si="0"/>
        <v>26</v>
      </c>
      <c r="G36" s="42">
        <f t="shared" si="0"/>
        <v>26</v>
      </c>
      <c r="H36" s="42">
        <f t="shared" si="0"/>
        <v>26</v>
      </c>
      <c r="I36" s="42">
        <f t="shared" si="0"/>
        <v>26</v>
      </c>
      <c r="J36" s="42">
        <f t="shared" si="0"/>
        <v>26</v>
      </c>
    </row>
    <row r="37" spans="1:10" x14ac:dyDescent="0.2">
      <c r="A37" s="18" t="s">
        <v>9</v>
      </c>
    </row>
    <row r="38" spans="1:10" x14ac:dyDescent="0.2">
      <c r="A38" s="18" t="s">
        <v>10</v>
      </c>
    </row>
    <row r="39" spans="1:10" s="5" customFormat="1" x14ac:dyDescent="0.2">
      <c r="A39" s="5" t="s">
        <v>26</v>
      </c>
    </row>
    <row r="40" spans="1:10" s="24" customFormat="1" x14ac:dyDescent="0.2">
      <c r="A40" s="18"/>
      <c r="C40" s="18"/>
      <c r="E40" s="18"/>
      <c r="G40" s="18"/>
      <c r="I40" s="18"/>
    </row>
    <row r="41" spans="1:10" ht="11.25" customHeight="1" x14ac:dyDescent="0.2">
      <c r="A41" s="211" t="s">
        <v>39</v>
      </c>
      <c r="B41" s="121" t="s">
        <v>32</v>
      </c>
      <c r="C41" s="237" t="s">
        <v>29</v>
      </c>
      <c r="D41" s="238"/>
      <c r="E41" s="237" t="s">
        <v>40</v>
      </c>
      <c r="F41" s="238"/>
      <c r="G41" s="237" t="s">
        <v>30</v>
      </c>
      <c r="H41" s="238"/>
      <c r="I41" s="237" t="s">
        <v>31</v>
      </c>
      <c r="J41" s="238"/>
    </row>
    <row r="42" spans="1:10" ht="12.75" customHeight="1" x14ac:dyDescent="0.2">
      <c r="A42" s="212"/>
      <c r="B42" s="214" t="s">
        <v>41</v>
      </c>
      <c r="C42" s="237"/>
      <c r="D42" s="238"/>
      <c r="E42" s="237"/>
      <c r="F42" s="238"/>
      <c r="G42" s="237"/>
      <c r="H42" s="238"/>
      <c r="I42" s="237"/>
      <c r="J42" s="238"/>
    </row>
    <row r="43" spans="1:10" ht="12.75" customHeight="1" x14ac:dyDescent="0.2">
      <c r="A43" s="213"/>
      <c r="B43" s="213"/>
      <c r="C43" s="127" t="s">
        <v>418</v>
      </c>
      <c r="D43" s="127">
        <v>2019</v>
      </c>
      <c r="E43" s="127" t="s">
        <v>418</v>
      </c>
      <c r="F43" s="127">
        <v>2019</v>
      </c>
      <c r="G43" s="127" t="s">
        <v>418</v>
      </c>
      <c r="H43" s="127">
        <v>2019</v>
      </c>
      <c r="I43" s="127" t="s">
        <v>418</v>
      </c>
      <c r="J43" s="127">
        <v>2019</v>
      </c>
    </row>
    <row r="44" spans="1:10" x14ac:dyDescent="0.2">
      <c r="A44" s="27">
        <v>1</v>
      </c>
      <c r="B44" s="137" t="s">
        <v>272</v>
      </c>
      <c r="C44" s="138">
        <v>1</v>
      </c>
      <c r="D44" s="138">
        <v>1</v>
      </c>
      <c r="E44" s="138">
        <v>0</v>
      </c>
      <c r="F44" s="138">
        <v>0</v>
      </c>
      <c r="G44" s="138">
        <v>1</v>
      </c>
      <c r="H44" s="138">
        <v>1</v>
      </c>
      <c r="I44" s="138">
        <v>0</v>
      </c>
      <c r="J44" s="138">
        <v>0</v>
      </c>
    </row>
    <row r="45" spans="1:10" x14ac:dyDescent="0.2">
      <c r="A45" s="27">
        <v>2</v>
      </c>
      <c r="B45" s="137" t="s">
        <v>119</v>
      </c>
      <c r="C45" s="138">
        <v>0</v>
      </c>
      <c r="D45" s="138">
        <v>0</v>
      </c>
      <c r="E45" s="138">
        <v>1</v>
      </c>
      <c r="F45" s="138">
        <v>1</v>
      </c>
      <c r="G45" s="138">
        <v>0</v>
      </c>
      <c r="H45" s="138">
        <v>0</v>
      </c>
      <c r="I45" s="138">
        <v>1</v>
      </c>
      <c r="J45" s="138">
        <v>1</v>
      </c>
    </row>
    <row r="46" spans="1:10" x14ac:dyDescent="0.2">
      <c r="A46" s="27">
        <v>3</v>
      </c>
      <c r="B46" s="137" t="s">
        <v>273</v>
      </c>
      <c r="C46" s="138">
        <v>1</v>
      </c>
      <c r="D46" s="138">
        <v>1</v>
      </c>
      <c r="E46" s="138">
        <v>0</v>
      </c>
      <c r="F46" s="138">
        <v>0</v>
      </c>
      <c r="G46" s="138">
        <v>1</v>
      </c>
      <c r="H46" s="138">
        <v>1</v>
      </c>
      <c r="I46" s="138">
        <v>0</v>
      </c>
      <c r="J46" s="138">
        <v>0</v>
      </c>
    </row>
    <row r="47" spans="1:10" x14ac:dyDescent="0.2">
      <c r="A47" s="27">
        <v>4</v>
      </c>
      <c r="B47" s="137" t="s">
        <v>120</v>
      </c>
      <c r="C47" s="138">
        <v>1</v>
      </c>
      <c r="D47" s="138">
        <v>1</v>
      </c>
      <c r="E47" s="138">
        <v>1</v>
      </c>
      <c r="F47" s="138">
        <v>1</v>
      </c>
      <c r="G47" s="138">
        <v>1</v>
      </c>
      <c r="H47" s="138">
        <v>1</v>
      </c>
      <c r="I47" s="138">
        <v>1</v>
      </c>
      <c r="J47" s="138">
        <v>1</v>
      </c>
    </row>
    <row r="48" spans="1:10" x14ac:dyDescent="0.2">
      <c r="A48" s="27">
        <v>5</v>
      </c>
      <c r="B48" s="137" t="s">
        <v>358</v>
      </c>
      <c r="C48" s="138">
        <v>1</v>
      </c>
      <c r="D48" s="138">
        <v>1</v>
      </c>
      <c r="E48" s="138">
        <v>1</v>
      </c>
      <c r="F48" s="138">
        <v>1</v>
      </c>
      <c r="G48" s="138">
        <v>1</v>
      </c>
      <c r="H48" s="138">
        <v>1</v>
      </c>
      <c r="I48" s="138">
        <v>1</v>
      </c>
      <c r="J48" s="138">
        <v>1</v>
      </c>
    </row>
    <row r="49" spans="1:10" x14ac:dyDescent="0.2">
      <c r="A49" s="27">
        <v>6</v>
      </c>
      <c r="B49" s="137" t="s">
        <v>274</v>
      </c>
      <c r="C49" s="138">
        <v>1</v>
      </c>
      <c r="D49" s="138">
        <v>1</v>
      </c>
      <c r="E49" s="138">
        <v>0</v>
      </c>
      <c r="F49" s="138">
        <v>0</v>
      </c>
      <c r="G49" s="138">
        <v>1</v>
      </c>
      <c r="H49" s="138">
        <v>1</v>
      </c>
      <c r="I49" s="138">
        <v>0</v>
      </c>
      <c r="J49" s="138">
        <v>0</v>
      </c>
    </row>
    <row r="50" spans="1:10" x14ac:dyDescent="0.2">
      <c r="A50" s="27">
        <v>7</v>
      </c>
      <c r="B50" s="137" t="s">
        <v>354</v>
      </c>
      <c r="C50" s="138">
        <v>1</v>
      </c>
      <c r="D50" s="138">
        <v>1</v>
      </c>
      <c r="E50" s="138">
        <v>1</v>
      </c>
      <c r="F50" s="138">
        <v>1</v>
      </c>
      <c r="G50" s="138">
        <v>1</v>
      </c>
      <c r="H50" s="138">
        <v>1</v>
      </c>
      <c r="I50" s="138">
        <v>1</v>
      </c>
      <c r="J50" s="138">
        <v>1</v>
      </c>
    </row>
    <row r="51" spans="1:10" x14ac:dyDescent="0.2">
      <c r="A51" s="27">
        <v>8</v>
      </c>
      <c r="B51" s="137" t="s">
        <v>121</v>
      </c>
      <c r="C51" s="138">
        <v>0</v>
      </c>
      <c r="D51" s="138">
        <v>0</v>
      </c>
      <c r="E51" s="138">
        <v>1</v>
      </c>
      <c r="F51" s="138">
        <v>1</v>
      </c>
      <c r="G51" s="138">
        <v>0</v>
      </c>
      <c r="H51" s="138">
        <v>0</v>
      </c>
      <c r="I51" s="138">
        <v>1</v>
      </c>
      <c r="J51" s="138">
        <v>1</v>
      </c>
    </row>
    <row r="52" spans="1:10" x14ac:dyDescent="0.2">
      <c r="A52" s="27">
        <v>9</v>
      </c>
      <c r="B52" s="137" t="s">
        <v>122</v>
      </c>
      <c r="C52" s="138">
        <v>0</v>
      </c>
      <c r="D52" s="138">
        <v>0</v>
      </c>
      <c r="E52" s="138">
        <v>1</v>
      </c>
      <c r="F52" s="138">
        <v>1</v>
      </c>
      <c r="G52" s="138">
        <v>0</v>
      </c>
      <c r="H52" s="138">
        <v>0</v>
      </c>
      <c r="I52" s="138">
        <v>1</v>
      </c>
      <c r="J52" s="138">
        <v>1</v>
      </c>
    </row>
    <row r="53" spans="1:10" x14ac:dyDescent="0.2">
      <c r="A53" s="27">
        <v>10</v>
      </c>
      <c r="B53" s="137" t="s">
        <v>123</v>
      </c>
      <c r="C53" s="138">
        <v>0</v>
      </c>
      <c r="D53" s="138">
        <v>0</v>
      </c>
      <c r="E53" s="138">
        <v>0</v>
      </c>
      <c r="F53" s="138">
        <v>0</v>
      </c>
      <c r="G53" s="138">
        <v>0</v>
      </c>
      <c r="H53" s="138">
        <v>0</v>
      </c>
      <c r="I53" s="138">
        <v>1</v>
      </c>
      <c r="J53" s="138">
        <v>1</v>
      </c>
    </row>
    <row r="54" spans="1:10" x14ac:dyDescent="0.2">
      <c r="A54" s="27">
        <v>11</v>
      </c>
      <c r="B54" s="137" t="s">
        <v>352</v>
      </c>
      <c r="C54" s="138">
        <v>0</v>
      </c>
      <c r="D54" s="138">
        <v>0</v>
      </c>
      <c r="E54" s="138">
        <v>1</v>
      </c>
      <c r="F54" s="138">
        <v>1</v>
      </c>
      <c r="G54" s="138">
        <v>0</v>
      </c>
      <c r="H54" s="138">
        <v>0</v>
      </c>
      <c r="I54" s="138">
        <v>1</v>
      </c>
      <c r="J54" s="138">
        <v>1</v>
      </c>
    </row>
    <row r="55" spans="1:10" x14ac:dyDescent="0.2">
      <c r="A55" s="27">
        <v>12</v>
      </c>
      <c r="B55" s="137" t="s">
        <v>124</v>
      </c>
      <c r="C55" s="138">
        <v>0</v>
      </c>
      <c r="D55" s="138">
        <v>0</v>
      </c>
      <c r="E55" s="138">
        <v>1</v>
      </c>
      <c r="F55" s="138">
        <v>1</v>
      </c>
      <c r="G55" s="138">
        <v>0</v>
      </c>
      <c r="H55" s="138">
        <v>0</v>
      </c>
      <c r="I55" s="138">
        <v>1</v>
      </c>
      <c r="J55" s="138">
        <v>1</v>
      </c>
    </row>
    <row r="56" spans="1:10" x14ac:dyDescent="0.2">
      <c r="A56" s="27">
        <v>13</v>
      </c>
      <c r="B56" s="137" t="s">
        <v>125</v>
      </c>
      <c r="C56" s="138">
        <v>0</v>
      </c>
      <c r="D56" s="138">
        <v>0</v>
      </c>
      <c r="E56" s="138">
        <v>0</v>
      </c>
      <c r="F56" s="138">
        <v>0</v>
      </c>
      <c r="G56" s="138">
        <v>0</v>
      </c>
      <c r="H56" s="138">
        <v>0</v>
      </c>
      <c r="I56" s="138">
        <v>1</v>
      </c>
      <c r="J56" s="138">
        <v>1</v>
      </c>
    </row>
    <row r="57" spans="1:10" x14ac:dyDescent="0.2">
      <c r="A57" s="27">
        <v>14</v>
      </c>
      <c r="B57" s="137" t="s">
        <v>126</v>
      </c>
      <c r="C57" s="138">
        <v>0</v>
      </c>
      <c r="D57" s="138">
        <v>0</v>
      </c>
      <c r="E57" s="138">
        <v>1</v>
      </c>
      <c r="F57" s="138">
        <v>1</v>
      </c>
      <c r="G57" s="138">
        <v>0</v>
      </c>
      <c r="H57" s="138">
        <v>0</v>
      </c>
      <c r="I57" s="138">
        <v>1</v>
      </c>
      <c r="J57" s="138">
        <v>1</v>
      </c>
    </row>
    <row r="58" spans="1:10" x14ac:dyDescent="0.2">
      <c r="A58" s="27">
        <v>15</v>
      </c>
      <c r="B58" s="137" t="s">
        <v>275</v>
      </c>
      <c r="C58" s="138">
        <v>1</v>
      </c>
      <c r="D58" s="138">
        <v>1</v>
      </c>
      <c r="E58" s="138">
        <v>0</v>
      </c>
      <c r="F58" s="138">
        <v>0</v>
      </c>
      <c r="G58" s="138">
        <v>1</v>
      </c>
      <c r="H58" s="138">
        <v>1</v>
      </c>
      <c r="I58" s="138">
        <v>0</v>
      </c>
      <c r="J58" s="138">
        <v>0</v>
      </c>
    </row>
    <row r="59" spans="1:10" x14ac:dyDescent="0.2">
      <c r="A59" s="27">
        <v>16</v>
      </c>
      <c r="B59" s="137" t="s">
        <v>127</v>
      </c>
      <c r="C59" s="138">
        <v>0</v>
      </c>
      <c r="D59" s="138">
        <v>0</v>
      </c>
      <c r="E59" s="138">
        <v>1</v>
      </c>
      <c r="F59" s="138">
        <v>1</v>
      </c>
      <c r="G59" s="138">
        <v>0</v>
      </c>
      <c r="H59" s="138">
        <v>0</v>
      </c>
      <c r="I59" s="138">
        <v>1</v>
      </c>
      <c r="J59" s="138">
        <v>1</v>
      </c>
    </row>
    <row r="60" spans="1:10" x14ac:dyDescent="0.2">
      <c r="A60" s="27">
        <v>17</v>
      </c>
      <c r="B60" s="137" t="s">
        <v>128</v>
      </c>
      <c r="C60" s="138">
        <v>1</v>
      </c>
      <c r="D60" s="138">
        <v>1</v>
      </c>
      <c r="E60" s="138">
        <v>1</v>
      </c>
      <c r="F60" s="138">
        <v>1</v>
      </c>
      <c r="G60" s="138">
        <v>1</v>
      </c>
      <c r="H60" s="138">
        <v>1</v>
      </c>
      <c r="I60" s="138">
        <v>1</v>
      </c>
      <c r="J60" s="138">
        <v>1</v>
      </c>
    </row>
    <row r="61" spans="1:10" x14ac:dyDescent="0.2">
      <c r="A61" s="27">
        <v>18</v>
      </c>
      <c r="B61" s="137" t="s">
        <v>355</v>
      </c>
      <c r="C61" s="138">
        <v>1</v>
      </c>
      <c r="D61" s="138">
        <v>1</v>
      </c>
      <c r="E61" s="138">
        <v>1</v>
      </c>
      <c r="F61" s="138">
        <v>1</v>
      </c>
      <c r="G61" s="138">
        <v>1</v>
      </c>
      <c r="H61" s="138">
        <v>1</v>
      </c>
      <c r="I61" s="138">
        <v>1</v>
      </c>
      <c r="J61" s="138">
        <v>1</v>
      </c>
    </row>
    <row r="62" spans="1:10" x14ac:dyDescent="0.2">
      <c r="A62" s="27">
        <v>19</v>
      </c>
      <c r="B62" s="137" t="s">
        <v>129</v>
      </c>
      <c r="C62" s="138">
        <v>1</v>
      </c>
      <c r="D62" s="138">
        <v>1</v>
      </c>
      <c r="E62" s="138">
        <v>1</v>
      </c>
      <c r="F62" s="138">
        <v>1</v>
      </c>
      <c r="G62" s="138">
        <v>1</v>
      </c>
      <c r="H62" s="138">
        <v>1</v>
      </c>
      <c r="I62" s="138">
        <v>1</v>
      </c>
      <c r="J62" s="138">
        <v>1</v>
      </c>
    </row>
    <row r="63" spans="1:10" x14ac:dyDescent="0.2">
      <c r="A63" s="27">
        <v>20</v>
      </c>
      <c r="B63" s="137" t="s">
        <v>130</v>
      </c>
      <c r="C63" s="138">
        <v>0</v>
      </c>
      <c r="D63" s="138">
        <v>0</v>
      </c>
      <c r="E63" s="138">
        <v>1</v>
      </c>
      <c r="F63" s="138">
        <v>1</v>
      </c>
      <c r="G63" s="138">
        <v>0</v>
      </c>
      <c r="H63" s="138">
        <v>0</v>
      </c>
      <c r="I63" s="138">
        <v>1</v>
      </c>
      <c r="J63" s="138">
        <v>1</v>
      </c>
    </row>
    <row r="64" spans="1:10" x14ac:dyDescent="0.2">
      <c r="A64" s="27">
        <v>21</v>
      </c>
      <c r="B64" s="137" t="s">
        <v>131</v>
      </c>
      <c r="C64" s="138">
        <v>0</v>
      </c>
      <c r="D64" s="138">
        <v>0</v>
      </c>
      <c r="E64" s="138">
        <v>1</v>
      </c>
      <c r="F64" s="138">
        <v>1</v>
      </c>
      <c r="G64" s="138">
        <v>0</v>
      </c>
      <c r="H64" s="138">
        <v>0</v>
      </c>
      <c r="I64" s="138">
        <v>1</v>
      </c>
      <c r="J64" s="138">
        <v>1</v>
      </c>
    </row>
    <row r="65" spans="1:10" x14ac:dyDescent="0.2">
      <c r="A65" s="27">
        <v>22</v>
      </c>
      <c r="B65" s="137" t="s">
        <v>132</v>
      </c>
      <c r="C65" s="138">
        <v>0</v>
      </c>
      <c r="D65" s="138">
        <v>0</v>
      </c>
      <c r="E65" s="138">
        <v>1</v>
      </c>
      <c r="F65" s="138">
        <v>1</v>
      </c>
      <c r="G65" s="138">
        <v>0</v>
      </c>
      <c r="H65" s="138">
        <v>0</v>
      </c>
      <c r="I65" s="138">
        <v>1</v>
      </c>
      <c r="J65" s="138">
        <v>1</v>
      </c>
    </row>
    <row r="66" spans="1:10" x14ac:dyDescent="0.2">
      <c r="A66" s="27">
        <v>23</v>
      </c>
      <c r="B66" s="137" t="s">
        <v>133</v>
      </c>
      <c r="C66" s="138">
        <v>0</v>
      </c>
      <c r="D66" s="138">
        <v>0</v>
      </c>
      <c r="E66" s="138">
        <v>0</v>
      </c>
      <c r="F66" s="138">
        <v>0</v>
      </c>
      <c r="G66" s="138">
        <v>0</v>
      </c>
      <c r="H66" s="138">
        <v>0</v>
      </c>
      <c r="I66" s="138">
        <v>1</v>
      </c>
      <c r="J66" s="138">
        <v>1</v>
      </c>
    </row>
    <row r="67" spans="1:10" x14ac:dyDescent="0.2">
      <c r="A67" s="27">
        <v>24</v>
      </c>
      <c r="B67" s="137" t="s">
        <v>134</v>
      </c>
      <c r="C67" s="138">
        <v>0</v>
      </c>
      <c r="D67" s="138">
        <v>0</v>
      </c>
      <c r="E67" s="138">
        <v>0</v>
      </c>
      <c r="F67" s="138">
        <v>0</v>
      </c>
      <c r="G67" s="138">
        <v>0</v>
      </c>
      <c r="H67" s="138">
        <v>0</v>
      </c>
      <c r="I67" s="138">
        <v>1</v>
      </c>
      <c r="J67" s="138">
        <v>1</v>
      </c>
    </row>
    <row r="68" spans="1:10" x14ac:dyDescent="0.2">
      <c r="A68" s="27">
        <v>25</v>
      </c>
      <c r="B68" s="137" t="s">
        <v>135</v>
      </c>
      <c r="C68" s="138">
        <v>1</v>
      </c>
      <c r="D68" s="138">
        <v>1</v>
      </c>
      <c r="E68" s="138">
        <v>1</v>
      </c>
      <c r="F68" s="138">
        <v>1</v>
      </c>
      <c r="G68" s="138">
        <v>1</v>
      </c>
      <c r="H68" s="138">
        <v>1</v>
      </c>
      <c r="I68" s="138">
        <v>1</v>
      </c>
      <c r="J68" s="138">
        <v>1</v>
      </c>
    </row>
    <row r="69" spans="1:10" x14ac:dyDescent="0.2">
      <c r="A69" s="27">
        <v>26</v>
      </c>
      <c r="B69" s="137" t="s">
        <v>301</v>
      </c>
      <c r="C69" s="138">
        <v>1</v>
      </c>
      <c r="D69" s="138">
        <v>1</v>
      </c>
      <c r="E69" s="138">
        <v>1</v>
      </c>
      <c r="F69" s="138">
        <v>1</v>
      </c>
      <c r="G69" s="138">
        <v>1</v>
      </c>
      <c r="H69" s="138">
        <v>1</v>
      </c>
      <c r="I69" s="138">
        <v>1</v>
      </c>
      <c r="J69" s="138">
        <v>1</v>
      </c>
    </row>
    <row r="70" spans="1:10" x14ac:dyDescent="0.2">
      <c r="A70" s="27">
        <v>27</v>
      </c>
      <c r="B70" s="137" t="s">
        <v>136</v>
      </c>
      <c r="C70" s="138">
        <v>0</v>
      </c>
      <c r="D70" s="138">
        <v>0</v>
      </c>
      <c r="E70" s="138">
        <v>0</v>
      </c>
      <c r="F70" s="138">
        <v>0</v>
      </c>
      <c r="G70" s="138">
        <v>0</v>
      </c>
      <c r="H70" s="138">
        <v>0</v>
      </c>
      <c r="I70" s="138">
        <v>1</v>
      </c>
      <c r="J70" s="138">
        <v>1</v>
      </c>
    </row>
    <row r="71" spans="1:10" x14ac:dyDescent="0.2">
      <c r="A71" s="27">
        <v>28</v>
      </c>
      <c r="B71" s="137" t="s">
        <v>137</v>
      </c>
      <c r="C71" s="138">
        <v>0</v>
      </c>
      <c r="D71" s="138">
        <v>0</v>
      </c>
      <c r="E71" s="138">
        <v>0</v>
      </c>
      <c r="F71" s="138">
        <v>0</v>
      </c>
      <c r="G71" s="138">
        <v>0</v>
      </c>
      <c r="H71" s="138">
        <v>0</v>
      </c>
      <c r="I71" s="138">
        <v>1</v>
      </c>
      <c r="J71" s="138">
        <v>1</v>
      </c>
    </row>
    <row r="72" spans="1:10" x14ac:dyDescent="0.2">
      <c r="A72" s="27">
        <v>29</v>
      </c>
      <c r="B72" s="137" t="s">
        <v>138</v>
      </c>
      <c r="C72" s="138">
        <v>0</v>
      </c>
      <c r="D72" s="138">
        <v>0</v>
      </c>
      <c r="E72" s="138">
        <v>0</v>
      </c>
      <c r="F72" s="138">
        <v>0</v>
      </c>
      <c r="G72" s="138">
        <v>0</v>
      </c>
      <c r="H72" s="138">
        <v>0</v>
      </c>
      <c r="I72" s="138">
        <v>1</v>
      </c>
      <c r="J72" s="138">
        <v>1</v>
      </c>
    </row>
    <row r="73" spans="1:10" x14ac:dyDescent="0.2">
      <c r="A73" s="27">
        <v>30</v>
      </c>
      <c r="B73" s="137" t="s">
        <v>139</v>
      </c>
      <c r="C73" s="138">
        <v>0</v>
      </c>
      <c r="D73" s="138">
        <v>0</v>
      </c>
      <c r="E73" s="138">
        <v>0</v>
      </c>
      <c r="F73" s="138">
        <v>0</v>
      </c>
      <c r="G73" s="138">
        <v>0</v>
      </c>
      <c r="H73" s="138">
        <v>0</v>
      </c>
      <c r="I73" s="138">
        <v>1</v>
      </c>
      <c r="J73" s="138">
        <v>1</v>
      </c>
    </row>
    <row r="74" spans="1:10" x14ac:dyDescent="0.2">
      <c r="A74" s="27">
        <v>31</v>
      </c>
      <c r="B74" s="137" t="s">
        <v>327</v>
      </c>
      <c r="C74" s="138">
        <v>1</v>
      </c>
      <c r="D74" s="138">
        <v>1</v>
      </c>
      <c r="E74" s="138">
        <v>0</v>
      </c>
      <c r="F74" s="138">
        <v>0</v>
      </c>
      <c r="G74" s="138">
        <v>1</v>
      </c>
      <c r="H74" s="138">
        <v>1</v>
      </c>
      <c r="I74" s="138">
        <v>0</v>
      </c>
      <c r="J74" s="138">
        <v>0</v>
      </c>
    </row>
    <row r="75" spans="1:10" x14ac:dyDescent="0.2">
      <c r="A75" s="27">
        <v>32</v>
      </c>
      <c r="B75" s="137" t="s">
        <v>140</v>
      </c>
      <c r="C75" s="138">
        <v>0</v>
      </c>
      <c r="D75" s="138">
        <v>0</v>
      </c>
      <c r="E75" s="138">
        <v>0</v>
      </c>
      <c r="F75" s="138">
        <v>0</v>
      </c>
      <c r="G75" s="138">
        <v>0</v>
      </c>
      <c r="H75" s="138">
        <v>0</v>
      </c>
      <c r="I75" s="138">
        <v>1</v>
      </c>
      <c r="J75" s="138">
        <v>1</v>
      </c>
    </row>
    <row r="76" spans="1:10" x14ac:dyDescent="0.2">
      <c r="A76" s="27">
        <v>33</v>
      </c>
      <c r="B76" s="137" t="s">
        <v>357</v>
      </c>
      <c r="C76" s="138">
        <v>0</v>
      </c>
      <c r="D76" s="138">
        <v>0</v>
      </c>
      <c r="E76" s="138">
        <v>1</v>
      </c>
      <c r="F76" s="138">
        <v>1</v>
      </c>
      <c r="G76" s="138">
        <v>0</v>
      </c>
      <c r="H76" s="138">
        <v>0</v>
      </c>
      <c r="I76" s="138">
        <v>1</v>
      </c>
      <c r="J76" s="138">
        <v>1</v>
      </c>
    </row>
    <row r="77" spans="1:10" x14ac:dyDescent="0.2">
      <c r="A77" s="27">
        <v>34</v>
      </c>
      <c r="B77" s="137" t="s">
        <v>141</v>
      </c>
      <c r="C77" s="138">
        <v>0</v>
      </c>
      <c r="D77" s="138">
        <v>0</v>
      </c>
      <c r="E77" s="138">
        <v>1</v>
      </c>
      <c r="F77" s="138">
        <v>1</v>
      </c>
      <c r="G77" s="138">
        <v>0</v>
      </c>
      <c r="H77" s="138">
        <v>0</v>
      </c>
      <c r="I77" s="138">
        <v>1</v>
      </c>
      <c r="J77" s="138">
        <v>1</v>
      </c>
    </row>
    <row r="78" spans="1:10" x14ac:dyDescent="0.2">
      <c r="A78" s="27">
        <v>35</v>
      </c>
      <c r="B78" s="137" t="s">
        <v>356</v>
      </c>
      <c r="C78" s="138">
        <v>0</v>
      </c>
      <c r="D78" s="138">
        <v>0</v>
      </c>
      <c r="E78" s="138">
        <v>0</v>
      </c>
      <c r="F78" s="138">
        <v>0</v>
      </c>
      <c r="G78" s="138">
        <v>0</v>
      </c>
      <c r="H78" s="138">
        <v>0</v>
      </c>
      <c r="I78" s="138">
        <v>0</v>
      </c>
      <c r="J78" s="138">
        <v>0</v>
      </c>
    </row>
    <row r="79" spans="1:10" x14ac:dyDescent="0.2">
      <c r="A79" s="27">
        <v>36</v>
      </c>
      <c r="B79" s="137" t="s">
        <v>142</v>
      </c>
      <c r="C79" s="138">
        <v>0</v>
      </c>
      <c r="D79" s="138">
        <v>0</v>
      </c>
      <c r="E79" s="138">
        <v>1</v>
      </c>
      <c r="F79" s="138">
        <v>1</v>
      </c>
      <c r="G79" s="138">
        <v>0</v>
      </c>
      <c r="H79" s="138">
        <v>0</v>
      </c>
      <c r="I79" s="138">
        <v>1</v>
      </c>
      <c r="J79" s="138">
        <v>1</v>
      </c>
    </row>
    <row r="80" spans="1:10" x14ac:dyDescent="0.2">
      <c r="A80" s="27">
        <v>37</v>
      </c>
      <c r="B80" s="137" t="s">
        <v>328</v>
      </c>
      <c r="C80" s="138">
        <v>1</v>
      </c>
      <c r="D80" s="138">
        <v>1</v>
      </c>
      <c r="E80" s="138">
        <v>1</v>
      </c>
      <c r="F80" s="138">
        <v>1</v>
      </c>
      <c r="G80" s="138">
        <v>1</v>
      </c>
      <c r="H80" s="138">
        <v>1</v>
      </c>
      <c r="I80" s="138">
        <v>1</v>
      </c>
      <c r="J80" s="138">
        <v>1</v>
      </c>
    </row>
    <row r="81" spans="1:10" x14ac:dyDescent="0.2">
      <c r="A81" s="27">
        <v>38</v>
      </c>
      <c r="B81" s="137" t="s">
        <v>143</v>
      </c>
      <c r="C81" s="138">
        <v>0</v>
      </c>
      <c r="D81" s="138">
        <v>0</v>
      </c>
      <c r="E81" s="138">
        <v>1</v>
      </c>
      <c r="F81" s="138">
        <v>1</v>
      </c>
      <c r="G81" s="138">
        <v>0</v>
      </c>
      <c r="H81" s="138">
        <v>0</v>
      </c>
      <c r="I81" s="138">
        <v>1</v>
      </c>
      <c r="J81" s="138">
        <v>1</v>
      </c>
    </row>
    <row r="82" spans="1:10" x14ac:dyDescent="0.2">
      <c r="A82" s="27">
        <v>39</v>
      </c>
      <c r="B82" s="139" t="s">
        <v>353</v>
      </c>
      <c r="C82" s="138">
        <v>0</v>
      </c>
      <c r="D82" s="138">
        <v>0</v>
      </c>
      <c r="E82" s="138">
        <v>1</v>
      </c>
      <c r="F82" s="138">
        <v>1</v>
      </c>
      <c r="G82" s="138">
        <v>0</v>
      </c>
      <c r="H82" s="138">
        <v>0</v>
      </c>
      <c r="I82" s="138">
        <v>1</v>
      </c>
      <c r="J82" s="138">
        <v>1</v>
      </c>
    </row>
    <row r="83" spans="1:10" s="24" customFormat="1" x14ac:dyDescent="0.2">
      <c r="A83" s="28"/>
      <c r="B83" s="42" t="s">
        <v>42</v>
      </c>
      <c r="C83" s="42">
        <f t="shared" ref="C83:J83" si="1">SUM(C44:C82)</f>
        <v>14</v>
      </c>
      <c r="D83" s="42">
        <f t="shared" si="1"/>
        <v>14</v>
      </c>
      <c r="E83" s="42">
        <f t="shared" si="1"/>
        <v>24</v>
      </c>
      <c r="F83" s="42">
        <f t="shared" si="1"/>
        <v>24</v>
      </c>
      <c r="G83" s="42">
        <f t="shared" si="1"/>
        <v>14</v>
      </c>
      <c r="H83" s="42">
        <f t="shared" si="1"/>
        <v>14</v>
      </c>
      <c r="I83" s="42">
        <f t="shared" si="1"/>
        <v>33</v>
      </c>
      <c r="J83" s="42">
        <f t="shared" si="1"/>
        <v>33</v>
      </c>
    </row>
    <row r="84" spans="1:10" x14ac:dyDescent="0.2">
      <c r="A84" s="18" t="s">
        <v>9</v>
      </c>
    </row>
    <row r="85" spans="1:10" x14ac:dyDescent="0.2">
      <c r="A85" s="18" t="s">
        <v>10</v>
      </c>
    </row>
    <row r="86" spans="1:10" s="5" customFormat="1" x14ac:dyDescent="0.2">
      <c r="A86" s="5" t="s">
        <v>26</v>
      </c>
    </row>
    <row r="88" spans="1:10" ht="12.75" customHeight="1" x14ac:dyDescent="0.2">
      <c r="A88" s="211" t="s">
        <v>39</v>
      </c>
      <c r="B88" s="121" t="s">
        <v>33</v>
      </c>
      <c r="C88" s="237" t="s">
        <v>29</v>
      </c>
      <c r="D88" s="238"/>
      <c r="E88" s="237" t="s">
        <v>40</v>
      </c>
      <c r="F88" s="238"/>
      <c r="G88" s="237" t="s">
        <v>30</v>
      </c>
      <c r="H88" s="238"/>
      <c r="I88" s="237" t="s">
        <v>31</v>
      </c>
      <c r="J88" s="238"/>
    </row>
    <row r="89" spans="1:10" ht="12.75" customHeight="1" x14ac:dyDescent="0.2">
      <c r="A89" s="212"/>
      <c r="B89" s="214" t="s">
        <v>41</v>
      </c>
      <c r="C89" s="237"/>
      <c r="D89" s="238"/>
      <c r="E89" s="237"/>
      <c r="F89" s="238"/>
      <c r="G89" s="237"/>
      <c r="H89" s="238"/>
      <c r="I89" s="237"/>
      <c r="J89" s="238"/>
    </row>
    <row r="90" spans="1:10" x14ac:dyDescent="0.2">
      <c r="A90" s="213"/>
      <c r="B90" s="213"/>
      <c r="C90" s="127" t="s">
        <v>418</v>
      </c>
      <c r="D90" s="127">
        <v>2019</v>
      </c>
      <c r="E90" s="127" t="s">
        <v>418</v>
      </c>
      <c r="F90" s="127">
        <v>2019</v>
      </c>
      <c r="G90" s="127" t="s">
        <v>418</v>
      </c>
      <c r="H90" s="127">
        <v>2019</v>
      </c>
      <c r="I90" s="127" t="s">
        <v>418</v>
      </c>
      <c r="J90" s="127">
        <v>2019</v>
      </c>
    </row>
    <row r="91" spans="1:10" x14ac:dyDescent="0.2">
      <c r="A91" s="27">
        <v>1</v>
      </c>
      <c r="B91" s="137" t="s">
        <v>145</v>
      </c>
      <c r="C91" s="138">
        <v>1</v>
      </c>
      <c r="D91" s="138">
        <v>1</v>
      </c>
      <c r="E91" s="138">
        <v>0</v>
      </c>
      <c r="F91" s="138">
        <v>0</v>
      </c>
      <c r="G91" s="138">
        <v>1</v>
      </c>
      <c r="H91" s="138">
        <v>1</v>
      </c>
      <c r="I91" s="138">
        <v>1</v>
      </c>
      <c r="J91" s="138">
        <v>1</v>
      </c>
    </row>
    <row r="92" spans="1:10" x14ac:dyDescent="0.2">
      <c r="A92" s="27">
        <v>2</v>
      </c>
      <c r="B92" s="137" t="s">
        <v>360</v>
      </c>
      <c r="C92" s="138">
        <v>1</v>
      </c>
      <c r="D92" s="138">
        <v>1</v>
      </c>
      <c r="E92" s="138">
        <v>1</v>
      </c>
      <c r="F92" s="138">
        <v>1</v>
      </c>
      <c r="G92" s="138">
        <v>1</v>
      </c>
      <c r="H92" s="138">
        <v>1</v>
      </c>
      <c r="I92" s="138">
        <v>1</v>
      </c>
      <c r="J92" s="138">
        <v>1</v>
      </c>
    </row>
    <row r="93" spans="1:10" x14ac:dyDescent="0.2">
      <c r="A93" s="27">
        <v>3</v>
      </c>
      <c r="B93" s="137" t="s">
        <v>146</v>
      </c>
      <c r="C93" s="138">
        <v>1</v>
      </c>
      <c r="D93" s="138">
        <v>1</v>
      </c>
      <c r="E93" s="138">
        <v>1</v>
      </c>
      <c r="F93" s="138">
        <v>1</v>
      </c>
      <c r="G93" s="138">
        <v>1</v>
      </c>
      <c r="H93" s="138">
        <v>1</v>
      </c>
      <c r="I93" s="138">
        <v>1</v>
      </c>
      <c r="J93" s="138">
        <v>1</v>
      </c>
    </row>
    <row r="94" spans="1:10" x14ac:dyDescent="0.2">
      <c r="A94" s="27">
        <v>4</v>
      </c>
      <c r="B94" s="137" t="s">
        <v>147</v>
      </c>
      <c r="C94" s="138">
        <v>1</v>
      </c>
      <c r="D94" s="138">
        <v>1</v>
      </c>
      <c r="E94" s="138">
        <v>1</v>
      </c>
      <c r="F94" s="138">
        <v>1</v>
      </c>
      <c r="G94" s="138">
        <v>1</v>
      </c>
      <c r="H94" s="138">
        <v>1</v>
      </c>
      <c r="I94" s="138">
        <v>1</v>
      </c>
      <c r="J94" s="138">
        <v>1</v>
      </c>
    </row>
    <row r="95" spans="1:10" x14ac:dyDescent="0.2">
      <c r="A95" s="27">
        <v>5</v>
      </c>
      <c r="B95" s="137" t="s">
        <v>276</v>
      </c>
      <c r="C95" s="138">
        <v>0</v>
      </c>
      <c r="D95" s="138">
        <v>0</v>
      </c>
      <c r="E95" s="138">
        <v>0</v>
      </c>
      <c r="F95" s="138">
        <v>0</v>
      </c>
      <c r="G95" s="138">
        <v>0</v>
      </c>
      <c r="H95" s="138">
        <v>0</v>
      </c>
      <c r="I95" s="138">
        <v>0</v>
      </c>
      <c r="J95" s="138">
        <v>0</v>
      </c>
    </row>
    <row r="96" spans="1:10" x14ac:dyDescent="0.2">
      <c r="A96" s="27">
        <v>6</v>
      </c>
      <c r="B96" s="137" t="s">
        <v>149</v>
      </c>
      <c r="C96" s="138">
        <v>1</v>
      </c>
      <c r="D96" s="138">
        <v>1</v>
      </c>
      <c r="E96" s="138">
        <v>1</v>
      </c>
      <c r="F96" s="138">
        <v>1</v>
      </c>
      <c r="G96" s="138">
        <v>1</v>
      </c>
      <c r="H96" s="138">
        <v>1</v>
      </c>
      <c r="I96" s="138">
        <v>1</v>
      </c>
      <c r="J96" s="138">
        <v>1</v>
      </c>
    </row>
    <row r="97" spans="1:10" x14ac:dyDescent="0.2">
      <c r="A97" s="27">
        <v>7</v>
      </c>
      <c r="B97" s="137" t="s">
        <v>148</v>
      </c>
      <c r="C97" s="138">
        <v>1</v>
      </c>
      <c r="D97" s="138">
        <v>1</v>
      </c>
      <c r="E97" s="138">
        <v>1</v>
      </c>
      <c r="F97" s="138">
        <v>1</v>
      </c>
      <c r="G97" s="138">
        <v>1</v>
      </c>
      <c r="H97" s="138">
        <v>1</v>
      </c>
      <c r="I97" s="138">
        <v>1</v>
      </c>
      <c r="J97" s="138">
        <v>1</v>
      </c>
    </row>
    <row r="98" spans="1:10" x14ac:dyDescent="0.2">
      <c r="A98" s="27">
        <v>8</v>
      </c>
      <c r="B98" s="137" t="s">
        <v>150</v>
      </c>
      <c r="C98" s="138">
        <v>1</v>
      </c>
      <c r="D98" s="138">
        <v>1</v>
      </c>
      <c r="E98" s="138">
        <v>1</v>
      </c>
      <c r="F98" s="138">
        <v>1</v>
      </c>
      <c r="G98" s="138">
        <v>1</v>
      </c>
      <c r="H98" s="138">
        <v>1</v>
      </c>
      <c r="I98" s="138">
        <v>1</v>
      </c>
      <c r="J98" s="138">
        <v>1</v>
      </c>
    </row>
    <row r="99" spans="1:10" x14ac:dyDescent="0.2">
      <c r="A99" s="27">
        <v>9</v>
      </c>
      <c r="B99" s="137" t="s">
        <v>151</v>
      </c>
      <c r="C99" s="138">
        <v>1</v>
      </c>
      <c r="D99" s="138">
        <v>1</v>
      </c>
      <c r="E99" s="138">
        <v>0</v>
      </c>
      <c r="F99" s="138">
        <v>0</v>
      </c>
      <c r="G99" s="138">
        <v>1</v>
      </c>
      <c r="H99" s="138">
        <v>1</v>
      </c>
      <c r="I99" s="138">
        <v>1</v>
      </c>
      <c r="J99" s="138">
        <v>1</v>
      </c>
    </row>
    <row r="100" spans="1:10" x14ac:dyDescent="0.2">
      <c r="A100" s="27">
        <v>10</v>
      </c>
      <c r="B100" s="137" t="s">
        <v>277</v>
      </c>
      <c r="C100" s="138">
        <v>0</v>
      </c>
      <c r="D100" s="138">
        <v>0</v>
      </c>
      <c r="E100" s="138">
        <v>0</v>
      </c>
      <c r="F100" s="138">
        <v>0</v>
      </c>
      <c r="G100" s="138">
        <v>0</v>
      </c>
      <c r="H100" s="138">
        <v>0</v>
      </c>
      <c r="I100" s="138">
        <v>0</v>
      </c>
      <c r="J100" s="138">
        <v>0</v>
      </c>
    </row>
    <row r="101" spans="1:10" x14ac:dyDescent="0.2">
      <c r="A101" s="27">
        <v>11</v>
      </c>
      <c r="B101" s="137" t="s">
        <v>359</v>
      </c>
      <c r="C101" s="138">
        <v>1</v>
      </c>
      <c r="D101" s="138">
        <v>1</v>
      </c>
      <c r="E101" s="138">
        <v>1</v>
      </c>
      <c r="F101" s="138">
        <v>1</v>
      </c>
      <c r="G101" s="138">
        <v>1</v>
      </c>
      <c r="H101" s="138">
        <v>1</v>
      </c>
      <c r="I101" s="138">
        <v>1</v>
      </c>
      <c r="J101" s="138">
        <v>1</v>
      </c>
    </row>
    <row r="102" spans="1:10" x14ac:dyDescent="0.2">
      <c r="A102" s="27">
        <v>12</v>
      </c>
      <c r="B102" s="137" t="s">
        <v>152</v>
      </c>
      <c r="C102" s="138">
        <v>1</v>
      </c>
      <c r="D102" s="138">
        <v>1</v>
      </c>
      <c r="E102" s="138">
        <v>1</v>
      </c>
      <c r="F102" s="138">
        <v>1</v>
      </c>
      <c r="G102" s="138">
        <v>1</v>
      </c>
      <c r="H102" s="138">
        <v>1</v>
      </c>
      <c r="I102" s="138">
        <v>1</v>
      </c>
      <c r="J102" s="138">
        <v>1</v>
      </c>
    </row>
    <row r="103" spans="1:10" x14ac:dyDescent="0.2">
      <c r="A103" s="27">
        <v>13</v>
      </c>
      <c r="B103" s="137" t="s">
        <v>153</v>
      </c>
      <c r="C103" s="138">
        <v>1</v>
      </c>
      <c r="D103" s="138">
        <v>1</v>
      </c>
      <c r="E103" s="138">
        <v>1</v>
      </c>
      <c r="F103" s="138">
        <v>1</v>
      </c>
      <c r="G103" s="138">
        <v>1</v>
      </c>
      <c r="H103" s="138">
        <v>1</v>
      </c>
      <c r="I103" s="138">
        <v>1</v>
      </c>
      <c r="J103" s="138">
        <v>1</v>
      </c>
    </row>
    <row r="104" spans="1:10" x14ac:dyDescent="0.2">
      <c r="A104" s="27">
        <v>14</v>
      </c>
      <c r="B104" s="137" t="s">
        <v>154</v>
      </c>
      <c r="C104" s="138">
        <v>1</v>
      </c>
      <c r="D104" s="138">
        <v>1</v>
      </c>
      <c r="E104" s="138">
        <v>1</v>
      </c>
      <c r="F104" s="138">
        <v>1</v>
      </c>
      <c r="G104" s="138">
        <v>1</v>
      </c>
      <c r="H104" s="138">
        <v>1</v>
      </c>
      <c r="I104" s="138">
        <v>1</v>
      </c>
      <c r="J104" s="138">
        <v>1</v>
      </c>
    </row>
    <row r="105" spans="1:10" x14ac:dyDescent="0.2">
      <c r="A105" s="27">
        <v>15</v>
      </c>
      <c r="B105" s="137" t="s">
        <v>155</v>
      </c>
      <c r="C105" s="138">
        <v>1</v>
      </c>
      <c r="D105" s="138">
        <v>1</v>
      </c>
      <c r="E105" s="138">
        <v>1</v>
      </c>
      <c r="F105" s="138">
        <v>1</v>
      </c>
      <c r="G105" s="138">
        <v>1</v>
      </c>
      <c r="H105" s="138">
        <v>1</v>
      </c>
      <c r="I105" s="138">
        <v>1</v>
      </c>
      <c r="J105" s="138">
        <v>1</v>
      </c>
    </row>
    <row r="106" spans="1:10" x14ac:dyDescent="0.2">
      <c r="A106" s="27">
        <v>16</v>
      </c>
      <c r="B106" s="137" t="s">
        <v>156</v>
      </c>
      <c r="C106" s="138">
        <v>1</v>
      </c>
      <c r="D106" s="138">
        <v>1</v>
      </c>
      <c r="E106" s="138">
        <v>1</v>
      </c>
      <c r="F106" s="138">
        <v>1</v>
      </c>
      <c r="G106" s="138">
        <v>1</v>
      </c>
      <c r="H106" s="138">
        <v>1</v>
      </c>
      <c r="I106" s="138">
        <v>1</v>
      </c>
      <c r="J106" s="138">
        <v>1</v>
      </c>
    </row>
    <row r="107" spans="1:10" x14ac:dyDescent="0.2">
      <c r="A107" s="27">
        <v>17</v>
      </c>
      <c r="B107" s="137" t="s">
        <v>157</v>
      </c>
      <c r="C107" s="138">
        <v>1</v>
      </c>
      <c r="D107" s="138">
        <v>1</v>
      </c>
      <c r="E107" s="138">
        <v>1</v>
      </c>
      <c r="F107" s="138">
        <v>1</v>
      </c>
      <c r="G107" s="138">
        <v>1</v>
      </c>
      <c r="H107" s="138">
        <v>1</v>
      </c>
      <c r="I107" s="138">
        <v>1</v>
      </c>
      <c r="J107" s="138">
        <v>1</v>
      </c>
    </row>
    <row r="108" spans="1:10" s="71" customFormat="1" x14ac:dyDescent="0.2">
      <c r="A108" s="27">
        <v>18</v>
      </c>
      <c r="B108" s="137" t="s">
        <v>158</v>
      </c>
      <c r="C108" s="138">
        <v>1</v>
      </c>
      <c r="D108" s="138">
        <v>1</v>
      </c>
      <c r="E108" s="138">
        <v>1</v>
      </c>
      <c r="F108" s="138">
        <v>1</v>
      </c>
      <c r="G108" s="138">
        <v>1</v>
      </c>
      <c r="H108" s="138">
        <v>1</v>
      </c>
      <c r="I108" s="138">
        <v>1</v>
      </c>
      <c r="J108" s="138">
        <v>1</v>
      </c>
    </row>
    <row r="109" spans="1:10" x14ac:dyDescent="0.2">
      <c r="A109" s="27">
        <v>19</v>
      </c>
      <c r="B109" s="137" t="s">
        <v>278</v>
      </c>
      <c r="C109" s="138">
        <v>0</v>
      </c>
      <c r="D109" s="138">
        <v>0</v>
      </c>
      <c r="E109" s="138">
        <v>0</v>
      </c>
      <c r="F109" s="138">
        <v>0</v>
      </c>
      <c r="G109" s="138">
        <v>0</v>
      </c>
      <c r="H109" s="138">
        <v>0</v>
      </c>
      <c r="I109" s="138">
        <v>0</v>
      </c>
      <c r="J109" s="138">
        <v>0</v>
      </c>
    </row>
    <row r="110" spans="1:10" x14ac:dyDescent="0.2">
      <c r="A110" s="27">
        <v>20</v>
      </c>
      <c r="B110" s="137" t="s">
        <v>159</v>
      </c>
      <c r="C110" s="138">
        <v>1</v>
      </c>
      <c r="D110" s="138">
        <v>1</v>
      </c>
      <c r="E110" s="138">
        <v>1</v>
      </c>
      <c r="F110" s="138">
        <v>1</v>
      </c>
      <c r="G110" s="138">
        <v>1</v>
      </c>
      <c r="H110" s="138">
        <v>1</v>
      </c>
      <c r="I110" s="138">
        <v>1</v>
      </c>
      <c r="J110" s="138">
        <v>1</v>
      </c>
    </row>
    <row r="111" spans="1:10" x14ac:dyDescent="0.2">
      <c r="A111" s="27">
        <v>21</v>
      </c>
      <c r="B111" s="137" t="s">
        <v>329</v>
      </c>
      <c r="C111" s="138">
        <v>0</v>
      </c>
      <c r="D111" s="138">
        <v>0</v>
      </c>
      <c r="E111" s="138">
        <v>0</v>
      </c>
      <c r="F111" s="138">
        <v>0</v>
      </c>
      <c r="G111" s="138">
        <v>0</v>
      </c>
      <c r="H111" s="138">
        <v>0</v>
      </c>
      <c r="I111" s="138">
        <v>0</v>
      </c>
      <c r="J111" s="138">
        <v>0</v>
      </c>
    </row>
    <row r="112" spans="1:10" x14ac:dyDescent="0.2">
      <c r="A112" s="27">
        <v>22</v>
      </c>
      <c r="B112" s="137" t="s">
        <v>160</v>
      </c>
      <c r="C112" s="138">
        <v>1</v>
      </c>
      <c r="D112" s="138">
        <v>1</v>
      </c>
      <c r="E112" s="138">
        <v>1</v>
      </c>
      <c r="F112" s="138">
        <v>1</v>
      </c>
      <c r="G112" s="138">
        <v>1</v>
      </c>
      <c r="H112" s="138">
        <v>1</v>
      </c>
      <c r="I112" s="138">
        <v>1</v>
      </c>
      <c r="J112" s="138">
        <v>1</v>
      </c>
    </row>
    <row r="113" spans="1:10" x14ac:dyDescent="0.2">
      <c r="A113" s="27">
        <v>23</v>
      </c>
      <c r="B113" s="137" t="s">
        <v>161</v>
      </c>
      <c r="C113" s="138">
        <v>1</v>
      </c>
      <c r="D113" s="138">
        <v>1</v>
      </c>
      <c r="E113" s="138">
        <v>1</v>
      </c>
      <c r="F113" s="138">
        <v>1</v>
      </c>
      <c r="G113" s="138">
        <v>1</v>
      </c>
      <c r="H113" s="138">
        <v>1</v>
      </c>
      <c r="I113" s="138">
        <v>1</v>
      </c>
      <c r="J113" s="138">
        <v>1</v>
      </c>
    </row>
    <row r="114" spans="1:10" x14ac:dyDescent="0.2">
      <c r="A114" s="27">
        <v>24</v>
      </c>
      <c r="B114" s="137" t="s">
        <v>162</v>
      </c>
      <c r="C114" s="138">
        <v>1</v>
      </c>
      <c r="D114" s="138">
        <v>1</v>
      </c>
      <c r="E114" s="138">
        <v>1</v>
      </c>
      <c r="F114" s="138">
        <v>1</v>
      </c>
      <c r="G114" s="138">
        <v>1</v>
      </c>
      <c r="H114" s="138">
        <v>1</v>
      </c>
      <c r="I114" s="138">
        <v>1</v>
      </c>
      <c r="J114" s="138">
        <v>1</v>
      </c>
    </row>
    <row r="115" spans="1:10" x14ac:dyDescent="0.2">
      <c r="A115" s="27">
        <v>25</v>
      </c>
      <c r="B115" s="137" t="s">
        <v>163</v>
      </c>
      <c r="C115" s="138">
        <v>1</v>
      </c>
      <c r="D115" s="138">
        <v>1</v>
      </c>
      <c r="E115" s="138">
        <v>1</v>
      </c>
      <c r="F115" s="138">
        <v>1</v>
      </c>
      <c r="G115" s="138">
        <v>1</v>
      </c>
      <c r="H115" s="138">
        <v>1</v>
      </c>
      <c r="I115" s="138">
        <v>1</v>
      </c>
      <c r="J115" s="138">
        <v>1</v>
      </c>
    </row>
    <row r="116" spans="1:10" x14ac:dyDescent="0.2">
      <c r="A116" s="27">
        <v>26</v>
      </c>
      <c r="B116" s="137" t="s">
        <v>164</v>
      </c>
      <c r="C116" s="138">
        <v>1</v>
      </c>
      <c r="D116" s="138">
        <v>1</v>
      </c>
      <c r="E116" s="138">
        <v>1</v>
      </c>
      <c r="F116" s="138">
        <v>1</v>
      </c>
      <c r="G116" s="138">
        <v>1</v>
      </c>
      <c r="H116" s="138">
        <v>1</v>
      </c>
      <c r="I116" s="138">
        <v>1</v>
      </c>
      <c r="J116" s="138">
        <v>1</v>
      </c>
    </row>
    <row r="117" spans="1:10" x14ac:dyDescent="0.2">
      <c r="A117" s="27">
        <v>27</v>
      </c>
      <c r="B117" s="137" t="s">
        <v>165</v>
      </c>
      <c r="C117" s="138">
        <v>1</v>
      </c>
      <c r="D117" s="138">
        <v>1</v>
      </c>
      <c r="E117" s="138">
        <v>1</v>
      </c>
      <c r="F117" s="138">
        <v>1</v>
      </c>
      <c r="G117" s="138">
        <v>1</v>
      </c>
      <c r="H117" s="138">
        <v>1</v>
      </c>
      <c r="I117" s="138">
        <v>1</v>
      </c>
      <c r="J117" s="138">
        <v>1</v>
      </c>
    </row>
    <row r="118" spans="1:10" x14ac:dyDescent="0.2">
      <c r="A118" s="27">
        <v>28</v>
      </c>
      <c r="B118" s="137" t="s">
        <v>166</v>
      </c>
      <c r="C118" s="138">
        <v>1</v>
      </c>
      <c r="D118" s="138">
        <v>1</v>
      </c>
      <c r="E118" s="138">
        <v>1</v>
      </c>
      <c r="F118" s="138">
        <v>1</v>
      </c>
      <c r="G118" s="138">
        <v>1</v>
      </c>
      <c r="H118" s="138">
        <v>1</v>
      </c>
      <c r="I118" s="138">
        <v>1</v>
      </c>
      <c r="J118" s="138">
        <v>1</v>
      </c>
    </row>
    <row r="119" spans="1:10" x14ac:dyDescent="0.2">
      <c r="A119" s="27">
        <v>29</v>
      </c>
      <c r="B119" s="137" t="s">
        <v>167</v>
      </c>
      <c r="C119" s="138">
        <v>1</v>
      </c>
      <c r="D119" s="138">
        <v>1</v>
      </c>
      <c r="E119" s="138">
        <v>1</v>
      </c>
      <c r="F119" s="138">
        <v>1</v>
      </c>
      <c r="G119" s="138">
        <v>1</v>
      </c>
      <c r="H119" s="138">
        <v>1</v>
      </c>
      <c r="I119" s="138">
        <v>1</v>
      </c>
      <c r="J119" s="138">
        <v>1</v>
      </c>
    </row>
    <row r="120" spans="1:10" x14ac:dyDescent="0.2">
      <c r="A120" s="27">
        <v>30</v>
      </c>
      <c r="B120" s="137" t="s">
        <v>168</v>
      </c>
      <c r="C120" s="138">
        <v>1</v>
      </c>
      <c r="D120" s="138">
        <v>1</v>
      </c>
      <c r="E120" s="138">
        <v>1</v>
      </c>
      <c r="F120" s="138">
        <v>1</v>
      </c>
      <c r="G120" s="138">
        <v>1</v>
      </c>
      <c r="H120" s="138">
        <v>1</v>
      </c>
      <c r="I120" s="138">
        <v>1</v>
      </c>
      <c r="J120" s="138">
        <v>1</v>
      </c>
    </row>
    <row r="121" spans="1:10" x14ac:dyDescent="0.2">
      <c r="A121" s="27">
        <v>31</v>
      </c>
      <c r="B121" s="139" t="s">
        <v>325</v>
      </c>
      <c r="C121" s="138">
        <v>0</v>
      </c>
      <c r="D121" s="138">
        <v>0</v>
      </c>
      <c r="E121" s="138">
        <v>0</v>
      </c>
      <c r="F121" s="138">
        <v>0</v>
      </c>
      <c r="G121" s="138">
        <v>0</v>
      </c>
      <c r="H121" s="138">
        <v>0</v>
      </c>
      <c r="I121" s="138">
        <v>0</v>
      </c>
      <c r="J121" s="138">
        <v>0</v>
      </c>
    </row>
    <row r="122" spans="1:10" s="24" customFormat="1" x14ac:dyDescent="0.2">
      <c r="A122" s="28"/>
      <c r="B122" s="42" t="s">
        <v>42</v>
      </c>
      <c r="C122" s="42">
        <f t="shared" ref="C122:J122" si="2">SUM(C91:C121)</f>
        <v>26</v>
      </c>
      <c r="D122" s="42">
        <f t="shared" si="2"/>
        <v>26</v>
      </c>
      <c r="E122" s="42">
        <f t="shared" si="2"/>
        <v>24</v>
      </c>
      <c r="F122" s="42">
        <f t="shared" si="2"/>
        <v>24</v>
      </c>
      <c r="G122" s="42">
        <f t="shared" si="2"/>
        <v>26</v>
      </c>
      <c r="H122" s="42">
        <f t="shared" si="2"/>
        <v>26</v>
      </c>
      <c r="I122" s="42">
        <f t="shared" si="2"/>
        <v>26</v>
      </c>
      <c r="J122" s="42">
        <f t="shared" si="2"/>
        <v>26</v>
      </c>
    </row>
    <row r="123" spans="1:10" x14ac:dyDescent="0.2">
      <c r="A123" s="18" t="s">
        <v>9</v>
      </c>
    </row>
    <row r="124" spans="1:10" x14ac:dyDescent="0.2">
      <c r="A124" s="18" t="s">
        <v>10</v>
      </c>
    </row>
    <row r="125" spans="1:10" s="5" customFormat="1" x14ac:dyDescent="0.2">
      <c r="A125" s="5" t="s">
        <v>26</v>
      </c>
    </row>
    <row r="126" spans="1:10" x14ac:dyDescent="0.2">
      <c r="F126" s="24"/>
      <c r="H126" s="24"/>
      <c r="J126" s="24"/>
    </row>
    <row r="127" spans="1:10" ht="12.75" customHeight="1" x14ac:dyDescent="0.2">
      <c r="A127" s="211" t="s">
        <v>39</v>
      </c>
      <c r="B127" s="121" t="s">
        <v>34</v>
      </c>
      <c r="C127" s="237" t="s">
        <v>29</v>
      </c>
      <c r="D127" s="238"/>
      <c r="E127" s="237" t="s">
        <v>40</v>
      </c>
      <c r="F127" s="238"/>
      <c r="G127" s="237" t="s">
        <v>30</v>
      </c>
      <c r="H127" s="238"/>
      <c r="I127" s="237" t="s">
        <v>31</v>
      </c>
      <c r="J127" s="238"/>
    </row>
    <row r="128" spans="1:10" ht="12.75" customHeight="1" x14ac:dyDescent="0.2">
      <c r="A128" s="212"/>
      <c r="B128" s="214" t="s">
        <v>41</v>
      </c>
      <c r="C128" s="237"/>
      <c r="D128" s="238"/>
      <c r="E128" s="237"/>
      <c r="F128" s="238"/>
      <c r="G128" s="237"/>
      <c r="H128" s="238"/>
      <c r="I128" s="237"/>
      <c r="J128" s="238"/>
    </row>
    <row r="129" spans="1:10" x14ac:dyDescent="0.2">
      <c r="A129" s="213"/>
      <c r="B129" s="213"/>
      <c r="C129" s="127" t="s">
        <v>418</v>
      </c>
      <c r="D129" s="127">
        <v>2019</v>
      </c>
      <c r="E129" s="127" t="s">
        <v>418</v>
      </c>
      <c r="F129" s="127">
        <v>2019</v>
      </c>
      <c r="G129" s="127" t="s">
        <v>418</v>
      </c>
      <c r="H129" s="127">
        <v>2019</v>
      </c>
      <c r="I129" s="127" t="s">
        <v>418</v>
      </c>
      <c r="J129" s="127">
        <v>2019</v>
      </c>
    </row>
    <row r="130" spans="1:10" x14ac:dyDescent="0.2">
      <c r="A130" s="27">
        <v>1</v>
      </c>
      <c r="B130" s="137" t="s">
        <v>169</v>
      </c>
      <c r="C130" s="138">
        <v>1</v>
      </c>
      <c r="D130" s="138">
        <v>1</v>
      </c>
      <c r="E130" s="138">
        <v>1</v>
      </c>
      <c r="F130" s="138">
        <v>1</v>
      </c>
      <c r="G130" s="138">
        <v>1</v>
      </c>
      <c r="H130" s="138">
        <v>1</v>
      </c>
      <c r="I130" s="138">
        <v>1</v>
      </c>
      <c r="J130" s="138">
        <v>1</v>
      </c>
    </row>
    <row r="131" spans="1:10" x14ac:dyDescent="0.2">
      <c r="A131" s="27">
        <v>2</v>
      </c>
      <c r="B131" s="137" t="s">
        <v>279</v>
      </c>
      <c r="C131" s="138">
        <v>0</v>
      </c>
      <c r="D131" s="138">
        <v>0</v>
      </c>
      <c r="E131" s="138">
        <v>0</v>
      </c>
      <c r="F131" s="138">
        <v>0</v>
      </c>
      <c r="G131" s="138">
        <v>0</v>
      </c>
      <c r="H131" s="138">
        <v>0</v>
      </c>
      <c r="I131" s="138">
        <v>0</v>
      </c>
      <c r="J131" s="138">
        <v>0</v>
      </c>
    </row>
    <row r="132" spans="1:10" x14ac:dyDescent="0.2">
      <c r="A132" s="27">
        <v>3</v>
      </c>
      <c r="B132" s="137" t="s">
        <v>170</v>
      </c>
      <c r="C132" s="138">
        <v>1</v>
      </c>
      <c r="D132" s="138">
        <v>1</v>
      </c>
      <c r="E132" s="138">
        <v>0</v>
      </c>
      <c r="F132" s="138">
        <v>0</v>
      </c>
      <c r="G132" s="138">
        <v>1</v>
      </c>
      <c r="H132" s="138">
        <v>1</v>
      </c>
      <c r="I132" s="138">
        <v>1</v>
      </c>
      <c r="J132" s="138">
        <v>1</v>
      </c>
    </row>
    <row r="133" spans="1:10" x14ac:dyDescent="0.2">
      <c r="A133" s="27">
        <v>4</v>
      </c>
      <c r="B133" s="137" t="s">
        <v>280</v>
      </c>
      <c r="C133" s="138">
        <v>0</v>
      </c>
      <c r="D133" s="138">
        <v>0</v>
      </c>
      <c r="E133" s="138">
        <v>0</v>
      </c>
      <c r="F133" s="138">
        <v>0</v>
      </c>
      <c r="G133" s="138">
        <v>0</v>
      </c>
      <c r="H133" s="138">
        <v>0</v>
      </c>
      <c r="I133" s="138">
        <v>0</v>
      </c>
      <c r="J133" s="138">
        <v>0</v>
      </c>
    </row>
    <row r="134" spans="1:10" x14ac:dyDescent="0.2">
      <c r="A134" s="27">
        <v>5</v>
      </c>
      <c r="B134" s="137" t="s">
        <v>171</v>
      </c>
      <c r="C134" s="138">
        <v>1</v>
      </c>
      <c r="D134" s="138">
        <v>1</v>
      </c>
      <c r="E134" s="138">
        <v>1</v>
      </c>
      <c r="F134" s="138">
        <v>1</v>
      </c>
      <c r="G134" s="138">
        <v>1</v>
      </c>
      <c r="H134" s="138">
        <v>1</v>
      </c>
      <c r="I134" s="138">
        <v>1</v>
      </c>
      <c r="J134" s="138">
        <v>1</v>
      </c>
    </row>
    <row r="135" spans="1:10" x14ac:dyDescent="0.2">
      <c r="A135" s="27">
        <v>6</v>
      </c>
      <c r="B135" s="137" t="s">
        <v>172</v>
      </c>
      <c r="C135" s="138">
        <v>1</v>
      </c>
      <c r="D135" s="138">
        <v>1</v>
      </c>
      <c r="E135" s="138">
        <v>1</v>
      </c>
      <c r="F135" s="138">
        <v>1</v>
      </c>
      <c r="G135" s="138">
        <v>1</v>
      </c>
      <c r="H135" s="138">
        <v>1</v>
      </c>
      <c r="I135" s="138">
        <v>1</v>
      </c>
      <c r="J135" s="138">
        <v>1</v>
      </c>
    </row>
    <row r="136" spans="1:10" x14ac:dyDescent="0.2">
      <c r="A136" s="27">
        <v>7</v>
      </c>
      <c r="B136" s="137" t="s">
        <v>330</v>
      </c>
      <c r="C136" s="138">
        <v>1</v>
      </c>
      <c r="D136" s="138">
        <v>1</v>
      </c>
      <c r="E136" s="138">
        <v>1</v>
      </c>
      <c r="F136" s="138">
        <v>1</v>
      </c>
      <c r="G136" s="138">
        <v>1</v>
      </c>
      <c r="H136" s="138">
        <v>1</v>
      </c>
      <c r="I136" s="138">
        <v>1</v>
      </c>
      <c r="J136" s="138">
        <v>1</v>
      </c>
    </row>
    <row r="137" spans="1:10" x14ac:dyDescent="0.2">
      <c r="A137" s="27">
        <v>8</v>
      </c>
      <c r="B137" s="137" t="s">
        <v>302</v>
      </c>
      <c r="C137" s="138">
        <v>1</v>
      </c>
      <c r="D137" s="138">
        <v>1</v>
      </c>
      <c r="E137" s="138">
        <v>1</v>
      </c>
      <c r="F137" s="138">
        <v>1</v>
      </c>
      <c r="G137" s="138">
        <v>1</v>
      </c>
      <c r="H137" s="138">
        <v>1</v>
      </c>
      <c r="I137" s="138">
        <v>1</v>
      </c>
      <c r="J137" s="138">
        <v>1</v>
      </c>
    </row>
    <row r="138" spans="1:10" x14ac:dyDescent="0.2">
      <c r="A138" s="27">
        <v>9</v>
      </c>
      <c r="B138" s="137" t="s">
        <v>173</v>
      </c>
      <c r="C138" s="138">
        <v>1</v>
      </c>
      <c r="D138" s="138">
        <v>1</v>
      </c>
      <c r="E138" s="138">
        <v>1</v>
      </c>
      <c r="F138" s="138">
        <v>1</v>
      </c>
      <c r="G138" s="138">
        <v>1</v>
      </c>
      <c r="H138" s="138">
        <v>1</v>
      </c>
      <c r="I138" s="138">
        <v>1</v>
      </c>
      <c r="J138" s="138">
        <v>1</v>
      </c>
    </row>
    <row r="139" spans="1:10" x14ac:dyDescent="0.2">
      <c r="A139" s="27">
        <v>10</v>
      </c>
      <c r="B139" s="137" t="s">
        <v>174</v>
      </c>
      <c r="C139" s="138">
        <v>1</v>
      </c>
      <c r="D139" s="138">
        <v>1</v>
      </c>
      <c r="E139" s="138">
        <v>1</v>
      </c>
      <c r="F139" s="138">
        <v>1</v>
      </c>
      <c r="G139" s="138">
        <v>1</v>
      </c>
      <c r="H139" s="138">
        <v>1</v>
      </c>
      <c r="I139" s="138">
        <v>1</v>
      </c>
      <c r="J139" s="138">
        <v>1</v>
      </c>
    </row>
    <row r="140" spans="1:10" x14ac:dyDescent="0.2">
      <c r="A140" s="27">
        <v>11</v>
      </c>
      <c r="B140" s="137" t="s">
        <v>175</v>
      </c>
      <c r="C140" s="138">
        <v>1</v>
      </c>
      <c r="D140" s="138">
        <v>1</v>
      </c>
      <c r="E140" s="138">
        <v>1</v>
      </c>
      <c r="F140" s="138">
        <v>1</v>
      </c>
      <c r="G140" s="138">
        <v>1</v>
      </c>
      <c r="H140" s="138">
        <v>1</v>
      </c>
      <c r="I140" s="138">
        <v>1</v>
      </c>
      <c r="J140" s="138">
        <v>1</v>
      </c>
    </row>
    <row r="141" spans="1:10" x14ac:dyDescent="0.2">
      <c r="A141" s="27">
        <v>12</v>
      </c>
      <c r="B141" s="137" t="s">
        <v>176</v>
      </c>
      <c r="C141" s="138">
        <v>1</v>
      </c>
      <c r="D141" s="138">
        <v>1</v>
      </c>
      <c r="E141" s="138">
        <v>1</v>
      </c>
      <c r="F141" s="138">
        <v>1</v>
      </c>
      <c r="G141" s="138">
        <v>1</v>
      </c>
      <c r="H141" s="138">
        <v>1</v>
      </c>
      <c r="I141" s="138">
        <v>1</v>
      </c>
      <c r="J141" s="138">
        <v>1</v>
      </c>
    </row>
    <row r="142" spans="1:10" x14ac:dyDescent="0.2">
      <c r="A142" s="27">
        <v>13</v>
      </c>
      <c r="B142" s="137" t="s">
        <v>177</v>
      </c>
      <c r="C142" s="138">
        <v>1</v>
      </c>
      <c r="D142" s="138">
        <v>1</v>
      </c>
      <c r="E142" s="138">
        <v>0</v>
      </c>
      <c r="F142" s="138">
        <v>0</v>
      </c>
      <c r="G142" s="138">
        <v>1</v>
      </c>
      <c r="H142" s="138">
        <v>1</v>
      </c>
      <c r="I142" s="138">
        <v>1</v>
      </c>
      <c r="J142" s="138">
        <v>1</v>
      </c>
    </row>
    <row r="143" spans="1:10" x14ac:dyDescent="0.2">
      <c r="A143" s="27">
        <v>14</v>
      </c>
      <c r="B143" s="137" t="s">
        <v>178</v>
      </c>
      <c r="C143" s="138">
        <v>1</v>
      </c>
      <c r="D143" s="138">
        <v>1</v>
      </c>
      <c r="E143" s="138">
        <v>1</v>
      </c>
      <c r="F143" s="138">
        <v>1</v>
      </c>
      <c r="G143" s="138">
        <v>1</v>
      </c>
      <c r="H143" s="138">
        <v>1</v>
      </c>
      <c r="I143" s="138">
        <v>1</v>
      </c>
      <c r="J143" s="138">
        <v>1</v>
      </c>
    </row>
    <row r="144" spans="1:10" x14ac:dyDescent="0.2">
      <c r="A144" s="27">
        <v>15</v>
      </c>
      <c r="B144" s="137" t="s">
        <v>179</v>
      </c>
      <c r="C144" s="138">
        <v>1</v>
      </c>
      <c r="D144" s="138">
        <v>1</v>
      </c>
      <c r="E144" s="138">
        <v>1</v>
      </c>
      <c r="F144" s="138">
        <v>1</v>
      </c>
      <c r="G144" s="138">
        <v>1</v>
      </c>
      <c r="H144" s="138">
        <v>1</v>
      </c>
      <c r="I144" s="138">
        <v>1</v>
      </c>
      <c r="J144" s="138">
        <v>1</v>
      </c>
    </row>
    <row r="145" spans="1:10" x14ac:dyDescent="0.2">
      <c r="A145" s="27">
        <v>16</v>
      </c>
      <c r="B145" s="137" t="s">
        <v>181</v>
      </c>
      <c r="C145" s="138">
        <v>1</v>
      </c>
      <c r="D145" s="138">
        <v>1</v>
      </c>
      <c r="E145" s="138">
        <v>1</v>
      </c>
      <c r="F145" s="138">
        <v>1</v>
      </c>
      <c r="G145" s="138">
        <v>1</v>
      </c>
      <c r="H145" s="138">
        <v>1</v>
      </c>
      <c r="I145" s="138">
        <v>1</v>
      </c>
      <c r="J145" s="138">
        <v>1</v>
      </c>
    </row>
    <row r="146" spans="1:10" x14ac:dyDescent="0.2">
      <c r="A146" s="27">
        <v>17</v>
      </c>
      <c r="B146" s="137" t="s">
        <v>182</v>
      </c>
      <c r="C146" s="138">
        <v>1</v>
      </c>
      <c r="D146" s="138">
        <v>1</v>
      </c>
      <c r="E146" s="138">
        <v>1</v>
      </c>
      <c r="F146" s="138">
        <v>1</v>
      </c>
      <c r="G146" s="138">
        <v>1</v>
      </c>
      <c r="H146" s="138">
        <v>1</v>
      </c>
      <c r="I146" s="138">
        <v>1</v>
      </c>
      <c r="J146" s="138">
        <v>1</v>
      </c>
    </row>
    <row r="147" spans="1:10" x14ac:dyDescent="0.2">
      <c r="A147" s="27">
        <v>18</v>
      </c>
      <c r="B147" s="137" t="s">
        <v>183</v>
      </c>
      <c r="C147" s="138">
        <v>1</v>
      </c>
      <c r="D147" s="138">
        <v>1</v>
      </c>
      <c r="E147" s="138">
        <v>1</v>
      </c>
      <c r="F147" s="138">
        <v>1</v>
      </c>
      <c r="G147" s="138">
        <v>1</v>
      </c>
      <c r="H147" s="138">
        <v>1</v>
      </c>
      <c r="I147" s="138">
        <v>1</v>
      </c>
      <c r="J147" s="138">
        <v>1</v>
      </c>
    </row>
    <row r="148" spans="1:10" x14ac:dyDescent="0.2">
      <c r="A148" s="27">
        <v>19</v>
      </c>
      <c r="B148" s="137" t="s">
        <v>184</v>
      </c>
      <c r="C148" s="138">
        <v>1</v>
      </c>
      <c r="D148" s="138">
        <v>1</v>
      </c>
      <c r="E148" s="138">
        <v>1</v>
      </c>
      <c r="F148" s="138">
        <v>1</v>
      </c>
      <c r="G148" s="138">
        <v>1</v>
      </c>
      <c r="H148" s="138">
        <v>1</v>
      </c>
      <c r="I148" s="138">
        <v>1</v>
      </c>
      <c r="J148" s="138">
        <v>1</v>
      </c>
    </row>
    <row r="149" spans="1:10" x14ac:dyDescent="0.2">
      <c r="A149" s="27">
        <v>20</v>
      </c>
      <c r="B149" s="137" t="s">
        <v>281</v>
      </c>
      <c r="C149" s="138">
        <v>0</v>
      </c>
      <c r="D149" s="138">
        <v>0</v>
      </c>
      <c r="E149" s="138">
        <v>0</v>
      </c>
      <c r="F149" s="138">
        <v>0</v>
      </c>
      <c r="G149" s="138">
        <v>0</v>
      </c>
      <c r="H149" s="138">
        <v>0</v>
      </c>
      <c r="I149" s="138">
        <v>0</v>
      </c>
      <c r="J149" s="138">
        <v>0</v>
      </c>
    </row>
    <row r="150" spans="1:10" x14ac:dyDescent="0.2">
      <c r="A150" s="27">
        <v>21</v>
      </c>
      <c r="B150" s="137" t="s">
        <v>185</v>
      </c>
      <c r="C150" s="138">
        <v>1</v>
      </c>
      <c r="D150" s="138">
        <v>1</v>
      </c>
      <c r="E150" s="138">
        <v>1</v>
      </c>
      <c r="F150" s="138">
        <v>1</v>
      </c>
      <c r="G150" s="138">
        <v>1</v>
      </c>
      <c r="H150" s="138">
        <v>1</v>
      </c>
      <c r="I150" s="138">
        <v>1</v>
      </c>
      <c r="J150" s="138">
        <v>1</v>
      </c>
    </row>
    <row r="151" spans="1:10" x14ac:dyDescent="0.2">
      <c r="A151" s="27">
        <v>22</v>
      </c>
      <c r="B151" s="137" t="s">
        <v>186</v>
      </c>
      <c r="C151" s="138">
        <v>1</v>
      </c>
      <c r="D151" s="138">
        <v>1</v>
      </c>
      <c r="E151" s="138">
        <v>1</v>
      </c>
      <c r="F151" s="138">
        <v>1</v>
      </c>
      <c r="G151" s="138">
        <v>1</v>
      </c>
      <c r="H151" s="138">
        <v>1</v>
      </c>
      <c r="I151" s="138">
        <v>1</v>
      </c>
      <c r="J151" s="138">
        <v>1</v>
      </c>
    </row>
    <row r="152" spans="1:10" x14ac:dyDescent="0.2">
      <c r="A152" s="27">
        <v>23</v>
      </c>
      <c r="B152" s="139" t="s">
        <v>282</v>
      </c>
      <c r="C152" s="138">
        <v>0</v>
      </c>
      <c r="D152" s="138">
        <v>0</v>
      </c>
      <c r="E152" s="138">
        <v>0</v>
      </c>
      <c r="F152" s="138">
        <v>0</v>
      </c>
      <c r="G152" s="138">
        <v>0</v>
      </c>
      <c r="H152" s="138">
        <v>0</v>
      </c>
      <c r="I152" s="138">
        <v>0</v>
      </c>
      <c r="J152" s="138">
        <v>0</v>
      </c>
    </row>
    <row r="153" spans="1:10" s="24" customFormat="1" x14ac:dyDescent="0.2">
      <c r="A153" s="28"/>
      <c r="B153" s="42" t="s">
        <v>42</v>
      </c>
      <c r="C153" s="42">
        <f t="shared" ref="C153:J153" si="3">SUM(C130:C152)</f>
        <v>19</v>
      </c>
      <c r="D153" s="42">
        <f t="shared" si="3"/>
        <v>19</v>
      </c>
      <c r="E153" s="42">
        <f t="shared" si="3"/>
        <v>17</v>
      </c>
      <c r="F153" s="42">
        <f t="shared" si="3"/>
        <v>17</v>
      </c>
      <c r="G153" s="42">
        <f t="shared" si="3"/>
        <v>19</v>
      </c>
      <c r="H153" s="42">
        <f t="shared" si="3"/>
        <v>19</v>
      </c>
      <c r="I153" s="42">
        <f t="shared" si="3"/>
        <v>19</v>
      </c>
      <c r="J153" s="42">
        <f t="shared" si="3"/>
        <v>19</v>
      </c>
    </row>
    <row r="154" spans="1:10" x14ac:dyDescent="0.2">
      <c r="A154" s="18" t="s">
        <v>9</v>
      </c>
    </row>
    <row r="155" spans="1:10" x14ac:dyDescent="0.2">
      <c r="A155" s="18" t="s">
        <v>10</v>
      </c>
    </row>
    <row r="156" spans="1:10" s="5" customFormat="1" x14ac:dyDescent="0.2">
      <c r="A156" s="5" t="s">
        <v>26</v>
      </c>
    </row>
    <row r="158" spans="1:10" ht="11.25" customHeight="1" x14ac:dyDescent="0.2">
      <c r="A158" s="211" t="s">
        <v>39</v>
      </c>
      <c r="B158" s="121" t="s">
        <v>66</v>
      </c>
      <c r="C158" s="237" t="s">
        <v>29</v>
      </c>
      <c r="D158" s="238"/>
      <c r="E158" s="237" t="s">
        <v>40</v>
      </c>
      <c r="F158" s="238"/>
      <c r="G158" s="237" t="s">
        <v>30</v>
      </c>
      <c r="H158" s="238"/>
      <c r="I158" s="237" t="s">
        <v>31</v>
      </c>
      <c r="J158" s="238"/>
    </row>
    <row r="159" spans="1:10" ht="12.75" customHeight="1" x14ac:dyDescent="0.2">
      <c r="A159" s="212"/>
      <c r="B159" s="214" t="s">
        <v>41</v>
      </c>
      <c r="C159" s="237"/>
      <c r="D159" s="238"/>
      <c r="E159" s="237"/>
      <c r="F159" s="238"/>
      <c r="G159" s="237"/>
      <c r="H159" s="238"/>
      <c r="I159" s="237"/>
      <c r="J159" s="238"/>
    </row>
    <row r="160" spans="1:10" x14ac:dyDescent="0.2">
      <c r="A160" s="213"/>
      <c r="B160" s="213"/>
      <c r="C160" s="127" t="s">
        <v>418</v>
      </c>
      <c r="D160" s="127">
        <v>2019</v>
      </c>
      <c r="E160" s="127" t="s">
        <v>418</v>
      </c>
      <c r="F160" s="127">
        <v>2019</v>
      </c>
      <c r="G160" s="127" t="s">
        <v>418</v>
      </c>
      <c r="H160" s="127">
        <v>2019</v>
      </c>
      <c r="I160" s="127" t="s">
        <v>418</v>
      </c>
      <c r="J160" s="127">
        <v>2019</v>
      </c>
    </row>
    <row r="161" spans="1:10" x14ac:dyDescent="0.2">
      <c r="A161" s="27">
        <v>1</v>
      </c>
      <c r="B161" s="137" t="s">
        <v>187</v>
      </c>
      <c r="C161" s="138">
        <v>1</v>
      </c>
      <c r="D161" s="138">
        <v>1</v>
      </c>
      <c r="E161" s="138">
        <v>1</v>
      </c>
      <c r="F161" s="138">
        <v>1</v>
      </c>
      <c r="G161" s="138">
        <v>1</v>
      </c>
      <c r="H161" s="138">
        <v>1</v>
      </c>
      <c r="I161" s="138">
        <v>1</v>
      </c>
      <c r="J161" s="138">
        <v>1</v>
      </c>
    </row>
    <row r="162" spans="1:10" x14ac:dyDescent="0.2">
      <c r="A162" s="27">
        <v>2</v>
      </c>
      <c r="B162" s="137" t="s">
        <v>366</v>
      </c>
      <c r="C162" s="138">
        <v>0</v>
      </c>
      <c r="D162" s="138">
        <v>0</v>
      </c>
      <c r="E162" s="138">
        <v>1</v>
      </c>
      <c r="F162" s="138">
        <v>1</v>
      </c>
      <c r="G162" s="138">
        <v>0</v>
      </c>
      <c r="H162" s="138">
        <v>0</v>
      </c>
      <c r="I162" s="138">
        <v>1</v>
      </c>
      <c r="J162" s="138">
        <v>1</v>
      </c>
    </row>
    <row r="163" spans="1:10" x14ac:dyDescent="0.2">
      <c r="A163" s="27">
        <v>3</v>
      </c>
      <c r="B163" s="137" t="s">
        <v>283</v>
      </c>
      <c r="C163" s="138">
        <v>1</v>
      </c>
      <c r="D163" s="138">
        <v>1</v>
      </c>
      <c r="E163" s="138">
        <v>0</v>
      </c>
      <c r="F163" s="138">
        <v>0</v>
      </c>
      <c r="G163" s="138">
        <v>1</v>
      </c>
      <c r="H163" s="138">
        <v>1</v>
      </c>
      <c r="I163" s="138">
        <v>0</v>
      </c>
      <c r="J163" s="138">
        <v>0</v>
      </c>
    </row>
    <row r="164" spans="1:10" x14ac:dyDescent="0.2">
      <c r="A164" s="27">
        <v>4</v>
      </c>
      <c r="B164" s="137" t="s">
        <v>188</v>
      </c>
      <c r="C164" s="138">
        <v>0</v>
      </c>
      <c r="D164" s="138">
        <v>0</v>
      </c>
      <c r="E164" s="138">
        <v>0</v>
      </c>
      <c r="F164" s="138">
        <v>0</v>
      </c>
      <c r="G164" s="138">
        <v>0</v>
      </c>
      <c r="H164" s="138">
        <v>0</v>
      </c>
      <c r="I164" s="138">
        <v>1</v>
      </c>
      <c r="J164" s="138">
        <v>1</v>
      </c>
    </row>
    <row r="165" spans="1:10" x14ac:dyDescent="0.2">
      <c r="A165" s="27">
        <v>5</v>
      </c>
      <c r="B165" s="137" t="s">
        <v>363</v>
      </c>
      <c r="C165" s="138">
        <v>0</v>
      </c>
      <c r="D165" s="138">
        <v>0</v>
      </c>
      <c r="E165" s="138">
        <v>1</v>
      </c>
      <c r="F165" s="138">
        <v>1</v>
      </c>
      <c r="G165" s="138">
        <v>0</v>
      </c>
      <c r="H165" s="138">
        <v>0</v>
      </c>
      <c r="I165" s="138">
        <v>1</v>
      </c>
      <c r="J165" s="138">
        <v>1</v>
      </c>
    </row>
    <row r="166" spans="1:10" x14ac:dyDescent="0.2">
      <c r="A166" s="27">
        <v>6</v>
      </c>
      <c r="B166" s="137" t="s">
        <v>213</v>
      </c>
      <c r="C166" s="138">
        <v>0</v>
      </c>
      <c r="D166" s="138">
        <v>0</v>
      </c>
      <c r="E166" s="138">
        <v>1</v>
      </c>
      <c r="F166" s="138">
        <v>1</v>
      </c>
      <c r="G166" s="138">
        <v>0</v>
      </c>
      <c r="H166" s="138">
        <v>0</v>
      </c>
      <c r="I166" s="138">
        <v>1</v>
      </c>
      <c r="J166" s="138">
        <v>1</v>
      </c>
    </row>
    <row r="167" spans="1:10" x14ac:dyDescent="0.2">
      <c r="A167" s="27">
        <v>7</v>
      </c>
      <c r="B167" s="137" t="s">
        <v>331</v>
      </c>
      <c r="C167" s="138">
        <v>0</v>
      </c>
      <c r="D167" s="138">
        <v>0</v>
      </c>
      <c r="E167" s="138">
        <v>1</v>
      </c>
      <c r="F167" s="138">
        <v>1</v>
      </c>
      <c r="G167" s="138">
        <v>0</v>
      </c>
      <c r="H167" s="138">
        <v>0</v>
      </c>
      <c r="I167" s="138">
        <v>1</v>
      </c>
      <c r="J167" s="138">
        <v>1</v>
      </c>
    </row>
    <row r="168" spans="1:10" x14ac:dyDescent="0.2">
      <c r="A168" s="27">
        <v>8</v>
      </c>
      <c r="B168" s="137" t="s">
        <v>189</v>
      </c>
      <c r="C168" s="138">
        <v>0</v>
      </c>
      <c r="D168" s="138">
        <v>0</v>
      </c>
      <c r="E168" s="138">
        <v>1</v>
      </c>
      <c r="F168" s="138">
        <v>1</v>
      </c>
      <c r="G168" s="138">
        <v>0</v>
      </c>
      <c r="H168" s="138">
        <v>0</v>
      </c>
      <c r="I168" s="138">
        <v>1</v>
      </c>
      <c r="J168" s="138">
        <v>1</v>
      </c>
    </row>
    <row r="169" spans="1:10" x14ac:dyDescent="0.2">
      <c r="A169" s="27">
        <v>9</v>
      </c>
      <c r="B169" s="137" t="s">
        <v>335</v>
      </c>
      <c r="C169" s="138">
        <v>1</v>
      </c>
      <c r="D169" s="138">
        <v>1</v>
      </c>
      <c r="E169" s="138">
        <v>1</v>
      </c>
      <c r="F169" s="138">
        <v>1</v>
      </c>
      <c r="G169" s="138">
        <v>1</v>
      </c>
      <c r="H169" s="138">
        <v>1</v>
      </c>
      <c r="I169" s="138">
        <v>1</v>
      </c>
      <c r="J169" s="138">
        <v>1</v>
      </c>
    </row>
    <row r="170" spans="1:10" x14ac:dyDescent="0.2">
      <c r="A170" s="27">
        <v>10</v>
      </c>
      <c r="B170" s="137" t="s">
        <v>190</v>
      </c>
      <c r="C170" s="138">
        <v>0</v>
      </c>
      <c r="D170" s="138">
        <v>0</v>
      </c>
      <c r="E170" s="138">
        <v>1</v>
      </c>
      <c r="F170" s="138">
        <v>1</v>
      </c>
      <c r="G170" s="138">
        <v>0</v>
      </c>
      <c r="H170" s="138">
        <v>0</v>
      </c>
      <c r="I170" s="138">
        <v>1</v>
      </c>
      <c r="J170" s="138">
        <v>1</v>
      </c>
    </row>
    <row r="171" spans="1:10" x14ac:dyDescent="0.2">
      <c r="A171" s="27">
        <v>11</v>
      </c>
      <c r="B171" s="137" t="s">
        <v>322</v>
      </c>
      <c r="C171" s="138">
        <v>1</v>
      </c>
      <c r="D171" s="138">
        <v>1</v>
      </c>
      <c r="E171" s="138">
        <v>0</v>
      </c>
      <c r="F171" s="138">
        <v>0</v>
      </c>
      <c r="G171" s="138">
        <v>1</v>
      </c>
      <c r="H171" s="138">
        <v>1</v>
      </c>
      <c r="I171" s="138">
        <v>0</v>
      </c>
      <c r="J171" s="138">
        <v>0</v>
      </c>
    </row>
    <row r="172" spans="1:10" x14ac:dyDescent="0.2">
      <c r="A172" s="27">
        <v>12</v>
      </c>
      <c r="B172" s="137" t="s">
        <v>286</v>
      </c>
      <c r="C172" s="138">
        <v>1</v>
      </c>
      <c r="D172" s="138">
        <v>1</v>
      </c>
      <c r="E172" s="138">
        <v>0</v>
      </c>
      <c r="F172" s="138">
        <v>0</v>
      </c>
      <c r="G172" s="138">
        <v>1</v>
      </c>
      <c r="H172" s="138">
        <v>1</v>
      </c>
      <c r="I172" s="138">
        <v>0</v>
      </c>
      <c r="J172" s="138">
        <v>0</v>
      </c>
    </row>
    <row r="173" spans="1:10" x14ac:dyDescent="0.2">
      <c r="A173" s="27">
        <v>13</v>
      </c>
      <c r="B173" s="137" t="s">
        <v>191</v>
      </c>
      <c r="C173" s="138">
        <v>0</v>
      </c>
      <c r="D173" s="138">
        <v>0</v>
      </c>
      <c r="E173" s="138">
        <v>0</v>
      </c>
      <c r="F173" s="138">
        <v>0</v>
      </c>
      <c r="G173" s="138">
        <v>0</v>
      </c>
      <c r="H173" s="138">
        <v>0</v>
      </c>
      <c r="I173" s="138">
        <v>1</v>
      </c>
      <c r="J173" s="138">
        <v>1</v>
      </c>
    </row>
    <row r="174" spans="1:10" x14ac:dyDescent="0.2">
      <c r="A174" s="27">
        <v>14</v>
      </c>
      <c r="B174" s="137" t="s">
        <v>367</v>
      </c>
      <c r="C174" s="138">
        <v>0</v>
      </c>
      <c r="D174" s="138">
        <v>0</v>
      </c>
      <c r="E174" s="138">
        <v>1</v>
      </c>
      <c r="F174" s="138">
        <v>1</v>
      </c>
      <c r="G174" s="138">
        <v>0</v>
      </c>
      <c r="H174" s="138">
        <v>0</v>
      </c>
      <c r="I174" s="138">
        <v>1</v>
      </c>
      <c r="J174" s="138">
        <v>1</v>
      </c>
    </row>
    <row r="175" spans="1:10" x14ac:dyDescent="0.2">
      <c r="A175" s="27">
        <v>15</v>
      </c>
      <c r="B175" s="137" t="s">
        <v>192</v>
      </c>
      <c r="C175" s="138">
        <v>0</v>
      </c>
      <c r="D175" s="138">
        <v>0</v>
      </c>
      <c r="E175" s="138">
        <v>0</v>
      </c>
      <c r="F175" s="138">
        <v>0</v>
      </c>
      <c r="G175" s="138">
        <v>0</v>
      </c>
      <c r="H175" s="138">
        <v>0</v>
      </c>
      <c r="I175" s="138">
        <v>1</v>
      </c>
      <c r="J175" s="138">
        <v>1</v>
      </c>
    </row>
    <row r="176" spans="1:10" x14ac:dyDescent="0.2">
      <c r="A176" s="27">
        <v>16</v>
      </c>
      <c r="B176" s="137" t="s">
        <v>361</v>
      </c>
      <c r="C176" s="138">
        <v>1</v>
      </c>
      <c r="D176" s="138">
        <v>1</v>
      </c>
      <c r="E176" s="138">
        <v>0</v>
      </c>
      <c r="F176" s="138">
        <v>0</v>
      </c>
      <c r="G176" s="138">
        <v>1</v>
      </c>
      <c r="H176" s="138">
        <v>1</v>
      </c>
      <c r="I176" s="138">
        <v>0</v>
      </c>
      <c r="J176" s="138">
        <v>0</v>
      </c>
    </row>
    <row r="177" spans="1:10" x14ac:dyDescent="0.2">
      <c r="A177" s="27">
        <v>17</v>
      </c>
      <c r="B177" s="137" t="s">
        <v>193</v>
      </c>
      <c r="C177" s="138">
        <v>0</v>
      </c>
      <c r="D177" s="138">
        <v>0</v>
      </c>
      <c r="E177" s="138">
        <v>1</v>
      </c>
      <c r="F177" s="138">
        <v>1</v>
      </c>
      <c r="G177" s="138">
        <v>0</v>
      </c>
      <c r="H177" s="138">
        <v>0</v>
      </c>
      <c r="I177" s="138">
        <v>1</v>
      </c>
      <c r="J177" s="138">
        <v>1</v>
      </c>
    </row>
    <row r="178" spans="1:10" x14ac:dyDescent="0.2">
      <c r="A178" s="27">
        <v>18</v>
      </c>
      <c r="B178" s="137" t="s">
        <v>194</v>
      </c>
      <c r="C178" s="138">
        <v>0</v>
      </c>
      <c r="D178" s="138">
        <v>0</v>
      </c>
      <c r="E178" s="138">
        <v>1</v>
      </c>
      <c r="F178" s="138">
        <v>1</v>
      </c>
      <c r="G178" s="138">
        <v>0</v>
      </c>
      <c r="H178" s="138">
        <v>0</v>
      </c>
      <c r="I178" s="138">
        <v>1</v>
      </c>
      <c r="J178" s="138">
        <v>1</v>
      </c>
    </row>
    <row r="179" spans="1:10" x14ac:dyDescent="0.2">
      <c r="A179" s="27">
        <v>19</v>
      </c>
      <c r="B179" s="137" t="s">
        <v>195</v>
      </c>
      <c r="C179" s="138">
        <v>0</v>
      </c>
      <c r="D179" s="138">
        <v>0</v>
      </c>
      <c r="E179" s="138">
        <v>0</v>
      </c>
      <c r="F179" s="138">
        <v>0</v>
      </c>
      <c r="G179" s="138">
        <v>0</v>
      </c>
      <c r="H179" s="138">
        <v>0</v>
      </c>
      <c r="I179" s="138">
        <v>1</v>
      </c>
      <c r="J179" s="138">
        <v>1</v>
      </c>
    </row>
    <row r="180" spans="1:10" x14ac:dyDescent="0.2">
      <c r="A180" s="27">
        <v>20</v>
      </c>
      <c r="B180" s="137" t="s">
        <v>196</v>
      </c>
      <c r="C180" s="138">
        <v>0</v>
      </c>
      <c r="D180" s="138">
        <v>0</v>
      </c>
      <c r="E180" s="138">
        <v>0</v>
      </c>
      <c r="F180" s="138">
        <v>0</v>
      </c>
      <c r="G180" s="138">
        <v>0</v>
      </c>
      <c r="H180" s="138">
        <v>0</v>
      </c>
      <c r="I180" s="138">
        <v>1</v>
      </c>
      <c r="J180" s="138">
        <v>1</v>
      </c>
    </row>
    <row r="181" spans="1:10" x14ac:dyDescent="0.2">
      <c r="A181" s="27">
        <v>21</v>
      </c>
      <c r="B181" s="137" t="s">
        <v>197</v>
      </c>
      <c r="C181" s="138">
        <v>0</v>
      </c>
      <c r="D181" s="138">
        <v>0</v>
      </c>
      <c r="E181" s="138">
        <v>1</v>
      </c>
      <c r="F181" s="138">
        <v>1</v>
      </c>
      <c r="G181" s="138">
        <v>0</v>
      </c>
      <c r="H181" s="138">
        <v>0</v>
      </c>
      <c r="I181" s="138">
        <v>1</v>
      </c>
      <c r="J181" s="138">
        <v>1</v>
      </c>
    </row>
    <row r="182" spans="1:10" x14ac:dyDescent="0.2">
      <c r="A182" s="27">
        <v>22</v>
      </c>
      <c r="B182" s="137" t="s">
        <v>198</v>
      </c>
      <c r="C182" s="138">
        <v>0</v>
      </c>
      <c r="D182" s="138">
        <v>0</v>
      </c>
      <c r="E182" s="138">
        <v>0</v>
      </c>
      <c r="F182" s="138">
        <v>0</v>
      </c>
      <c r="G182" s="138">
        <v>0</v>
      </c>
      <c r="H182" s="138">
        <v>0</v>
      </c>
      <c r="I182" s="138">
        <v>1</v>
      </c>
      <c r="J182" s="138">
        <v>1</v>
      </c>
    </row>
    <row r="183" spans="1:10" x14ac:dyDescent="0.2">
      <c r="A183" s="27">
        <v>23</v>
      </c>
      <c r="B183" s="137" t="s">
        <v>199</v>
      </c>
      <c r="C183" s="138">
        <v>1</v>
      </c>
      <c r="D183" s="138">
        <v>1</v>
      </c>
      <c r="E183" s="138">
        <v>1</v>
      </c>
      <c r="F183" s="138">
        <v>1</v>
      </c>
      <c r="G183" s="138">
        <v>1</v>
      </c>
      <c r="H183" s="138">
        <v>1</v>
      </c>
      <c r="I183" s="138">
        <v>1</v>
      </c>
      <c r="J183" s="138">
        <v>1</v>
      </c>
    </row>
    <row r="184" spans="1:10" x14ac:dyDescent="0.2">
      <c r="A184" s="27">
        <v>24</v>
      </c>
      <c r="B184" s="137" t="s">
        <v>200</v>
      </c>
      <c r="C184" s="138">
        <v>0</v>
      </c>
      <c r="D184" s="138">
        <v>0</v>
      </c>
      <c r="E184" s="138">
        <v>1</v>
      </c>
      <c r="F184" s="138">
        <v>1</v>
      </c>
      <c r="G184" s="138">
        <v>0</v>
      </c>
      <c r="H184" s="138">
        <v>0</v>
      </c>
      <c r="I184" s="138">
        <v>1</v>
      </c>
      <c r="J184" s="138">
        <v>1</v>
      </c>
    </row>
    <row r="185" spans="1:10" x14ac:dyDescent="0.2">
      <c r="A185" s="27">
        <v>25</v>
      </c>
      <c r="B185" s="137" t="s">
        <v>201</v>
      </c>
      <c r="C185" s="138">
        <v>0</v>
      </c>
      <c r="D185" s="138">
        <v>0</v>
      </c>
      <c r="E185" s="138">
        <v>0</v>
      </c>
      <c r="F185" s="138">
        <v>0</v>
      </c>
      <c r="G185" s="138">
        <v>0</v>
      </c>
      <c r="H185" s="138">
        <v>0</v>
      </c>
      <c r="I185" s="138">
        <v>1</v>
      </c>
      <c r="J185" s="138">
        <v>1</v>
      </c>
    </row>
    <row r="186" spans="1:10" x14ac:dyDescent="0.2">
      <c r="A186" s="27">
        <v>26</v>
      </c>
      <c r="B186" s="137" t="s">
        <v>202</v>
      </c>
      <c r="C186" s="138">
        <v>0</v>
      </c>
      <c r="D186" s="138">
        <v>0</v>
      </c>
      <c r="E186" s="138">
        <v>0</v>
      </c>
      <c r="F186" s="138">
        <v>0</v>
      </c>
      <c r="G186" s="138">
        <v>0</v>
      </c>
      <c r="H186" s="138">
        <v>0</v>
      </c>
      <c r="I186" s="138">
        <v>1</v>
      </c>
      <c r="J186" s="138">
        <v>1</v>
      </c>
    </row>
    <row r="187" spans="1:10" x14ac:dyDescent="0.2">
      <c r="A187" s="27">
        <v>27</v>
      </c>
      <c r="B187" s="137" t="s">
        <v>203</v>
      </c>
      <c r="C187" s="138">
        <v>1</v>
      </c>
      <c r="D187" s="138">
        <v>1</v>
      </c>
      <c r="E187" s="138">
        <v>1</v>
      </c>
      <c r="F187" s="138">
        <v>1</v>
      </c>
      <c r="G187" s="138">
        <v>1</v>
      </c>
      <c r="H187" s="138">
        <v>1</v>
      </c>
      <c r="I187" s="138">
        <v>1</v>
      </c>
      <c r="J187" s="138">
        <v>1</v>
      </c>
    </row>
    <row r="188" spans="1:10" x14ac:dyDescent="0.2">
      <c r="A188" s="27">
        <v>28</v>
      </c>
      <c r="B188" s="137" t="s">
        <v>204</v>
      </c>
      <c r="C188" s="138">
        <v>0</v>
      </c>
      <c r="D188" s="138">
        <v>0</v>
      </c>
      <c r="E188" s="138">
        <v>1</v>
      </c>
      <c r="F188" s="138">
        <v>1</v>
      </c>
      <c r="G188" s="138">
        <v>0</v>
      </c>
      <c r="H188" s="138">
        <v>0</v>
      </c>
      <c r="I188" s="138">
        <v>1</v>
      </c>
      <c r="J188" s="138">
        <v>1</v>
      </c>
    </row>
    <row r="189" spans="1:10" x14ac:dyDescent="0.2">
      <c r="A189" s="27">
        <v>29</v>
      </c>
      <c r="B189" s="137" t="s">
        <v>205</v>
      </c>
      <c r="C189" s="138">
        <v>0</v>
      </c>
      <c r="D189" s="138">
        <v>0</v>
      </c>
      <c r="E189" s="138">
        <v>0</v>
      </c>
      <c r="F189" s="138">
        <v>0</v>
      </c>
      <c r="G189" s="138">
        <v>0</v>
      </c>
      <c r="H189" s="138">
        <v>0</v>
      </c>
      <c r="I189" s="138">
        <v>1</v>
      </c>
      <c r="J189" s="138">
        <v>1</v>
      </c>
    </row>
    <row r="190" spans="1:10" x14ac:dyDescent="0.2">
      <c r="A190" s="27">
        <v>30</v>
      </c>
      <c r="B190" s="137" t="s">
        <v>339</v>
      </c>
      <c r="C190" s="138">
        <v>0</v>
      </c>
      <c r="D190" s="138">
        <v>0</v>
      </c>
      <c r="E190" s="138">
        <v>1</v>
      </c>
      <c r="F190" s="138">
        <v>1</v>
      </c>
      <c r="G190" s="138">
        <v>0</v>
      </c>
      <c r="H190" s="138">
        <v>0</v>
      </c>
      <c r="I190" s="138">
        <v>1</v>
      </c>
      <c r="J190" s="138">
        <v>1</v>
      </c>
    </row>
    <row r="191" spans="1:10" x14ac:dyDescent="0.2">
      <c r="A191" s="27">
        <v>31</v>
      </c>
      <c r="B191" s="137" t="s">
        <v>206</v>
      </c>
      <c r="C191" s="138">
        <v>0</v>
      </c>
      <c r="D191" s="138">
        <v>0</v>
      </c>
      <c r="E191" s="138">
        <v>0</v>
      </c>
      <c r="F191" s="138">
        <v>0</v>
      </c>
      <c r="G191" s="138">
        <v>0</v>
      </c>
      <c r="H191" s="138">
        <v>0</v>
      </c>
      <c r="I191" s="138">
        <v>1</v>
      </c>
      <c r="J191" s="138">
        <v>1</v>
      </c>
    </row>
    <row r="192" spans="1:10" x14ac:dyDescent="0.2">
      <c r="A192" s="27">
        <v>32</v>
      </c>
      <c r="B192" s="137" t="s">
        <v>364</v>
      </c>
      <c r="C192" s="138">
        <v>0</v>
      </c>
      <c r="D192" s="138">
        <v>0</v>
      </c>
      <c r="E192" s="138">
        <v>1</v>
      </c>
      <c r="F192" s="138">
        <v>1</v>
      </c>
      <c r="G192" s="138">
        <v>0</v>
      </c>
      <c r="H192" s="138">
        <v>0</v>
      </c>
      <c r="I192" s="138">
        <v>1</v>
      </c>
      <c r="J192" s="138">
        <v>1</v>
      </c>
    </row>
    <row r="193" spans="1:10" x14ac:dyDescent="0.2">
      <c r="A193" s="27">
        <v>33</v>
      </c>
      <c r="B193" s="137" t="s">
        <v>207</v>
      </c>
      <c r="C193" s="138">
        <v>0</v>
      </c>
      <c r="D193" s="138">
        <v>0</v>
      </c>
      <c r="E193" s="138">
        <v>0</v>
      </c>
      <c r="F193" s="138">
        <v>0</v>
      </c>
      <c r="G193" s="138">
        <v>0</v>
      </c>
      <c r="H193" s="138">
        <v>0</v>
      </c>
      <c r="I193" s="138">
        <v>1</v>
      </c>
      <c r="J193" s="138">
        <v>1</v>
      </c>
    </row>
    <row r="194" spans="1:10" x14ac:dyDescent="0.2">
      <c r="A194" s="27">
        <v>34</v>
      </c>
      <c r="B194" s="137" t="s">
        <v>365</v>
      </c>
      <c r="C194" s="138">
        <v>0</v>
      </c>
      <c r="D194" s="138">
        <v>0</v>
      </c>
      <c r="E194" s="138">
        <v>0</v>
      </c>
      <c r="F194" s="138">
        <v>0</v>
      </c>
      <c r="G194" s="138">
        <v>0</v>
      </c>
      <c r="H194" s="138">
        <v>0</v>
      </c>
      <c r="I194" s="138">
        <v>1</v>
      </c>
      <c r="J194" s="138">
        <v>1</v>
      </c>
    </row>
    <row r="195" spans="1:10" x14ac:dyDescent="0.2">
      <c r="A195" s="27">
        <v>35</v>
      </c>
      <c r="B195" s="137" t="s">
        <v>208</v>
      </c>
      <c r="C195" s="138">
        <v>0</v>
      </c>
      <c r="D195" s="138">
        <v>0</v>
      </c>
      <c r="E195" s="138">
        <v>0</v>
      </c>
      <c r="F195" s="138">
        <v>0</v>
      </c>
      <c r="G195" s="138">
        <v>0</v>
      </c>
      <c r="H195" s="138">
        <v>0</v>
      </c>
      <c r="I195" s="138">
        <v>1</v>
      </c>
      <c r="J195" s="138">
        <v>1</v>
      </c>
    </row>
    <row r="196" spans="1:10" x14ac:dyDescent="0.2">
      <c r="A196" s="27">
        <v>36</v>
      </c>
      <c r="B196" s="137" t="s">
        <v>284</v>
      </c>
      <c r="C196" s="138">
        <v>1</v>
      </c>
      <c r="D196" s="138">
        <v>1</v>
      </c>
      <c r="E196" s="138">
        <v>0</v>
      </c>
      <c r="F196" s="138">
        <v>0</v>
      </c>
      <c r="G196" s="138">
        <v>1</v>
      </c>
      <c r="H196" s="138">
        <v>1</v>
      </c>
      <c r="I196" s="138">
        <v>0</v>
      </c>
      <c r="J196" s="138">
        <v>0</v>
      </c>
    </row>
    <row r="197" spans="1:10" x14ac:dyDescent="0.2">
      <c r="A197" s="27">
        <v>37</v>
      </c>
      <c r="B197" s="137" t="s">
        <v>209</v>
      </c>
      <c r="C197" s="138">
        <v>0</v>
      </c>
      <c r="D197" s="138">
        <v>0</v>
      </c>
      <c r="E197" s="138">
        <v>1</v>
      </c>
      <c r="F197" s="138">
        <v>1</v>
      </c>
      <c r="G197" s="138">
        <v>0</v>
      </c>
      <c r="H197" s="138">
        <v>0</v>
      </c>
      <c r="I197" s="138">
        <v>1</v>
      </c>
      <c r="J197" s="138">
        <v>1</v>
      </c>
    </row>
    <row r="198" spans="1:10" x14ac:dyDescent="0.2">
      <c r="A198" s="27">
        <v>38</v>
      </c>
      <c r="B198" s="137" t="s">
        <v>210</v>
      </c>
      <c r="C198" s="138">
        <v>0</v>
      </c>
      <c r="D198" s="138">
        <v>0</v>
      </c>
      <c r="E198" s="138">
        <v>0</v>
      </c>
      <c r="F198" s="138">
        <v>0</v>
      </c>
      <c r="G198" s="138">
        <v>0</v>
      </c>
      <c r="H198" s="138">
        <v>0</v>
      </c>
      <c r="I198" s="138">
        <v>1</v>
      </c>
      <c r="J198" s="138">
        <v>1</v>
      </c>
    </row>
    <row r="199" spans="1:10" x14ac:dyDescent="0.2">
      <c r="A199" s="27">
        <v>39</v>
      </c>
      <c r="B199" s="137" t="s">
        <v>326</v>
      </c>
      <c r="C199" s="138">
        <v>0</v>
      </c>
      <c r="D199" s="138">
        <v>0</v>
      </c>
      <c r="E199" s="138">
        <v>0</v>
      </c>
      <c r="F199" s="138">
        <v>0</v>
      </c>
      <c r="G199" s="138">
        <v>0</v>
      </c>
      <c r="H199" s="138">
        <v>0</v>
      </c>
      <c r="I199" s="138">
        <v>1</v>
      </c>
      <c r="J199" s="138">
        <v>1</v>
      </c>
    </row>
    <row r="200" spans="1:10" x14ac:dyDescent="0.2">
      <c r="A200" s="27">
        <v>40</v>
      </c>
      <c r="B200" s="137" t="s">
        <v>336</v>
      </c>
      <c r="C200" s="138">
        <v>1</v>
      </c>
      <c r="D200" s="138">
        <v>1</v>
      </c>
      <c r="E200" s="138">
        <v>0</v>
      </c>
      <c r="F200" s="138">
        <v>0</v>
      </c>
      <c r="G200" s="138">
        <v>1</v>
      </c>
      <c r="H200" s="138">
        <v>1</v>
      </c>
      <c r="I200" s="138">
        <v>0</v>
      </c>
      <c r="J200" s="138">
        <v>0</v>
      </c>
    </row>
    <row r="201" spans="1:10" x14ac:dyDescent="0.2">
      <c r="A201" s="27">
        <v>41</v>
      </c>
      <c r="B201" s="137" t="s">
        <v>337</v>
      </c>
      <c r="C201" s="138">
        <v>0</v>
      </c>
      <c r="D201" s="138">
        <v>0</v>
      </c>
      <c r="E201" s="138">
        <v>0</v>
      </c>
      <c r="F201" s="138">
        <v>0</v>
      </c>
      <c r="G201" s="138">
        <v>0</v>
      </c>
      <c r="H201" s="138">
        <v>0</v>
      </c>
      <c r="I201" s="138">
        <v>1</v>
      </c>
      <c r="J201" s="138">
        <v>1</v>
      </c>
    </row>
    <row r="202" spans="1:10" x14ac:dyDescent="0.2">
      <c r="A202" s="27">
        <v>42</v>
      </c>
      <c r="B202" s="137" t="s">
        <v>362</v>
      </c>
      <c r="C202" s="138">
        <v>1</v>
      </c>
      <c r="D202" s="138">
        <v>1</v>
      </c>
      <c r="E202" s="138">
        <v>1</v>
      </c>
      <c r="F202" s="138">
        <v>1</v>
      </c>
      <c r="G202" s="138">
        <v>1</v>
      </c>
      <c r="H202" s="138">
        <v>1</v>
      </c>
      <c r="I202" s="138">
        <v>1</v>
      </c>
      <c r="J202" s="138">
        <v>1</v>
      </c>
    </row>
    <row r="203" spans="1:10" x14ac:dyDescent="0.2">
      <c r="A203" s="27">
        <v>43</v>
      </c>
      <c r="B203" s="137" t="s">
        <v>338</v>
      </c>
      <c r="C203" s="138">
        <v>1</v>
      </c>
      <c r="D203" s="138">
        <v>1</v>
      </c>
      <c r="E203" s="138">
        <v>0</v>
      </c>
      <c r="F203" s="138">
        <v>0</v>
      </c>
      <c r="G203" s="138">
        <v>1</v>
      </c>
      <c r="H203" s="138">
        <v>1</v>
      </c>
      <c r="I203" s="138">
        <v>0</v>
      </c>
      <c r="J203" s="138">
        <v>0</v>
      </c>
    </row>
    <row r="204" spans="1:10" x14ac:dyDescent="0.2">
      <c r="A204" s="27">
        <v>44</v>
      </c>
      <c r="B204" s="137" t="s">
        <v>214</v>
      </c>
      <c r="C204" s="138">
        <v>0</v>
      </c>
      <c r="D204" s="138">
        <v>0</v>
      </c>
      <c r="E204" s="138">
        <v>1</v>
      </c>
      <c r="F204" s="138">
        <v>1</v>
      </c>
      <c r="G204" s="138">
        <v>0</v>
      </c>
      <c r="H204" s="138">
        <v>0</v>
      </c>
      <c r="I204" s="138">
        <v>1</v>
      </c>
      <c r="J204" s="138">
        <v>1</v>
      </c>
    </row>
    <row r="205" spans="1:10" x14ac:dyDescent="0.2">
      <c r="A205" s="27">
        <v>45</v>
      </c>
      <c r="B205" s="137" t="s">
        <v>215</v>
      </c>
      <c r="C205" s="138">
        <v>0</v>
      </c>
      <c r="D205" s="138">
        <v>0</v>
      </c>
      <c r="E205" s="138">
        <v>1</v>
      </c>
      <c r="F205" s="138">
        <v>1</v>
      </c>
      <c r="G205" s="138">
        <v>0</v>
      </c>
      <c r="H205" s="138">
        <v>0</v>
      </c>
      <c r="I205" s="138">
        <v>1</v>
      </c>
      <c r="J205" s="138">
        <v>1</v>
      </c>
    </row>
    <row r="206" spans="1:10" x14ac:dyDescent="0.2">
      <c r="A206" s="27">
        <v>46</v>
      </c>
      <c r="B206" s="137" t="s">
        <v>216</v>
      </c>
      <c r="C206" s="138">
        <v>0</v>
      </c>
      <c r="D206" s="138">
        <v>0</v>
      </c>
      <c r="E206" s="138">
        <v>0</v>
      </c>
      <c r="F206" s="138">
        <v>0</v>
      </c>
      <c r="G206" s="138">
        <v>0</v>
      </c>
      <c r="H206" s="138">
        <v>0</v>
      </c>
      <c r="I206" s="138">
        <v>1</v>
      </c>
      <c r="J206" s="138">
        <v>1</v>
      </c>
    </row>
    <row r="207" spans="1:10" x14ac:dyDescent="0.2">
      <c r="A207" s="27">
        <v>47</v>
      </c>
      <c r="B207" s="137" t="s">
        <v>333</v>
      </c>
      <c r="C207" s="138">
        <v>0</v>
      </c>
      <c r="D207" s="138">
        <v>0</v>
      </c>
      <c r="E207" s="138">
        <v>1</v>
      </c>
      <c r="F207" s="138">
        <v>1</v>
      </c>
      <c r="G207" s="138">
        <v>0</v>
      </c>
      <c r="H207" s="138">
        <v>0</v>
      </c>
      <c r="I207" s="138">
        <v>1</v>
      </c>
      <c r="J207" s="138">
        <v>1</v>
      </c>
    </row>
    <row r="208" spans="1:10" x14ac:dyDescent="0.2">
      <c r="A208" s="27">
        <v>48</v>
      </c>
      <c r="B208" s="137" t="s">
        <v>211</v>
      </c>
      <c r="C208" s="138">
        <v>0</v>
      </c>
      <c r="D208" s="138">
        <v>0</v>
      </c>
      <c r="E208" s="138">
        <v>1</v>
      </c>
      <c r="F208" s="138">
        <v>1</v>
      </c>
      <c r="G208" s="138">
        <v>0</v>
      </c>
      <c r="H208" s="138">
        <v>0</v>
      </c>
      <c r="I208" s="138">
        <v>1</v>
      </c>
      <c r="J208" s="138">
        <v>1</v>
      </c>
    </row>
    <row r="209" spans="1:10" x14ac:dyDescent="0.2">
      <c r="A209" s="27">
        <v>49</v>
      </c>
      <c r="B209" s="137" t="s">
        <v>332</v>
      </c>
      <c r="C209" s="138">
        <v>0</v>
      </c>
      <c r="D209" s="138">
        <v>0</v>
      </c>
      <c r="E209" s="138">
        <v>0</v>
      </c>
      <c r="F209" s="138">
        <v>0</v>
      </c>
      <c r="G209" s="138">
        <v>0</v>
      </c>
      <c r="H209" s="138">
        <v>0</v>
      </c>
      <c r="I209" s="138">
        <v>1</v>
      </c>
      <c r="J209" s="138">
        <v>1</v>
      </c>
    </row>
    <row r="210" spans="1:10" x14ac:dyDescent="0.2">
      <c r="A210" s="27">
        <v>50</v>
      </c>
      <c r="B210" s="137" t="s">
        <v>340</v>
      </c>
      <c r="C210" s="138">
        <v>1</v>
      </c>
      <c r="D210" s="138">
        <v>1</v>
      </c>
      <c r="E210" s="138">
        <v>0</v>
      </c>
      <c r="F210" s="138">
        <v>0</v>
      </c>
      <c r="G210" s="138">
        <v>1</v>
      </c>
      <c r="H210" s="138">
        <v>1</v>
      </c>
      <c r="I210" s="138">
        <v>0</v>
      </c>
      <c r="J210" s="138">
        <v>0</v>
      </c>
    </row>
    <row r="211" spans="1:10" x14ac:dyDescent="0.2">
      <c r="A211" s="27">
        <v>51</v>
      </c>
      <c r="B211" s="137" t="s">
        <v>212</v>
      </c>
      <c r="C211" s="138">
        <v>0</v>
      </c>
      <c r="D211" s="138">
        <v>0</v>
      </c>
      <c r="E211" s="138">
        <v>0</v>
      </c>
      <c r="F211" s="138">
        <v>0</v>
      </c>
      <c r="G211" s="138">
        <v>0</v>
      </c>
      <c r="H211" s="138">
        <v>0</v>
      </c>
      <c r="I211" s="138">
        <v>1</v>
      </c>
      <c r="J211" s="138">
        <v>1</v>
      </c>
    </row>
    <row r="212" spans="1:10" x14ac:dyDescent="0.2">
      <c r="A212" s="27">
        <v>52</v>
      </c>
      <c r="B212" s="137" t="s">
        <v>334</v>
      </c>
      <c r="C212" s="138">
        <v>0</v>
      </c>
      <c r="D212" s="138">
        <v>0</v>
      </c>
      <c r="E212" s="138">
        <v>1</v>
      </c>
      <c r="F212" s="138">
        <v>1</v>
      </c>
      <c r="G212" s="138">
        <v>0</v>
      </c>
      <c r="H212" s="138">
        <v>0</v>
      </c>
      <c r="I212" s="138">
        <v>1</v>
      </c>
      <c r="J212" s="138">
        <v>1</v>
      </c>
    </row>
    <row r="213" spans="1:10" x14ac:dyDescent="0.2">
      <c r="A213" s="27">
        <v>53</v>
      </c>
      <c r="B213" s="137" t="s">
        <v>341</v>
      </c>
      <c r="C213" s="138">
        <v>1</v>
      </c>
      <c r="D213" s="138">
        <v>1</v>
      </c>
      <c r="E213" s="138">
        <v>0</v>
      </c>
      <c r="F213" s="138">
        <v>0</v>
      </c>
      <c r="G213" s="138">
        <v>1</v>
      </c>
      <c r="H213" s="138">
        <v>1</v>
      </c>
      <c r="I213" s="138">
        <v>0</v>
      </c>
      <c r="J213" s="138">
        <v>0</v>
      </c>
    </row>
    <row r="214" spans="1:10" x14ac:dyDescent="0.2">
      <c r="A214" s="27">
        <v>54</v>
      </c>
      <c r="B214" s="139" t="s">
        <v>285</v>
      </c>
      <c r="C214" s="138">
        <v>1</v>
      </c>
      <c r="D214" s="138">
        <v>1</v>
      </c>
      <c r="E214" s="138">
        <v>0</v>
      </c>
      <c r="F214" s="138">
        <v>0</v>
      </c>
      <c r="G214" s="138">
        <v>1</v>
      </c>
      <c r="H214" s="138">
        <v>1</v>
      </c>
      <c r="I214" s="138">
        <v>0</v>
      </c>
      <c r="J214" s="138">
        <v>0</v>
      </c>
    </row>
    <row r="215" spans="1:10" s="24" customFormat="1" x14ac:dyDescent="0.2">
      <c r="A215" s="28"/>
      <c r="B215" s="42" t="s">
        <v>42</v>
      </c>
      <c r="C215" s="42">
        <f t="shared" ref="C215:J215" si="4">SUM(C161:C214)</f>
        <v>15</v>
      </c>
      <c r="D215" s="42">
        <f t="shared" si="4"/>
        <v>15</v>
      </c>
      <c r="E215" s="42">
        <f t="shared" si="4"/>
        <v>25</v>
      </c>
      <c r="F215" s="42">
        <f t="shared" si="4"/>
        <v>25</v>
      </c>
      <c r="G215" s="42">
        <f t="shared" si="4"/>
        <v>15</v>
      </c>
      <c r="H215" s="42">
        <f t="shared" si="4"/>
        <v>15</v>
      </c>
      <c r="I215" s="42">
        <f t="shared" si="4"/>
        <v>44</v>
      </c>
      <c r="J215" s="42">
        <f t="shared" si="4"/>
        <v>44</v>
      </c>
    </row>
    <row r="216" spans="1:10" x14ac:dyDescent="0.2">
      <c r="A216" s="18" t="s">
        <v>9</v>
      </c>
    </row>
    <row r="217" spans="1:10" x14ac:dyDescent="0.2">
      <c r="A217" s="18" t="s">
        <v>10</v>
      </c>
    </row>
    <row r="218" spans="1:10" s="5" customFormat="1" x14ac:dyDescent="0.2">
      <c r="A218" s="5" t="s">
        <v>26</v>
      </c>
    </row>
    <row r="219" spans="1:10" x14ac:dyDescent="0.2">
      <c r="F219" s="24"/>
      <c r="H219" s="24"/>
      <c r="J219" s="24"/>
    </row>
    <row r="220" spans="1:10" ht="12.75" customHeight="1" x14ac:dyDescent="0.2">
      <c r="A220" s="211" t="s">
        <v>39</v>
      </c>
      <c r="B220" s="121" t="s">
        <v>35</v>
      </c>
      <c r="C220" s="237" t="s">
        <v>29</v>
      </c>
      <c r="D220" s="238"/>
      <c r="E220" s="237" t="s">
        <v>40</v>
      </c>
      <c r="F220" s="238"/>
      <c r="G220" s="237" t="s">
        <v>30</v>
      </c>
      <c r="H220" s="238"/>
      <c r="I220" s="237" t="s">
        <v>31</v>
      </c>
      <c r="J220" s="238"/>
    </row>
    <row r="221" spans="1:10" ht="12.75" customHeight="1" x14ac:dyDescent="0.2">
      <c r="A221" s="212"/>
      <c r="B221" s="214" t="s">
        <v>41</v>
      </c>
      <c r="C221" s="237"/>
      <c r="D221" s="238"/>
      <c r="E221" s="237"/>
      <c r="F221" s="238"/>
      <c r="G221" s="237"/>
      <c r="H221" s="238"/>
      <c r="I221" s="237"/>
      <c r="J221" s="238"/>
    </row>
    <row r="222" spans="1:10" x14ac:dyDescent="0.2">
      <c r="A222" s="213"/>
      <c r="B222" s="213"/>
      <c r="C222" s="127" t="s">
        <v>418</v>
      </c>
      <c r="D222" s="127">
        <v>2019</v>
      </c>
      <c r="E222" s="127" t="s">
        <v>418</v>
      </c>
      <c r="F222" s="127">
        <v>2019</v>
      </c>
      <c r="G222" s="127" t="s">
        <v>418</v>
      </c>
      <c r="H222" s="127">
        <v>2019</v>
      </c>
      <c r="I222" s="127" t="s">
        <v>418</v>
      </c>
      <c r="J222" s="127">
        <v>2019</v>
      </c>
    </row>
    <row r="223" spans="1:10" x14ac:dyDescent="0.2">
      <c r="A223" s="27">
        <v>1</v>
      </c>
      <c r="B223" s="137" t="s">
        <v>342</v>
      </c>
      <c r="C223" s="138">
        <v>0</v>
      </c>
      <c r="D223" s="138">
        <v>0</v>
      </c>
      <c r="E223" s="138">
        <v>0</v>
      </c>
      <c r="F223" s="138">
        <v>0</v>
      </c>
      <c r="G223" s="138">
        <v>0</v>
      </c>
      <c r="H223" s="138">
        <v>0</v>
      </c>
      <c r="I223" s="138">
        <v>0</v>
      </c>
      <c r="J223" s="138">
        <v>0</v>
      </c>
    </row>
    <row r="224" spans="1:10" x14ac:dyDescent="0.2">
      <c r="A224" s="27">
        <v>2</v>
      </c>
      <c r="B224" s="137" t="s">
        <v>369</v>
      </c>
      <c r="C224" s="138">
        <v>1</v>
      </c>
      <c r="D224" s="138">
        <v>1</v>
      </c>
      <c r="E224" s="138">
        <v>1</v>
      </c>
      <c r="F224" s="138">
        <v>1</v>
      </c>
      <c r="G224" s="138">
        <v>1</v>
      </c>
      <c r="H224" s="138">
        <v>1</v>
      </c>
      <c r="I224" s="138">
        <v>1</v>
      </c>
      <c r="J224" s="138">
        <v>1</v>
      </c>
    </row>
    <row r="225" spans="1:10" x14ac:dyDescent="0.2">
      <c r="A225" s="27">
        <v>3</v>
      </c>
      <c r="B225" s="137" t="s">
        <v>217</v>
      </c>
      <c r="C225" s="138">
        <v>1</v>
      </c>
      <c r="D225" s="138">
        <v>1</v>
      </c>
      <c r="E225" s="138">
        <v>1</v>
      </c>
      <c r="F225" s="138">
        <v>1</v>
      </c>
      <c r="G225" s="138">
        <v>1</v>
      </c>
      <c r="H225" s="138">
        <v>1</v>
      </c>
      <c r="I225" s="138">
        <v>1</v>
      </c>
      <c r="J225" s="138">
        <v>1</v>
      </c>
    </row>
    <row r="226" spans="1:10" x14ac:dyDescent="0.2">
      <c r="A226" s="27">
        <v>4</v>
      </c>
      <c r="B226" s="137" t="s">
        <v>287</v>
      </c>
      <c r="C226" s="138">
        <v>0</v>
      </c>
      <c r="D226" s="138">
        <v>0</v>
      </c>
      <c r="E226" s="138">
        <v>0</v>
      </c>
      <c r="F226" s="138">
        <v>0</v>
      </c>
      <c r="G226" s="138">
        <v>0</v>
      </c>
      <c r="H226" s="138">
        <v>0</v>
      </c>
      <c r="I226" s="138">
        <v>0</v>
      </c>
      <c r="J226" s="138">
        <v>0</v>
      </c>
    </row>
    <row r="227" spans="1:10" x14ac:dyDescent="0.2">
      <c r="A227" s="27">
        <v>5</v>
      </c>
      <c r="B227" s="137" t="s">
        <v>288</v>
      </c>
      <c r="C227" s="138">
        <v>0</v>
      </c>
      <c r="D227" s="138">
        <v>0</v>
      </c>
      <c r="E227" s="138">
        <v>0</v>
      </c>
      <c r="F227" s="138">
        <v>0</v>
      </c>
      <c r="G227" s="138">
        <v>0</v>
      </c>
      <c r="H227" s="138">
        <v>0</v>
      </c>
      <c r="I227" s="138">
        <v>0</v>
      </c>
      <c r="J227" s="138">
        <v>0</v>
      </c>
    </row>
    <row r="228" spans="1:10" x14ac:dyDescent="0.2">
      <c r="A228" s="27">
        <v>6</v>
      </c>
      <c r="B228" s="137" t="s">
        <v>218</v>
      </c>
      <c r="C228" s="138">
        <v>1</v>
      </c>
      <c r="D228" s="138">
        <v>1</v>
      </c>
      <c r="E228" s="138">
        <v>1</v>
      </c>
      <c r="F228" s="138">
        <v>1</v>
      </c>
      <c r="G228" s="138">
        <v>1</v>
      </c>
      <c r="H228" s="138">
        <v>1</v>
      </c>
      <c r="I228" s="138">
        <v>1</v>
      </c>
      <c r="J228" s="138">
        <v>1</v>
      </c>
    </row>
    <row r="229" spans="1:10" x14ac:dyDescent="0.2">
      <c r="A229" s="27">
        <v>7</v>
      </c>
      <c r="B229" s="137" t="s">
        <v>368</v>
      </c>
      <c r="C229" s="138">
        <v>1</v>
      </c>
      <c r="D229" s="138">
        <v>1</v>
      </c>
      <c r="E229" s="138">
        <v>1</v>
      </c>
      <c r="F229" s="138">
        <v>1</v>
      </c>
      <c r="G229" s="138">
        <v>1</v>
      </c>
      <c r="H229" s="138">
        <v>1</v>
      </c>
      <c r="I229" s="138">
        <v>1</v>
      </c>
      <c r="J229" s="138">
        <v>1</v>
      </c>
    </row>
    <row r="230" spans="1:10" x14ac:dyDescent="0.2">
      <c r="A230" s="27">
        <v>8</v>
      </c>
      <c r="B230" s="137" t="s">
        <v>343</v>
      </c>
      <c r="C230" s="138">
        <v>0</v>
      </c>
      <c r="D230" s="138">
        <v>0</v>
      </c>
      <c r="E230" s="138">
        <v>0</v>
      </c>
      <c r="F230" s="138">
        <v>0</v>
      </c>
      <c r="G230" s="138">
        <v>0</v>
      </c>
      <c r="H230" s="138">
        <v>0</v>
      </c>
      <c r="I230" s="138">
        <v>0</v>
      </c>
      <c r="J230" s="138">
        <v>0</v>
      </c>
    </row>
    <row r="231" spans="1:10" x14ac:dyDescent="0.2">
      <c r="A231" s="27">
        <v>9</v>
      </c>
      <c r="B231" s="137" t="s">
        <v>219</v>
      </c>
      <c r="C231" s="138">
        <v>1</v>
      </c>
      <c r="D231" s="138">
        <v>1</v>
      </c>
      <c r="E231" s="138">
        <v>1</v>
      </c>
      <c r="F231" s="138">
        <v>1</v>
      </c>
      <c r="G231" s="138">
        <v>1</v>
      </c>
      <c r="H231" s="138">
        <v>1</v>
      </c>
      <c r="I231" s="138">
        <v>1</v>
      </c>
      <c r="J231" s="138">
        <v>1</v>
      </c>
    </row>
    <row r="232" spans="1:10" x14ac:dyDescent="0.2">
      <c r="A232" s="27">
        <v>10</v>
      </c>
      <c r="B232" s="137" t="s">
        <v>220</v>
      </c>
      <c r="C232" s="138">
        <v>1</v>
      </c>
      <c r="D232" s="138">
        <v>1</v>
      </c>
      <c r="E232" s="138">
        <v>1</v>
      </c>
      <c r="F232" s="138">
        <v>1</v>
      </c>
      <c r="G232" s="138">
        <v>1</v>
      </c>
      <c r="H232" s="138">
        <v>1</v>
      </c>
      <c r="I232" s="138">
        <v>1</v>
      </c>
      <c r="J232" s="138">
        <v>1</v>
      </c>
    </row>
    <row r="233" spans="1:10" x14ac:dyDescent="0.2">
      <c r="A233" s="27">
        <v>11</v>
      </c>
      <c r="B233" s="137" t="s">
        <v>221</v>
      </c>
      <c r="C233" s="138">
        <v>1</v>
      </c>
      <c r="D233" s="138">
        <v>1</v>
      </c>
      <c r="E233" s="138">
        <v>1</v>
      </c>
      <c r="F233" s="138">
        <v>1</v>
      </c>
      <c r="G233" s="138">
        <v>1</v>
      </c>
      <c r="H233" s="138">
        <v>1</v>
      </c>
      <c r="I233" s="138">
        <v>1</v>
      </c>
      <c r="J233" s="138">
        <v>1</v>
      </c>
    </row>
    <row r="234" spans="1:10" x14ac:dyDescent="0.2">
      <c r="A234" s="27">
        <v>12</v>
      </c>
      <c r="B234" s="137" t="s">
        <v>344</v>
      </c>
      <c r="C234" s="138">
        <v>1</v>
      </c>
      <c r="D234" s="138">
        <v>1</v>
      </c>
      <c r="E234" s="138">
        <v>0</v>
      </c>
      <c r="F234" s="138">
        <v>0</v>
      </c>
      <c r="G234" s="138">
        <v>1</v>
      </c>
      <c r="H234" s="138">
        <v>1</v>
      </c>
      <c r="I234" s="138">
        <v>1</v>
      </c>
      <c r="J234" s="138">
        <v>1</v>
      </c>
    </row>
    <row r="235" spans="1:10" x14ac:dyDescent="0.2">
      <c r="A235" s="27">
        <v>13</v>
      </c>
      <c r="B235" s="137" t="s">
        <v>222</v>
      </c>
      <c r="C235" s="138">
        <v>1</v>
      </c>
      <c r="D235" s="138">
        <v>1</v>
      </c>
      <c r="E235" s="138">
        <v>1</v>
      </c>
      <c r="F235" s="138">
        <v>1</v>
      </c>
      <c r="G235" s="138">
        <v>1</v>
      </c>
      <c r="H235" s="138">
        <v>1</v>
      </c>
      <c r="I235" s="138">
        <v>1</v>
      </c>
      <c r="J235" s="138">
        <v>1</v>
      </c>
    </row>
    <row r="236" spans="1:10" x14ac:dyDescent="0.2">
      <c r="A236" s="27">
        <v>14</v>
      </c>
      <c r="B236" s="137" t="s">
        <v>223</v>
      </c>
      <c r="C236" s="138">
        <v>1</v>
      </c>
      <c r="D236" s="138">
        <v>1</v>
      </c>
      <c r="E236" s="138">
        <v>1</v>
      </c>
      <c r="F236" s="138">
        <v>1</v>
      </c>
      <c r="G236" s="138">
        <v>1</v>
      </c>
      <c r="H236" s="138">
        <v>1</v>
      </c>
      <c r="I236" s="138">
        <v>1</v>
      </c>
      <c r="J236" s="138">
        <v>1</v>
      </c>
    </row>
    <row r="237" spans="1:10" x14ac:dyDescent="0.2">
      <c r="A237" s="27">
        <v>15</v>
      </c>
      <c r="B237" s="137" t="s">
        <v>224</v>
      </c>
      <c r="C237" s="138">
        <v>1</v>
      </c>
      <c r="D237" s="138">
        <v>1</v>
      </c>
      <c r="E237" s="138">
        <v>0</v>
      </c>
      <c r="F237" s="138">
        <v>0</v>
      </c>
      <c r="G237" s="138">
        <v>1</v>
      </c>
      <c r="H237" s="138">
        <v>1</v>
      </c>
      <c r="I237" s="138">
        <v>1</v>
      </c>
      <c r="J237" s="138">
        <v>1</v>
      </c>
    </row>
    <row r="238" spans="1:10" x14ac:dyDescent="0.2">
      <c r="A238" s="27">
        <v>16</v>
      </c>
      <c r="B238" s="137" t="s">
        <v>225</v>
      </c>
      <c r="C238" s="138">
        <v>1</v>
      </c>
      <c r="D238" s="138">
        <v>1</v>
      </c>
      <c r="E238" s="138">
        <v>0</v>
      </c>
      <c r="F238" s="138">
        <v>0</v>
      </c>
      <c r="G238" s="138">
        <v>1</v>
      </c>
      <c r="H238" s="138">
        <v>1</v>
      </c>
      <c r="I238" s="138">
        <v>1</v>
      </c>
      <c r="J238" s="138">
        <v>1</v>
      </c>
    </row>
    <row r="239" spans="1:10" s="71" customFormat="1" x14ac:dyDescent="0.2">
      <c r="A239" s="27">
        <v>17</v>
      </c>
      <c r="B239" s="137" t="s">
        <v>180</v>
      </c>
      <c r="C239" s="138">
        <v>1</v>
      </c>
      <c r="D239" s="138">
        <v>1</v>
      </c>
      <c r="E239" s="138">
        <v>1</v>
      </c>
      <c r="F239" s="138">
        <v>1</v>
      </c>
      <c r="G239" s="138">
        <v>1</v>
      </c>
      <c r="H239" s="138">
        <v>1</v>
      </c>
      <c r="I239" s="138">
        <v>1</v>
      </c>
      <c r="J239" s="138">
        <v>1</v>
      </c>
    </row>
    <row r="240" spans="1:10" x14ac:dyDescent="0.2">
      <c r="A240" s="27">
        <v>18</v>
      </c>
      <c r="B240" s="137" t="s">
        <v>289</v>
      </c>
      <c r="C240" s="138">
        <v>1</v>
      </c>
      <c r="D240" s="138">
        <v>1</v>
      </c>
      <c r="E240" s="138">
        <v>0</v>
      </c>
      <c r="F240" s="138">
        <v>0</v>
      </c>
      <c r="G240" s="138">
        <v>1</v>
      </c>
      <c r="H240" s="138">
        <v>1</v>
      </c>
      <c r="I240" s="138">
        <v>0</v>
      </c>
      <c r="J240" s="138">
        <v>0</v>
      </c>
    </row>
    <row r="241" spans="1:10" x14ac:dyDescent="0.2">
      <c r="A241" s="27">
        <v>19</v>
      </c>
      <c r="B241" s="137" t="s">
        <v>226</v>
      </c>
      <c r="C241" s="138">
        <v>1</v>
      </c>
      <c r="D241" s="138">
        <v>1</v>
      </c>
      <c r="E241" s="138">
        <v>1</v>
      </c>
      <c r="F241" s="138">
        <v>1</v>
      </c>
      <c r="G241" s="138">
        <v>1</v>
      </c>
      <c r="H241" s="138">
        <v>1</v>
      </c>
      <c r="I241" s="138">
        <v>1</v>
      </c>
      <c r="J241" s="138">
        <v>1</v>
      </c>
    </row>
    <row r="242" spans="1:10" x14ac:dyDescent="0.2">
      <c r="A242" s="27">
        <v>20</v>
      </c>
      <c r="B242" s="137" t="s">
        <v>227</v>
      </c>
      <c r="C242" s="138">
        <v>1</v>
      </c>
      <c r="D242" s="138">
        <v>1</v>
      </c>
      <c r="E242" s="138">
        <v>0</v>
      </c>
      <c r="F242" s="138">
        <v>0</v>
      </c>
      <c r="G242" s="138">
        <v>1</v>
      </c>
      <c r="H242" s="138">
        <v>1</v>
      </c>
      <c r="I242" s="138">
        <v>0</v>
      </c>
      <c r="J242" s="138">
        <v>0</v>
      </c>
    </row>
    <row r="243" spans="1:10" x14ac:dyDescent="0.2">
      <c r="A243" s="27">
        <v>21</v>
      </c>
      <c r="B243" s="137" t="s">
        <v>228</v>
      </c>
      <c r="C243" s="138">
        <v>1</v>
      </c>
      <c r="D243" s="138">
        <v>1</v>
      </c>
      <c r="E243" s="138">
        <v>1</v>
      </c>
      <c r="F243" s="138">
        <v>1</v>
      </c>
      <c r="G243" s="138">
        <v>1</v>
      </c>
      <c r="H243" s="138">
        <v>1</v>
      </c>
      <c r="I243" s="138">
        <v>1</v>
      </c>
      <c r="J243" s="138">
        <v>1</v>
      </c>
    </row>
    <row r="244" spans="1:10" x14ac:dyDescent="0.2">
      <c r="A244" s="27">
        <v>22</v>
      </c>
      <c r="B244" s="139" t="s">
        <v>229</v>
      </c>
      <c r="C244" s="138">
        <v>1</v>
      </c>
      <c r="D244" s="138">
        <v>1</v>
      </c>
      <c r="E244" s="138">
        <v>1</v>
      </c>
      <c r="F244" s="138">
        <v>1</v>
      </c>
      <c r="G244" s="138">
        <v>1</v>
      </c>
      <c r="H244" s="138">
        <v>1</v>
      </c>
      <c r="I244" s="138">
        <v>1</v>
      </c>
      <c r="J244" s="138">
        <v>1</v>
      </c>
    </row>
    <row r="245" spans="1:10" s="24" customFormat="1" x14ac:dyDescent="0.2">
      <c r="A245" s="28"/>
      <c r="B245" s="42" t="s">
        <v>42</v>
      </c>
      <c r="C245" s="42">
        <f t="shared" ref="C245:J245" si="5">SUM(C223:C244)</f>
        <v>18</v>
      </c>
      <c r="D245" s="42">
        <f t="shared" si="5"/>
        <v>18</v>
      </c>
      <c r="E245" s="42">
        <f t="shared" si="5"/>
        <v>13</v>
      </c>
      <c r="F245" s="42">
        <f t="shared" si="5"/>
        <v>13</v>
      </c>
      <c r="G245" s="42">
        <f t="shared" si="5"/>
        <v>18</v>
      </c>
      <c r="H245" s="42">
        <f t="shared" si="5"/>
        <v>18</v>
      </c>
      <c r="I245" s="42">
        <f t="shared" si="5"/>
        <v>16</v>
      </c>
      <c r="J245" s="42">
        <f t="shared" si="5"/>
        <v>16</v>
      </c>
    </row>
    <row r="246" spans="1:10" x14ac:dyDescent="0.2">
      <c r="A246" s="18" t="s">
        <v>9</v>
      </c>
    </row>
    <row r="247" spans="1:10" x14ac:dyDescent="0.2">
      <c r="A247" s="18" t="s">
        <v>10</v>
      </c>
    </row>
    <row r="248" spans="1:10" s="5" customFormat="1" x14ac:dyDescent="0.2">
      <c r="A248" s="5" t="s">
        <v>26</v>
      </c>
    </row>
    <row r="250" spans="1:10" ht="11.25" customHeight="1" x14ac:dyDescent="0.2">
      <c r="A250" s="211" t="s">
        <v>39</v>
      </c>
      <c r="B250" s="121" t="s">
        <v>36</v>
      </c>
      <c r="C250" s="237" t="s">
        <v>29</v>
      </c>
      <c r="D250" s="238"/>
      <c r="E250" s="237" t="s">
        <v>40</v>
      </c>
      <c r="F250" s="238"/>
      <c r="G250" s="237" t="s">
        <v>30</v>
      </c>
      <c r="H250" s="238"/>
      <c r="I250" s="237" t="s">
        <v>31</v>
      </c>
      <c r="J250" s="238"/>
    </row>
    <row r="251" spans="1:10" ht="12.75" customHeight="1" x14ac:dyDescent="0.2">
      <c r="A251" s="212"/>
      <c r="B251" s="214" t="s">
        <v>41</v>
      </c>
      <c r="C251" s="237"/>
      <c r="D251" s="238"/>
      <c r="E251" s="237"/>
      <c r="F251" s="238"/>
      <c r="G251" s="237"/>
      <c r="H251" s="238"/>
      <c r="I251" s="237"/>
      <c r="J251" s="238"/>
    </row>
    <row r="252" spans="1:10" x14ac:dyDescent="0.2">
      <c r="A252" s="213"/>
      <c r="B252" s="213"/>
      <c r="C252" s="127" t="s">
        <v>418</v>
      </c>
      <c r="D252" s="127">
        <v>2019</v>
      </c>
      <c r="E252" s="127" t="s">
        <v>418</v>
      </c>
      <c r="F252" s="127">
        <v>2019</v>
      </c>
      <c r="G252" s="127" t="s">
        <v>418</v>
      </c>
      <c r="H252" s="127">
        <v>2019</v>
      </c>
      <c r="I252" s="127" t="s">
        <v>418</v>
      </c>
      <c r="J252" s="127">
        <v>2019</v>
      </c>
    </row>
    <row r="253" spans="1:10" x14ac:dyDescent="0.2">
      <c r="A253" s="27">
        <v>1</v>
      </c>
      <c r="B253" s="137" t="s">
        <v>422</v>
      </c>
      <c r="C253" s="138">
        <v>1</v>
      </c>
      <c r="D253" s="138">
        <v>1</v>
      </c>
      <c r="E253" s="138">
        <v>1</v>
      </c>
      <c r="F253" s="138">
        <v>1</v>
      </c>
      <c r="G253" s="138">
        <v>1</v>
      </c>
      <c r="H253" s="138">
        <v>1</v>
      </c>
      <c r="I253" s="138">
        <v>1</v>
      </c>
      <c r="J253" s="138">
        <v>1</v>
      </c>
    </row>
    <row r="254" spans="1:10" x14ac:dyDescent="0.2">
      <c r="A254" s="27">
        <v>2</v>
      </c>
      <c r="B254" s="137" t="s">
        <v>423</v>
      </c>
      <c r="C254" s="138">
        <v>1</v>
      </c>
      <c r="D254" s="138">
        <v>1</v>
      </c>
      <c r="E254" s="138">
        <v>1</v>
      </c>
      <c r="F254" s="138">
        <v>1</v>
      </c>
      <c r="G254" s="138">
        <v>1</v>
      </c>
      <c r="H254" s="138">
        <v>1</v>
      </c>
      <c r="I254" s="138">
        <v>1</v>
      </c>
      <c r="J254" s="138">
        <v>1</v>
      </c>
    </row>
    <row r="255" spans="1:10" x14ac:dyDescent="0.2">
      <c r="A255" s="27">
        <v>3</v>
      </c>
      <c r="B255" s="137" t="s">
        <v>424</v>
      </c>
      <c r="C255" s="138">
        <v>1</v>
      </c>
      <c r="D255" s="138">
        <v>1</v>
      </c>
      <c r="E255" s="138">
        <v>1</v>
      </c>
      <c r="F255" s="138">
        <v>1</v>
      </c>
      <c r="G255" s="138">
        <v>1</v>
      </c>
      <c r="H255" s="138">
        <v>1</v>
      </c>
      <c r="I255" s="138">
        <v>1</v>
      </c>
      <c r="J255" s="138">
        <v>1</v>
      </c>
    </row>
    <row r="256" spans="1:10" x14ac:dyDescent="0.2">
      <c r="A256" s="27">
        <v>4</v>
      </c>
      <c r="B256" s="137" t="s">
        <v>230</v>
      </c>
      <c r="C256" s="138">
        <v>1</v>
      </c>
      <c r="D256" s="138">
        <v>1</v>
      </c>
      <c r="E256" s="138">
        <v>1</v>
      </c>
      <c r="F256" s="138">
        <v>1</v>
      </c>
      <c r="G256" s="138">
        <v>1</v>
      </c>
      <c r="H256" s="138">
        <v>1</v>
      </c>
      <c r="I256" s="138">
        <v>1</v>
      </c>
      <c r="J256" s="138">
        <v>1</v>
      </c>
    </row>
    <row r="257" spans="1:10" x14ac:dyDescent="0.2">
      <c r="A257" s="27">
        <v>5</v>
      </c>
      <c r="B257" s="137" t="s">
        <v>231</v>
      </c>
      <c r="C257" s="138">
        <v>1</v>
      </c>
      <c r="D257" s="138">
        <v>1</v>
      </c>
      <c r="E257" s="138">
        <v>1</v>
      </c>
      <c r="F257" s="138">
        <v>1</v>
      </c>
      <c r="G257" s="138">
        <v>1</v>
      </c>
      <c r="H257" s="138">
        <v>1</v>
      </c>
      <c r="I257" s="138">
        <v>1</v>
      </c>
      <c r="J257" s="138">
        <v>1</v>
      </c>
    </row>
    <row r="258" spans="1:10" x14ac:dyDescent="0.2">
      <c r="A258" s="27">
        <v>6</v>
      </c>
      <c r="B258" s="137" t="s">
        <v>232</v>
      </c>
      <c r="C258" s="138">
        <v>1</v>
      </c>
      <c r="D258" s="138">
        <v>1</v>
      </c>
      <c r="E258" s="138">
        <v>1</v>
      </c>
      <c r="F258" s="138">
        <v>1</v>
      </c>
      <c r="G258" s="138">
        <v>1</v>
      </c>
      <c r="H258" s="138">
        <v>1</v>
      </c>
      <c r="I258" s="138">
        <v>1</v>
      </c>
      <c r="J258" s="138">
        <v>1</v>
      </c>
    </row>
    <row r="259" spans="1:10" x14ac:dyDescent="0.2">
      <c r="A259" s="27">
        <v>7</v>
      </c>
      <c r="B259" s="137" t="s">
        <v>233</v>
      </c>
      <c r="C259" s="138">
        <v>1</v>
      </c>
      <c r="D259" s="138">
        <v>1</v>
      </c>
      <c r="E259" s="138">
        <v>1</v>
      </c>
      <c r="F259" s="138">
        <v>1</v>
      </c>
      <c r="G259" s="138">
        <v>1</v>
      </c>
      <c r="H259" s="138">
        <v>1</v>
      </c>
      <c r="I259" s="138">
        <v>1</v>
      </c>
      <c r="J259" s="138">
        <v>1</v>
      </c>
    </row>
    <row r="260" spans="1:10" x14ac:dyDescent="0.2">
      <c r="A260" s="27">
        <v>8</v>
      </c>
      <c r="B260" s="137" t="s">
        <v>234</v>
      </c>
      <c r="C260" s="138">
        <v>1</v>
      </c>
      <c r="D260" s="138">
        <v>1</v>
      </c>
      <c r="E260" s="138">
        <v>1</v>
      </c>
      <c r="F260" s="138">
        <v>1</v>
      </c>
      <c r="G260" s="138">
        <v>1</v>
      </c>
      <c r="H260" s="138">
        <v>1</v>
      </c>
      <c r="I260" s="138">
        <v>1</v>
      </c>
      <c r="J260" s="138">
        <v>1</v>
      </c>
    </row>
    <row r="261" spans="1:10" x14ac:dyDescent="0.2">
      <c r="A261" s="27">
        <v>9</v>
      </c>
      <c r="B261" s="137" t="s">
        <v>370</v>
      </c>
      <c r="C261" s="138">
        <v>1</v>
      </c>
      <c r="D261" s="138">
        <v>1</v>
      </c>
      <c r="E261" s="138">
        <v>1</v>
      </c>
      <c r="F261" s="138">
        <v>1</v>
      </c>
      <c r="G261" s="138">
        <v>1</v>
      </c>
      <c r="H261" s="138">
        <v>1</v>
      </c>
      <c r="I261" s="138">
        <v>1</v>
      </c>
      <c r="J261" s="138">
        <v>1</v>
      </c>
    </row>
    <row r="262" spans="1:10" x14ac:dyDescent="0.2">
      <c r="A262" s="27">
        <v>10</v>
      </c>
      <c r="B262" s="137" t="s">
        <v>290</v>
      </c>
      <c r="C262" s="138">
        <v>0</v>
      </c>
      <c r="D262" s="138">
        <v>0</v>
      </c>
      <c r="E262" s="138">
        <v>0</v>
      </c>
      <c r="F262" s="138">
        <v>0</v>
      </c>
      <c r="G262" s="138">
        <v>0</v>
      </c>
      <c r="H262" s="138">
        <v>0</v>
      </c>
      <c r="I262" s="138">
        <v>0</v>
      </c>
      <c r="J262" s="138">
        <v>0</v>
      </c>
    </row>
    <row r="263" spans="1:10" x14ac:dyDescent="0.2">
      <c r="A263" s="27">
        <v>11</v>
      </c>
      <c r="B263" s="139" t="s">
        <v>291</v>
      </c>
      <c r="C263" s="138">
        <v>0</v>
      </c>
      <c r="D263" s="138">
        <v>0</v>
      </c>
      <c r="E263" s="138">
        <v>0</v>
      </c>
      <c r="F263" s="138">
        <v>0</v>
      </c>
      <c r="G263" s="138">
        <v>0</v>
      </c>
      <c r="H263" s="138">
        <v>0</v>
      </c>
      <c r="I263" s="138">
        <v>0</v>
      </c>
      <c r="J263" s="138">
        <v>0</v>
      </c>
    </row>
    <row r="264" spans="1:10" s="24" customFormat="1" x14ac:dyDescent="0.2">
      <c r="A264" s="28"/>
      <c r="B264" s="42" t="s">
        <v>42</v>
      </c>
      <c r="C264" s="42">
        <f t="shared" ref="C264:J264" si="6">SUM(C253:C263)</f>
        <v>9</v>
      </c>
      <c r="D264" s="42">
        <f t="shared" si="6"/>
        <v>9</v>
      </c>
      <c r="E264" s="42">
        <f t="shared" si="6"/>
        <v>9</v>
      </c>
      <c r="F264" s="42">
        <f t="shared" si="6"/>
        <v>9</v>
      </c>
      <c r="G264" s="42">
        <f t="shared" si="6"/>
        <v>9</v>
      </c>
      <c r="H264" s="42">
        <f t="shared" si="6"/>
        <v>9</v>
      </c>
      <c r="I264" s="42">
        <f t="shared" si="6"/>
        <v>9</v>
      </c>
      <c r="J264" s="42">
        <f t="shared" si="6"/>
        <v>9</v>
      </c>
    </row>
    <row r="265" spans="1:10" x14ac:dyDescent="0.2">
      <c r="A265" s="18" t="s">
        <v>9</v>
      </c>
    </row>
    <row r="266" spans="1:10" x14ac:dyDescent="0.2">
      <c r="A266" s="18" t="s">
        <v>10</v>
      </c>
    </row>
    <row r="267" spans="1:10" s="5" customFormat="1" x14ac:dyDescent="0.2">
      <c r="A267" s="5" t="s">
        <v>26</v>
      </c>
    </row>
    <row r="269" spans="1:10" ht="11.25" customHeight="1" x14ac:dyDescent="0.2">
      <c r="A269" s="211" t="s">
        <v>39</v>
      </c>
      <c r="B269" s="121" t="s">
        <v>37</v>
      </c>
      <c r="C269" s="237" t="s">
        <v>29</v>
      </c>
      <c r="D269" s="238"/>
      <c r="E269" s="237" t="s">
        <v>40</v>
      </c>
      <c r="F269" s="238"/>
      <c r="G269" s="237" t="s">
        <v>30</v>
      </c>
      <c r="H269" s="238"/>
      <c r="I269" s="237" t="s">
        <v>31</v>
      </c>
      <c r="J269" s="238"/>
    </row>
    <row r="270" spans="1:10" ht="12.75" customHeight="1" x14ac:dyDescent="0.2">
      <c r="A270" s="212"/>
      <c r="B270" s="214" t="s">
        <v>41</v>
      </c>
      <c r="C270" s="237"/>
      <c r="D270" s="238"/>
      <c r="E270" s="237"/>
      <c r="F270" s="238"/>
      <c r="G270" s="237"/>
      <c r="H270" s="238"/>
      <c r="I270" s="237"/>
      <c r="J270" s="238"/>
    </row>
    <row r="271" spans="1:10" x14ac:dyDescent="0.2">
      <c r="A271" s="213"/>
      <c r="B271" s="213"/>
      <c r="C271" s="127" t="s">
        <v>418</v>
      </c>
      <c r="D271" s="127">
        <v>2019</v>
      </c>
      <c r="E271" s="127" t="s">
        <v>418</v>
      </c>
      <c r="F271" s="127">
        <v>2019</v>
      </c>
      <c r="G271" s="127" t="s">
        <v>418</v>
      </c>
      <c r="H271" s="127">
        <v>2019</v>
      </c>
      <c r="I271" s="127" t="s">
        <v>418</v>
      </c>
      <c r="J271" s="127">
        <v>2019</v>
      </c>
    </row>
    <row r="272" spans="1:10" x14ac:dyDescent="0.2">
      <c r="A272" s="27">
        <v>1</v>
      </c>
      <c r="B272" s="137" t="s">
        <v>235</v>
      </c>
      <c r="C272" s="138">
        <v>1</v>
      </c>
      <c r="D272" s="138">
        <v>1</v>
      </c>
      <c r="E272" s="138">
        <v>1</v>
      </c>
      <c r="F272" s="138">
        <v>1</v>
      </c>
      <c r="G272" s="138">
        <v>1</v>
      </c>
      <c r="H272" s="138">
        <v>1</v>
      </c>
      <c r="I272" s="138">
        <v>1</v>
      </c>
      <c r="J272" s="138">
        <v>1</v>
      </c>
    </row>
    <row r="273" spans="1:10" x14ac:dyDescent="0.2">
      <c r="A273" s="27">
        <v>2</v>
      </c>
      <c r="B273" s="137" t="s">
        <v>236</v>
      </c>
      <c r="C273" s="138">
        <v>1</v>
      </c>
      <c r="D273" s="138">
        <v>1</v>
      </c>
      <c r="E273" s="138">
        <v>1</v>
      </c>
      <c r="F273" s="138">
        <v>1</v>
      </c>
      <c r="G273" s="138">
        <v>1</v>
      </c>
      <c r="H273" s="138">
        <v>1</v>
      </c>
      <c r="I273" s="138">
        <v>1</v>
      </c>
      <c r="J273" s="138">
        <v>1</v>
      </c>
    </row>
    <row r="274" spans="1:10" x14ac:dyDescent="0.2">
      <c r="A274" s="27">
        <v>3</v>
      </c>
      <c r="B274" s="137" t="s">
        <v>371</v>
      </c>
      <c r="C274" s="138">
        <v>1</v>
      </c>
      <c r="D274" s="138">
        <v>1</v>
      </c>
      <c r="E274" s="138">
        <v>1</v>
      </c>
      <c r="F274" s="138">
        <v>1</v>
      </c>
      <c r="G274" s="138">
        <v>1</v>
      </c>
      <c r="H274" s="138">
        <v>1</v>
      </c>
      <c r="I274" s="138">
        <v>1</v>
      </c>
      <c r="J274" s="138">
        <v>1</v>
      </c>
    </row>
    <row r="275" spans="1:10" x14ac:dyDescent="0.2">
      <c r="A275" s="27">
        <v>4</v>
      </c>
      <c r="B275" s="137" t="s">
        <v>237</v>
      </c>
      <c r="C275" s="138">
        <v>1</v>
      </c>
      <c r="D275" s="138">
        <v>1</v>
      </c>
      <c r="E275" s="138">
        <v>1</v>
      </c>
      <c r="F275" s="138">
        <v>1</v>
      </c>
      <c r="G275" s="138">
        <v>1</v>
      </c>
      <c r="H275" s="138">
        <v>1</v>
      </c>
      <c r="I275" s="138">
        <v>1</v>
      </c>
      <c r="J275" s="138">
        <v>1</v>
      </c>
    </row>
    <row r="276" spans="1:10" x14ac:dyDescent="0.2">
      <c r="A276" s="27">
        <v>5</v>
      </c>
      <c r="B276" s="137" t="s">
        <v>238</v>
      </c>
      <c r="C276" s="138">
        <v>1</v>
      </c>
      <c r="D276" s="138">
        <v>1</v>
      </c>
      <c r="E276" s="138">
        <v>1</v>
      </c>
      <c r="F276" s="138">
        <v>1</v>
      </c>
      <c r="G276" s="138">
        <v>1</v>
      </c>
      <c r="H276" s="138">
        <v>1</v>
      </c>
      <c r="I276" s="138">
        <v>1</v>
      </c>
      <c r="J276" s="138">
        <v>1</v>
      </c>
    </row>
    <row r="277" spans="1:10" x14ac:dyDescent="0.2">
      <c r="A277" s="27">
        <v>6</v>
      </c>
      <c r="B277" s="137" t="s">
        <v>372</v>
      </c>
      <c r="C277" s="138">
        <v>1</v>
      </c>
      <c r="D277" s="138">
        <v>1</v>
      </c>
      <c r="E277" s="138">
        <v>1</v>
      </c>
      <c r="F277" s="138">
        <v>1</v>
      </c>
      <c r="G277" s="138">
        <v>1</v>
      </c>
      <c r="H277" s="138">
        <v>1</v>
      </c>
      <c r="I277" s="138">
        <v>1</v>
      </c>
      <c r="J277" s="138">
        <v>1</v>
      </c>
    </row>
    <row r="278" spans="1:10" x14ac:dyDescent="0.2">
      <c r="A278" s="27">
        <v>7</v>
      </c>
      <c r="B278" s="137" t="s">
        <v>292</v>
      </c>
      <c r="C278" s="138">
        <v>0</v>
      </c>
      <c r="D278" s="138">
        <v>0</v>
      </c>
      <c r="E278" s="138">
        <v>0</v>
      </c>
      <c r="F278" s="138">
        <v>0</v>
      </c>
      <c r="G278" s="138">
        <v>0</v>
      </c>
      <c r="H278" s="138">
        <v>0</v>
      </c>
      <c r="I278" s="138">
        <v>0</v>
      </c>
      <c r="J278" s="138">
        <v>0</v>
      </c>
    </row>
    <row r="279" spans="1:10" x14ac:dyDescent="0.2">
      <c r="A279" s="27">
        <v>8</v>
      </c>
      <c r="B279" s="137" t="s">
        <v>239</v>
      </c>
      <c r="C279" s="138">
        <v>1</v>
      </c>
      <c r="D279" s="138">
        <v>1</v>
      </c>
      <c r="E279" s="138">
        <v>1</v>
      </c>
      <c r="F279" s="138">
        <v>1</v>
      </c>
      <c r="G279" s="138">
        <v>1</v>
      </c>
      <c r="H279" s="138">
        <v>1</v>
      </c>
      <c r="I279" s="138">
        <v>1</v>
      </c>
      <c r="J279" s="138">
        <v>1</v>
      </c>
    </row>
    <row r="280" spans="1:10" x14ac:dyDescent="0.2">
      <c r="A280" s="27">
        <v>9</v>
      </c>
      <c r="B280" s="137" t="s">
        <v>122</v>
      </c>
      <c r="C280" s="138">
        <v>1</v>
      </c>
      <c r="D280" s="138">
        <v>1</v>
      </c>
      <c r="E280" s="138">
        <v>1</v>
      </c>
      <c r="F280" s="138">
        <v>1</v>
      </c>
      <c r="G280" s="138">
        <v>1</v>
      </c>
      <c r="H280" s="138">
        <v>1</v>
      </c>
      <c r="I280" s="138">
        <v>1</v>
      </c>
      <c r="J280" s="138">
        <v>1</v>
      </c>
    </row>
    <row r="281" spans="1:10" x14ac:dyDescent="0.2">
      <c r="A281" s="27">
        <v>10</v>
      </c>
      <c r="B281" s="137" t="s">
        <v>293</v>
      </c>
      <c r="C281" s="138">
        <v>0</v>
      </c>
      <c r="D281" s="138">
        <v>0</v>
      </c>
      <c r="E281" s="138">
        <v>0</v>
      </c>
      <c r="F281" s="138">
        <v>0</v>
      </c>
      <c r="G281" s="138">
        <v>0</v>
      </c>
      <c r="H281" s="138">
        <v>0</v>
      </c>
      <c r="I281" s="138">
        <v>0</v>
      </c>
      <c r="J281" s="138">
        <v>0</v>
      </c>
    </row>
    <row r="282" spans="1:10" x14ac:dyDescent="0.2">
      <c r="A282" s="27">
        <v>11</v>
      </c>
      <c r="B282" s="137" t="s">
        <v>240</v>
      </c>
      <c r="C282" s="138">
        <v>1</v>
      </c>
      <c r="D282" s="138">
        <v>1</v>
      </c>
      <c r="E282" s="138">
        <v>1</v>
      </c>
      <c r="F282" s="138">
        <v>1</v>
      </c>
      <c r="G282" s="138">
        <v>1</v>
      </c>
      <c r="H282" s="138">
        <v>1</v>
      </c>
      <c r="I282" s="138">
        <v>1</v>
      </c>
      <c r="J282" s="138">
        <v>1</v>
      </c>
    </row>
    <row r="283" spans="1:10" x14ac:dyDescent="0.2">
      <c r="A283" s="27">
        <v>12</v>
      </c>
      <c r="B283" s="137" t="s">
        <v>241</v>
      </c>
      <c r="C283" s="138">
        <v>1</v>
      </c>
      <c r="D283" s="138">
        <v>1</v>
      </c>
      <c r="E283" s="138">
        <v>1</v>
      </c>
      <c r="F283" s="138">
        <v>1</v>
      </c>
      <c r="G283" s="138">
        <v>1</v>
      </c>
      <c r="H283" s="138">
        <v>1</v>
      </c>
      <c r="I283" s="138">
        <v>1</v>
      </c>
      <c r="J283" s="138">
        <v>1</v>
      </c>
    </row>
    <row r="284" spans="1:10" x14ac:dyDescent="0.2">
      <c r="A284" s="27">
        <v>13</v>
      </c>
      <c r="B284" s="137" t="s">
        <v>242</v>
      </c>
      <c r="C284" s="138">
        <v>1</v>
      </c>
      <c r="D284" s="138">
        <v>1</v>
      </c>
      <c r="E284" s="138">
        <v>1</v>
      </c>
      <c r="F284" s="138">
        <v>1</v>
      </c>
      <c r="G284" s="138">
        <v>1</v>
      </c>
      <c r="H284" s="138">
        <v>1</v>
      </c>
      <c r="I284" s="138">
        <v>1</v>
      </c>
      <c r="J284" s="138">
        <v>1</v>
      </c>
    </row>
    <row r="285" spans="1:10" x14ac:dyDescent="0.2">
      <c r="A285" s="27">
        <v>14</v>
      </c>
      <c r="B285" s="137" t="s">
        <v>243</v>
      </c>
      <c r="C285" s="138">
        <v>1</v>
      </c>
      <c r="D285" s="138">
        <v>1</v>
      </c>
      <c r="E285" s="138">
        <v>1</v>
      </c>
      <c r="F285" s="138">
        <v>1</v>
      </c>
      <c r="G285" s="138">
        <v>1</v>
      </c>
      <c r="H285" s="138">
        <v>1</v>
      </c>
      <c r="I285" s="138">
        <v>1</v>
      </c>
      <c r="J285" s="138">
        <v>1</v>
      </c>
    </row>
    <row r="286" spans="1:10" x14ac:dyDescent="0.2">
      <c r="A286" s="27">
        <v>15</v>
      </c>
      <c r="B286" s="137" t="s">
        <v>294</v>
      </c>
      <c r="C286" s="138">
        <v>0</v>
      </c>
      <c r="D286" s="138">
        <v>0</v>
      </c>
      <c r="E286" s="138">
        <v>0</v>
      </c>
      <c r="F286" s="138">
        <v>0</v>
      </c>
      <c r="G286" s="138">
        <v>0</v>
      </c>
      <c r="H286" s="138">
        <v>0</v>
      </c>
      <c r="I286" s="138">
        <v>0</v>
      </c>
      <c r="J286" s="138">
        <v>0</v>
      </c>
    </row>
    <row r="287" spans="1:10" x14ac:dyDescent="0.2">
      <c r="A287" s="27">
        <v>16</v>
      </c>
      <c r="B287" s="137" t="s">
        <v>244</v>
      </c>
      <c r="C287" s="138">
        <v>1</v>
      </c>
      <c r="D287" s="138">
        <v>1</v>
      </c>
      <c r="E287" s="138">
        <v>1</v>
      </c>
      <c r="F287" s="138">
        <v>1</v>
      </c>
      <c r="G287" s="138">
        <v>1</v>
      </c>
      <c r="H287" s="138">
        <v>1</v>
      </c>
      <c r="I287" s="138">
        <v>1</v>
      </c>
      <c r="J287" s="138">
        <v>1</v>
      </c>
    </row>
    <row r="288" spans="1:10" x14ac:dyDescent="0.2">
      <c r="A288" s="27">
        <v>17</v>
      </c>
      <c r="B288" s="137" t="s">
        <v>245</v>
      </c>
      <c r="C288" s="138">
        <v>1</v>
      </c>
      <c r="D288" s="138">
        <v>1</v>
      </c>
      <c r="E288" s="138">
        <v>1</v>
      </c>
      <c r="F288" s="138">
        <v>1</v>
      </c>
      <c r="G288" s="138">
        <v>1</v>
      </c>
      <c r="H288" s="138">
        <v>1</v>
      </c>
      <c r="I288" s="138">
        <v>1</v>
      </c>
      <c r="J288" s="138">
        <v>1</v>
      </c>
    </row>
    <row r="289" spans="1:10" x14ac:dyDescent="0.2">
      <c r="A289" s="27">
        <v>18</v>
      </c>
      <c r="B289" s="137" t="s">
        <v>246</v>
      </c>
      <c r="C289" s="138">
        <v>1</v>
      </c>
      <c r="D289" s="138">
        <v>1</v>
      </c>
      <c r="E289" s="138">
        <v>1</v>
      </c>
      <c r="F289" s="138">
        <v>1</v>
      </c>
      <c r="G289" s="138">
        <v>1</v>
      </c>
      <c r="H289" s="138">
        <v>1</v>
      </c>
      <c r="I289" s="138">
        <v>1</v>
      </c>
      <c r="J289" s="138">
        <v>1</v>
      </c>
    </row>
    <row r="290" spans="1:10" x14ac:dyDescent="0.2">
      <c r="A290" s="27">
        <v>19</v>
      </c>
      <c r="B290" s="137" t="s">
        <v>247</v>
      </c>
      <c r="C290" s="138">
        <v>1</v>
      </c>
      <c r="D290" s="138">
        <v>1</v>
      </c>
      <c r="E290" s="138">
        <v>0</v>
      </c>
      <c r="F290" s="138">
        <v>0</v>
      </c>
      <c r="G290" s="138">
        <v>1</v>
      </c>
      <c r="H290" s="138">
        <v>1</v>
      </c>
      <c r="I290" s="138">
        <v>1</v>
      </c>
      <c r="J290" s="138">
        <v>1</v>
      </c>
    </row>
    <row r="291" spans="1:10" x14ac:dyDescent="0.2">
      <c r="A291" s="27">
        <v>20</v>
      </c>
      <c r="B291" s="139" t="s">
        <v>248</v>
      </c>
      <c r="C291" s="138">
        <v>1</v>
      </c>
      <c r="D291" s="138">
        <v>1</v>
      </c>
      <c r="E291" s="138">
        <v>1</v>
      </c>
      <c r="F291" s="138">
        <v>1</v>
      </c>
      <c r="G291" s="138">
        <v>1</v>
      </c>
      <c r="H291" s="138">
        <v>1</v>
      </c>
      <c r="I291" s="138">
        <v>1</v>
      </c>
      <c r="J291" s="138">
        <v>1</v>
      </c>
    </row>
    <row r="292" spans="1:10" x14ac:dyDescent="0.2">
      <c r="A292" s="28"/>
      <c r="B292" s="42" t="s">
        <v>42</v>
      </c>
      <c r="C292" s="42">
        <f t="shared" ref="C292:J292" si="7">SUM(C272:C291)</f>
        <v>17</v>
      </c>
      <c r="D292" s="42">
        <f t="shared" si="7"/>
        <v>17</v>
      </c>
      <c r="E292" s="42">
        <f t="shared" si="7"/>
        <v>16</v>
      </c>
      <c r="F292" s="42">
        <f t="shared" si="7"/>
        <v>16</v>
      </c>
      <c r="G292" s="42">
        <f t="shared" si="7"/>
        <v>17</v>
      </c>
      <c r="H292" s="42">
        <f t="shared" si="7"/>
        <v>17</v>
      </c>
      <c r="I292" s="42">
        <f t="shared" si="7"/>
        <v>17</v>
      </c>
      <c r="J292" s="42">
        <f t="shared" si="7"/>
        <v>17</v>
      </c>
    </row>
    <row r="293" spans="1:10" x14ac:dyDescent="0.2">
      <c r="A293" s="18" t="s">
        <v>9</v>
      </c>
    </row>
    <row r="294" spans="1:10" x14ac:dyDescent="0.2">
      <c r="A294" s="18" t="s">
        <v>10</v>
      </c>
    </row>
    <row r="295" spans="1:10" s="5" customFormat="1" x14ac:dyDescent="0.2">
      <c r="A295" s="5" t="s">
        <v>26</v>
      </c>
    </row>
    <row r="297" spans="1:10" ht="11.25" customHeight="1" x14ac:dyDescent="0.2">
      <c r="A297" s="211" t="s">
        <v>39</v>
      </c>
      <c r="B297" s="121" t="s">
        <v>38</v>
      </c>
      <c r="C297" s="237" t="s">
        <v>29</v>
      </c>
      <c r="D297" s="238"/>
      <c r="E297" s="237" t="s">
        <v>40</v>
      </c>
      <c r="F297" s="238"/>
      <c r="G297" s="237" t="s">
        <v>30</v>
      </c>
      <c r="H297" s="238"/>
      <c r="I297" s="237" t="s">
        <v>31</v>
      </c>
      <c r="J297" s="238"/>
    </row>
    <row r="298" spans="1:10" ht="12.75" customHeight="1" x14ac:dyDescent="0.2">
      <c r="A298" s="212"/>
      <c r="B298" s="214" t="s">
        <v>41</v>
      </c>
      <c r="C298" s="237"/>
      <c r="D298" s="238"/>
      <c r="E298" s="237"/>
      <c r="F298" s="238"/>
      <c r="G298" s="237"/>
      <c r="H298" s="238"/>
      <c r="I298" s="237"/>
      <c r="J298" s="238"/>
    </row>
    <row r="299" spans="1:10" x14ac:dyDescent="0.2">
      <c r="A299" s="213"/>
      <c r="B299" s="213"/>
      <c r="C299" s="127" t="s">
        <v>418</v>
      </c>
      <c r="D299" s="127">
        <v>2019</v>
      </c>
      <c r="E299" s="127" t="s">
        <v>418</v>
      </c>
      <c r="F299" s="127">
        <v>2019</v>
      </c>
      <c r="G299" s="127" t="s">
        <v>418</v>
      </c>
      <c r="H299" s="127">
        <v>2019</v>
      </c>
      <c r="I299" s="127" t="s">
        <v>418</v>
      </c>
      <c r="J299" s="127">
        <v>2019</v>
      </c>
    </row>
    <row r="300" spans="1:10" x14ac:dyDescent="0.2">
      <c r="A300" s="27">
        <v>1</v>
      </c>
      <c r="B300" s="137" t="s">
        <v>249</v>
      </c>
      <c r="C300" s="138">
        <v>1</v>
      </c>
      <c r="D300" s="138">
        <v>1</v>
      </c>
      <c r="E300" s="138">
        <v>1</v>
      </c>
      <c r="F300" s="138">
        <v>1</v>
      </c>
      <c r="G300" s="138">
        <v>1</v>
      </c>
      <c r="H300" s="138">
        <v>1</v>
      </c>
      <c r="I300" s="138">
        <v>1</v>
      </c>
      <c r="J300" s="138">
        <v>1</v>
      </c>
    </row>
    <row r="301" spans="1:10" x14ac:dyDescent="0.2">
      <c r="A301" s="27">
        <v>2</v>
      </c>
      <c r="B301" s="137" t="s">
        <v>374</v>
      </c>
      <c r="C301" s="138">
        <v>1</v>
      </c>
      <c r="D301" s="138">
        <v>1</v>
      </c>
      <c r="E301" s="138">
        <v>1</v>
      </c>
      <c r="F301" s="138">
        <v>1</v>
      </c>
      <c r="G301" s="138">
        <v>1</v>
      </c>
      <c r="H301" s="138">
        <v>1</v>
      </c>
      <c r="I301" s="138">
        <v>1</v>
      </c>
      <c r="J301" s="138">
        <v>1</v>
      </c>
    </row>
    <row r="302" spans="1:10" x14ac:dyDescent="0.2">
      <c r="A302" s="27">
        <v>3</v>
      </c>
      <c r="B302" s="137" t="s">
        <v>250</v>
      </c>
      <c r="C302" s="138">
        <v>0</v>
      </c>
      <c r="D302" s="138">
        <v>0</v>
      </c>
      <c r="E302" s="138">
        <v>1</v>
      </c>
      <c r="F302" s="138">
        <v>1</v>
      </c>
      <c r="G302" s="138">
        <v>0</v>
      </c>
      <c r="H302" s="138">
        <v>0</v>
      </c>
      <c r="I302" s="138">
        <v>1</v>
      </c>
      <c r="J302" s="138">
        <v>1</v>
      </c>
    </row>
    <row r="303" spans="1:10" x14ac:dyDescent="0.2">
      <c r="A303" s="27">
        <v>4</v>
      </c>
      <c r="B303" s="137" t="s">
        <v>295</v>
      </c>
      <c r="C303" s="138">
        <v>1</v>
      </c>
      <c r="D303" s="138">
        <v>1</v>
      </c>
      <c r="E303" s="138">
        <v>0</v>
      </c>
      <c r="F303" s="138">
        <v>0</v>
      </c>
      <c r="G303" s="138">
        <v>1</v>
      </c>
      <c r="H303" s="138">
        <v>1</v>
      </c>
      <c r="I303" s="138">
        <v>0</v>
      </c>
      <c r="J303" s="138">
        <v>0</v>
      </c>
    </row>
    <row r="304" spans="1:10" x14ac:dyDescent="0.2">
      <c r="A304" s="27">
        <v>5</v>
      </c>
      <c r="B304" s="137" t="s">
        <v>373</v>
      </c>
      <c r="C304" s="138">
        <v>0</v>
      </c>
      <c r="D304" s="138">
        <v>0</v>
      </c>
      <c r="E304" s="138">
        <v>1</v>
      </c>
      <c r="F304" s="138">
        <v>1</v>
      </c>
      <c r="G304" s="138">
        <v>0</v>
      </c>
      <c r="H304" s="138">
        <v>0</v>
      </c>
      <c r="I304" s="138">
        <v>1</v>
      </c>
      <c r="J304" s="138">
        <v>1</v>
      </c>
    </row>
    <row r="305" spans="1:10" x14ac:dyDescent="0.2">
      <c r="A305" s="27">
        <v>6</v>
      </c>
      <c r="B305" s="137" t="s">
        <v>251</v>
      </c>
      <c r="C305" s="138">
        <v>1</v>
      </c>
      <c r="D305" s="138">
        <v>1</v>
      </c>
      <c r="E305" s="138">
        <v>1</v>
      </c>
      <c r="F305" s="138">
        <v>1</v>
      </c>
      <c r="G305" s="138">
        <v>1</v>
      </c>
      <c r="H305" s="138">
        <v>1</v>
      </c>
      <c r="I305" s="138">
        <v>1</v>
      </c>
      <c r="J305" s="138">
        <v>1</v>
      </c>
    </row>
    <row r="306" spans="1:10" x14ac:dyDescent="0.2">
      <c r="A306" s="27">
        <v>7</v>
      </c>
      <c r="B306" s="137" t="s">
        <v>252</v>
      </c>
      <c r="C306" s="138">
        <v>0</v>
      </c>
      <c r="D306" s="138">
        <v>0</v>
      </c>
      <c r="E306" s="138">
        <v>1</v>
      </c>
      <c r="F306" s="138">
        <v>1</v>
      </c>
      <c r="G306" s="138">
        <v>0</v>
      </c>
      <c r="H306" s="138">
        <v>0</v>
      </c>
      <c r="I306" s="138">
        <v>1</v>
      </c>
      <c r="J306" s="138">
        <v>1</v>
      </c>
    </row>
    <row r="307" spans="1:10" x14ac:dyDescent="0.2">
      <c r="A307" s="27">
        <v>8</v>
      </c>
      <c r="B307" s="137" t="s">
        <v>376</v>
      </c>
      <c r="C307" s="138">
        <v>0</v>
      </c>
      <c r="D307" s="138">
        <v>0</v>
      </c>
      <c r="E307" s="138">
        <v>1</v>
      </c>
      <c r="F307" s="138">
        <v>1</v>
      </c>
      <c r="G307" s="138">
        <v>0</v>
      </c>
      <c r="H307" s="138">
        <v>0</v>
      </c>
      <c r="I307" s="138">
        <v>1</v>
      </c>
      <c r="J307" s="138">
        <v>1</v>
      </c>
    </row>
    <row r="308" spans="1:10" x14ac:dyDescent="0.2">
      <c r="A308" s="27">
        <v>9</v>
      </c>
      <c r="B308" s="137" t="s">
        <v>253</v>
      </c>
      <c r="C308" s="138">
        <v>0</v>
      </c>
      <c r="D308" s="138">
        <v>0</v>
      </c>
      <c r="E308" s="138">
        <v>0</v>
      </c>
      <c r="F308" s="138">
        <v>0</v>
      </c>
      <c r="G308" s="138">
        <v>0</v>
      </c>
      <c r="H308" s="138">
        <v>0</v>
      </c>
      <c r="I308" s="138">
        <v>1</v>
      </c>
      <c r="J308" s="138">
        <v>1</v>
      </c>
    </row>
    <row r="309" spans="1:10" x14ac:dyDescent="0.2">
      <c r="A309" s="27">
        <v>10</v>
      </c>
      <c r="B309" s="137" t="s">
        <v>254</v>
      </c>
      <c r="C309" s="138">
        <v>0</v>
      </c>
      <c r="D309" s="138">
        <v>0</v>
      </c>
      <c r="E309" s="138">
        <v>1</v>
      </c>
      <c r="F309" s="138">
        <v>1</v>
      </c>
      <c r="G309" s="138">
        <v>0</v>
      </c>
      <c r="H309" s="138">
        <v>0</v>
      </c>
      <c r="I309" s="138">
        <v>1</v>
      </c>
      <c r="J309" s="138">
        <v>1</v>
      </c>
    </row>
    <row r="310" spans="1:10" x14ac:dyDescent="0.2">
      <c r="A310" s="27">
        <v>11</v>
      </c>
      <c r="B310" s="137" t="s">
        <v>296</v>
      </c>
      <c r="C310" s="138">
        <v>1</v>
      </c>
      <c r="D310" s="138">
        <v>1</v>
      </c>
      <c r="E310" s="138">
        <v>0</v>
      </c>
      <c r="F310" s="138">
        <v>0</v>
      </c>
      <c r="G310" s="138">
        <v>1</v>
      </c>
      <c r="H310" s="138">
        <v>1</v>
      </c>
      <c r="I310" s="138">
        <v>0</v>
      </c>
      <c r="J310" s="138">
        <v>0</v>
      </c>
    </row>
    <row r="311" spans="1:10" x14ac:dyDescent="0.2">
      <c r="A311" s="27">
        <v>12</v>
      </c>
      <c r="B311" s="137" t="s">
        <v>255</v>
      </c>
      <c r="C311" s="138">
        <v>1</v>
      </c>
      <c r="D311" s="138">
        <v>1</v>
      </c>
      <c r="E311" s="138">
        <v>1</v>
      </c>
      <c r="F311" s="138">
        <v>1</v>
      </c>
      <c r="G311" s="138">
        <v>1</v>
      </c>
      <c r="H311" s="138">
        <v>1</v>
      </c>
      <c r="I311" s="138">
        <v>1</v>
      </c>
      <c r="J311" s="138">
        <v>1</v>
      </c>
    </row>
    <row r="312" spans="1:10" x14ac:dyDescent="0.2">
      <c r="A312" s="27">
        <v>13</v>
      </c>
      <c r="B312" s="137" t="s">
        <v>256</v>
      </c>
      <c r="C312" s="138">
        <v>0</v>
      </c>
      <c r="D312" s="138">
        <v>0</v>
      </c>
      <c r="E312" s="138">
        <v>0</v>
      </c>
      <c r="F312" s="138">
        <v>0</v>
      </c>
      <c r="G312" s="138">
        <v>0</v>
      </c>
      <c r="H312" s="138">
        <v>0</v>
      </c>
      <c r="I312" s="138">
        <v>1</v>
      </c>
      <c r="J312" s="138">
        <v>1</v>
      </c>
    </row>
    <row r="313" spans="1:10" x14ac:dyDescent="0.2">
      <c r="A313" s="27">
        <v>14</v>
      </c>
      <c r="B313" s="137" t="s">
        <v>257</v>
      </c>
      <c r="C313" s="138">
        <v>1</v>
      </c>
      <c r="D313" s="138">
        <v>1</v>
      </c>
      <c r="E313" s="138">
        <v>1</v>
      </c>
      <c r="F313" s="138">
        <v>1</v>
      </c>
      <c r="G313" s="138">
        <v>1</v>
      </c>
      <c r="H313" s="138">
        <v>1</v>
      </c>
      <c r="I313" s="138">
        <v>1</v>
      </c>
      <c r="J313" s="138">
        <v>1</v>
      </c>
    </row>
    <row r="314" spans="1:10" x14ac:dyDescent="0.2">
      <c r="A314" s="27">
        <v>15</v>
      </c>
      <c r="B314" s="137" t="s">
        <v>258</v>
      </c>
      <c r="C314" s="138">
        <v>0</v>
      </c>
      <c r="D314" s="138">
        <v>0</v>
      </c>
      <c r="E314" s="138">
        <v>1</v>
      </c>
      <c r="F314" s="138">
        <v>1</v>
      </c>
      <c r="G314" s="138">
        <v>0</v>
      </c>
      <c r="H314" s="138">
        <v>0</v>
      </c>
      <c r="I314" s="138">
        <v>1</v>
      </c>
      <c r="J314" s="138">
        <v>1</v>
      </c>
    </row>
    <row r="315" spans="1:10" x14ac:dyDescent="0.2">
      <c r="A315" s="27">
        <v>16</v>
      </c>
      <c r="B315" s="137" t="s">
        <v>259</v>
      </c>
      <c r="C315" s="138">
        <v>0</v>
      </c>
      <c r="D315" s="138">
        <v>0</v>
      </c>
      <c r="E315" s="138">
        <v>0</v>
      </c>
      <c r="F315" s="138">
        <v>0</v>
      </c>
      <c r="G315" s="138">
        <v>0</v>
      </c>
      <c r="H315" s="138">
        <v>0</v>
      </c>
      <c r="I315" s="138">
        <v>1</v>
      </c>
      <c r="J315" s="138">
        <v>1</v>
      </c>
    </row>
    <row r="316" spans="1:10" x14ac:dyDescent="0.2">
      <c r="A316" s="27">
        <v>17</v>
      </c>
      <c r="B316" s="137" t="s">
        <v>260</v>
      </c>
      <c r="C316" s="138">
        <v>1</v>
      </c>
      <c r="D316" s="138">
        <v>1</v>
      </c>
      <c r="E316" s="138">
        <v>0</v>
      </c>
      <c r="F316" s="138">
        <v>0</v>
      </c>
      <c r="G316" s="138">
        <v>1</v>
      </c>
      <c r="H316" s="138">
        <v>1</v>
      </c>
      <c r="I316" s="138">
        <v>1</v>
      </c>
      <c r="J316" s="138">
        <v>1</v>
      </c>
    </row>
    <row r="317" spans="1:10" x14ac:dyDescent="0.2">
      <c r="A317" s="27">
        <v>18</v>
      </c>
      <c r="B317" s="137" t="s">
        <v>375</v>
      </c>
      <c r="C317" s="138">
        <v>1</v>
      </c>
      <c r="D317" s="138">
        <v>1</v>
      </c>
      <c r="E317" s="138">
        <v>1</v>
      </c>
      <c r="F317" s="138">
        <v>1</v>
      </c>
      <c r="G317" s="138">
        <v>1</v>
      </c>
      <c r="H317" s="138">
        <v>1</v>
      </c>
      <c r="I317" s="138">
        <v>1</v>
      </c>
      <c r="J317" s="138">
        <v>1</v>
      </c>
    </row>
    <row r="318" spans="1:10" x14ac:dyDescent="0.2">
      <c r="A318" s="27">
        <v>19</v>
      </c>
      <c r="B318" s="137" t="s">
        <v>261</v>
      </c>
      <c r="C318" s="138">
        <v>1</v>
      </c>
      <c r="D318" s="138">
        <v>1</v>
      </c>
      <c r="E318" s="138">
        <v>1</v>
      </c>
      <c r="F318" s="138">
        <v>1</v>
      </c>
      <c r="G318" s="138">
        <v>1</v>
      </c>
      <c r="H318" s="138">
        <v>1</v>
      </c>
      <c r="I318" s="138">
        <v>1</v>
      </c>
      <c r="J318" s="138">
        <v>1</v>
      </c>
    </row>
    <row r="319" spans="1:10" x14ac:dyDescent="0.2">
      <c r="A319" s="27">
        <v>20</v>
      </c>
      <c r="B319" s="137" t="s">
        <v>262</v>
      </c>
      <c r="C319" s="138">
        <v>0</v>
      </c>
      <c r="D319" s="138">
        <v>0</v>
      </c>
      <c r="E319" s="138">
        <v>1</v>
      </c>
      <c r="F319" s="138">
        <v>1</v>
      </c>
      <c r="G319" s="138">
        <v>0</v>
      </c>
      <c r="H319" s="138">
        <v>0</v>
      </c>
      <c r="I319" s="138">
        <v>1</v>
      </c>
      <c r="J319" s="138">
        <v>1</v>
      </c>
    </row>
    <row r="320" spans="1:10" x14ac:dyDescent="0.2">
      <c r="A320" s="27">
        <v>21</v>
      </c>
      <c r="B320" s="137" t="s">
        <v>297</v>
      </c>
      <c r="C320" s="138">
        <v>1</v>
      </c>
      <c r="D320" s="138">
        <v>1</v>
      </c>
      <c r="E320" s="138">
        <v>0</v>
      </c>
      <c r="F320" s="138">
        <v>0</v>
      </c>
      <c r="G320" s="138">
        <v>1</v>
      </c>
      <c r="H320" s="138">
        <v>1</v>
      </c>
      <c r="I320" s="138">
        <v>0</v>
      </c>
      <c r="J320" s="138">
        <v>0</v>
      </c>
    </row>
    <row r="321" spans="1:10" x14ac:dyDescent="0.2">
      <c r="A321" s="27">
        <v>22</v>
      </c>
      <c r="B321" s="137" t="s">
        <v>263</v>
      </c>
      <c r="C321" s="138">
        <v>1</v>
      </c>
      <c r="D321" s="138">
        <v>1</v>
      </c>
      <c r="E321" s="138">
        <v>1</v>
      </c>
      <c r="F321" s="138">
        <v>1</v>
      </c>
      <c r="G321" s="138">
        <v>1</v>
      </c>
      <c r="H321" s="138">
        <v>1</v>
      </c>
      <c r="I321" s="138">
        <v>1</v>
      </c>
      <c r="J321" s="138">
        <v>1</v>
      </c>
    </row>
    <row r="322" spans="1:10" x14ac:dyDescent="0.2">
      <c r="A322" s="27">
        <v>23</v>
      </c>
      <c r="B322" s="137" t="s">
        <v>264</v>
      </c>
      <c r="C322" s="138">
        <v>1</v>
      </c>
      <c r="D322" s="138">
        <v>1</v>
      </c>
      <c r="E322" s="138">
        <v>1</v>
      </c>
      <c r="F322" s="138">
        <v>1</v>
      </c>
      <c r="G322" s="138">
        <v>1</v>
      </c>
      <c r="H322" s="138">
        <v>1</v>
      </c>
      <c r="I322" s="138">
        <v>1</v>
      </c>
      <c r="J322" s="138">
        <v>1</v>
      </c>
    </row>
    <row r="323" spans="1:10" x14ac:dyDescent="0.2">
      <c r="A323" s="27">
        <v>24</v>
      </c>
      <c r="B323" s="137" t="s">
        <v>265</v>
      </c>
      <c r="C323" s="138">
        <v>1</v>
      </c>
      <c r="D323" s="138">
        <v>1</v>
      </c>
      <c r="E323" s="138">
        <v>1</v>
      </c>
      <c r="F323" s="138">
        <v>1</v>
      </c>
      <c r="G323" s="138">
        <v>1</v>
      </c>
      <c r="H323" s="138">
        <v>1</v>
      </c>
      <c r="I323" s="138">
        <v>1</v>
      </c>
      <c r="J323" s="138">
        <v>1</v>
      </c>
    </row>
    <row r="324" spans="1:10" x14ac:dyDescent="0.2">
      <c r="A324" s="27">
        <v>25</v>
      </c>
      <c r="B324" s="137" t="s">
        <v>266</v>
      </c>
      <c r="C324" s="138">
        <v>0</v>
      </c>
      <c r="D324" s="138">
        <v>0</v>
      </c>
      <c r="E324" s="138">
        <v>0</v>
      </c>
      <c r="F324" s="138">
        <v>0</v>
      </c>
      <c r="G324" s="138">
        <v>0</v>
      </c>
      <c r="H324" s="138">
        <v>0</v>
      </c>
      <c r="I324" s="138">
        <v>1</v>
      </c>
      <c r="J324" s="138">
        <v>1</v>
      </c>
    </row>
    <row r="325" spans="1:10" x14ac:dyDescent="0.2">
      <c r="A325" s="27">
        <v>26</v>
      </c>
      <c r="B325" s="137" t="s">
        <v>298</v>
      </c>
      <c r="C325" s="138">
        <v>1</v>
      </c>
      <c r="D325" s="138">
        <v>1</v>
      </c>
      <c r="E325" s="138">
        <v>0</v>
      </c>
      <c r="F325" s="138">
        <v>0</v>
      </c>
      <c r="G325" s="138">
        <v>1</v>
      </c>
      <c r="H325" s="138">
        <v>1</v>
      </c>
      <c r="I325" s="138">
        <v>0</v>
      </c>
      <c r="J325" s="138">
        <v>0</v>
      </c>
    </row>
    <row r="326" spans="1:10" x14ac:dyDescent="0.2">
      <c r="A326" s="27">
        <v>27</v>
      </c>
      <c r="B326" s="139" t="s">
        <v>299</v>
      </c>
      <c r="C326" s="138">
        <v>0</v>
      </c>
      <c r="D326" s="138">
        <v>0</v>
      </c>
      <c r="E326" s="138">
        <v>0</v>
      </c>
      <c r="F326" s="138">
        <v>0</v>
      </c>
      <c r="G326" s="138">
        <v>0</v>
      </c>
      <c r="H326" s="138">
        <v>0</v>
      </c>
      <c r="I326" s="138">
        <v>0</v>
      </c>
      <c r="J326" s="138">
        <v>0</v>
      </c>
    </row>
    <row r="327" spans="1:10" x14ac:dyDescent="0.2">
      <c r="A327" s="28"/>
      <c r="B327" s="42" t="s">
        <v>42</v>
      </c>
      <c r="C327" s="42">
        <f t="shared" ref="C327:J327" si="8">SUM(C300:C326)</f>
        <v>15</v>
      </c>
      <c r="D327" s="42">
        <f t="shared" si="8"/>
        <v>15</v>
      </c>
      <c r="E327" s="42">
        <f t="shared" si="8"/>
        <v>17</v>
      </c>
      <c r="F327" s="42">
        <f t="shared" si="8"/>
        <v>17</v>
      </c>
      <c r="G327" s="42">
        <f t="shared" si="8"/>
        <v>15</v>
      </c>
      <c r="H327" s="42">
        <f t="shared" si="8"/>
        <v>15</v>
      </c>
      <c r="I327" s="42">
        <f t="shared" si="8"/>
        <v>22</v>
      </c>
      <c r="J327" s="42">
        <f t="shared" si="8"/>
        <v>22</v>
      </c>
    </row>
    <row r="328" spans="1:10" x14ac:dyDescent="0.2">
      <c r="A328" s="18" t="s">
        <v>9</v>
      </c>
    </row>
    <row r="329" spans="1:10" x14ac:dyDescent="0.2">
      <c r="A329" s="18" t="s">
        <v>10</v>
      </c>
    </row>
    <row r="330" spans="1:10" s="5" customFormat="1" x14ac:dyDescent="0.2">
      <c r="A330" s="5" t="s">
        <v>26</v>
      </c>
    </row>
    <row r="332" spans="1:10" x14ac:dyDescent="0.2">
      <c r="B332" s="9" t="s">
        <v>350</v>
      </c>
      <c r="C332" s="42">
        <f>C327+C292+C264+C245+C215+C153+C122+C83+C36</f>
        <v>159</v>
      </c>
      <c r="D332" s="42">
        <f t="shared" ref="D332:J332" si="9">SUM(D327+D292+D264+D245+D215+D153+D122+D83+D36)</f>
        <v>159</v>
      </c>
      <c r="E332" s="42">
        <f t="shared" si="9"/>
        <v>171</v>
      </c>
      <c r="F332" s="42">
        <f t="shared" si="9"/>
        <v>171</v>
      </c>
      <c r="G332" s="42">
        <f t="shared" si="9"/>
        <v>159</v>
      </c>
      <c r="H332" s="42">
        <f t="shared" si="9"/>
        <v>159</v>
      </c>
      <c r="I332" s="42">
        <f t="shared" si="9"/>
        <v>212</v>
      </c>
      <c r="J332" s="42">
        <f t="shared" si="9"/>
        <v>212</v>
      </c>
    </row>
  </sheetData>
  <sortState ref="B300:J326">
    <sortCondition ref="B300:B326"/>
  </sortState>
  <customSheetViews>
    <customSheetView guid="{B068DE9E-4C89-4BC2-B43E-EFBF5E3CDF3F}" topLeftCell="A88">
      <selection activeCell="L336" sqref="L336"/>
      <pageMargins left="0.7" right="0.7" top="0.75" bottom="0.75" header="0.3" footer="0.3"/>
    </customSheetView>
    <customSheetView guid="{93548897-229F-4481-B298-61400A6D2BB6}" topLeftCell="A88">
      <selection activeCell="L336" sqref="L336"/>
      <pageMargins left="0.7" right="0.7" top="0.75" bottom="0.75" header="0.3" footer="0.3"/>
    </customSheetView>
  </customSheetViews>
  <mergeCells count="55">
    <mergeCell ref="A1:G1"/>
    <mergeCell ref="A3:A5"/>
    <mergeCell ref="C3:D4"/>
    <mergeCell ref="E3:F4"/>
    <mergeCell ref="G3:H4"/>
    <mergeCell ref="I3:J4"/>
    <mergeCell ref="B4:B5"/>
    <mergeCell ref="A88:A90"/>
    <mergeCell ref="C88:D89"/>
    <mergeCell ref="E88:F89"/>
    <mergeCell ref="G88:H89"/>
    <mergeCell ref="I88:J89"/>
    <mergeCell ref="B89:B90"/>
    <mergeCell ref="A41:A43"/>
    <mergeCell ref="C41:D42"/>
    <mergeCell ref="E41:F42"/>
    <mergeCell ref="G41:H42"/>
    <mergeCell ref="I41:J42"/>
    <mergeCell ref="B42:B43"/>
    <mergeCell ref="A158:A160"/>
    <mergeCell ref="C158:D159"/>
    <mergeCell ref="E158:F159"/>
    <mergeCell ref="G158:H159"/>
    <mergeCell ref="I158:J159"/>
    <mergeCell ref="B159:B160"/>
    <mergeCell ref="A127:A129"/>
    <mergeCell ref="C127:D128"/>
    <mergeCell ref="E127:F128"/>
    <mergeCell ref="G127:H128"/>
    <mergeCell ref="I127:J128"/>
    <mergeCell ref="B128:B129"/>
    <mergeCell ref="A250:A252"/>
    <mergeCell ref="C250:D251"/>
    <mergeCell ref="E250:F251"/>
    <mergeCell ref="G250:H251"/>
    <mergeCell ref="I250:J251"/>
    <mergeCell ref="B251:B252"/>
    <mergeCell ref="A220:A222"/>
    <mergeCell ref="C220:D221"/>
    <mergeCell ref="E220:F221"/>
    <mergeCell ref="G220:H221"/>
    <mergeCell ref="I220:J221"/>
    <mergeCell ref="B221:B222"/>
    <mergeCell ref="A297:A299"/>
    <mergeCell ref="C297:D298"/>
    <mergeCell ref="E297:F298"/>
    <mergeCell ref="G297:H298"/>
    <mergeCell ref="I297:J298"/>
    <mergeCell ref="B298:B299"/>
    <mergeCell ref="A269:A271"/>
    <mergeCell ref="C269:D270"/>
    <mergeCell ref="E269:F270"/>
    <mergeCell ref="G269:H270"/>
    <mergeCell ref="I269:J270"/>
    <mergeCell ref="B270:B27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332"/>
  <sheetViews>
    <sheetView topLeftCell="A271" workbookViewId="0">
      <selection activeCell="A292" sqref="A1:XFD1048576"/>
    </sheetView>
  </sheetViews>
  <sheetFormatPr defaultColWidth="9.140625" defaultRowHeight="11.25" x14ac:dyDescent="0.2"/>
  <cols>
    <col min="1" max="1" width="5" style="18" customWidth="1"/>
    <col min="2" max="2" width="46.7109375" style="18" customWidth="1"/>
    <col min="3" max="16384" width="9.140625" style="18"/>
  </cols>
  <sheetData>
    <row r="1" spans="1:10" s="5" customFormat="1" x14ac:dyDescent="0.2">
      <c r="A1" s="239" t="s">
        <v>310</v>
      </c>
      <c r="B1" s="239"/>
      <c r="C1" s="239"/>
      <c r="D1" s="239"/>
      <c r="E1" s="239"/>
      <c r="F1" s="239"/>
      <c r="G1" s="239"/>
      <c r="J1" s="6"/>
    </row>
    <row r="2" spans="1:10" x14ac:dyDescent="0.2">
      <c r="B2" s="6"/>
    </row>
    <row r="3" spans="1:10" ht="12.75" customHeight="1" x14ac:dyDescent="0.2">
      <c r="A3" s="211" t="s">
        <v>39</v>
      </c>
      <c r="B3" s="121" t="s">
        <v>28</v>
      </c>
      <c r="C3" s="244" t="s">
        <v>29</v>
      </c>
      <c r="D3" s="238"/>
      <c r="E3" s="237" t="s">
        <v>40</v>
      </c>
      <c r="F3" s="238"/>
      <c r="G3" s="237" t="s">
        <v>30</v>
      </c>
      <c r="H3" s="238"/>
      <c r="I3" s="237" t="s">
        <v>31</v>
      </c>
      <c r="J3" s="238"/>
    </row>
    <row r="4" spans="1:10" ht="12.75" customHeight="1" x14ac:dyDescent="0.2">
      <c r="A4" s="212"/>
      <c r="B4" s="214" t="s">
        <v>41</v>
      </c>
      <c r="C4" s="244"/>
      <c r="D4" s="238"/>
      <c r="E4" s="237"/>
      <c r="F4" s="238"/>
      <c r="G4" s="237"/>
      <c r="H4" s="238"/>
      <c r="I4" s="237"/>
      <c r="J4" s="238"/>
    </row>
    <row r="5" spans="1:10" x14ac:dyDescent="0.2">
      <c r="A5" s="213"/>
      <c r="B5" s="215"/>
      <c r="C5" s="127" t="s">
        <v>418</v>
      </c>
      <c r="D5" s="127">
        <v>2019</v>
      </c>
      <c r="E5" s="127" t="s">
        <v>418</v>
      </c>
      <c r="F5" s="127">
        <v>2019</v>
      </c>
      <c r="G5" s="127" t="s">
        <v>418</v>
      </c>
      <c r="H5" s="127">
        <v>2019</v>
      </c>
      <c r="I5" s="127" t="s">
        <v>418</v>
      </c>
      <c r="J5" s="127">
        <v>2019</v>
      </c>
    </row>
    <row r="6" spans="1:10" x14ac:dyDescent="0.2">
      <c r="A6" s="27">
        <v>1</v>
      </c>
      <c r="B6" s="137" t="s">
        <v>95</v>
      </c>
      <c r="C6" s="138">
        <v>1</v>
      </c>
      <c r="D6" s="138">
        <v>1</v>
      </c>
      <c r="E6" s="138">
        <v>1</v>
      </c>
      <c r="F6" s="138">
        <v>1</v>
      </c>
      <c r="G6" s="138">
        <v>1</v>
      </c>
      <c r="H6" s="138">
        <v>1</v>
      </c>
      <c r="I6" s="138">
        <v>1</v>
      </c>
      <c r="J6" s="138">
        <v>1</v>
      </c>
    </row>
    <row r="7" spans="1:10" x14ac:dyDescent="0.2">
      <c r="A7" s="27">
        <v>2</v>
      </c>
      <c r="B7" s="137" t="s">
        <v>96</v>
      </c>
      <c r="C7" s="138">
        <v>1</v>
      </c>
      <c r="D7" s="138">
        <v>1</v>
      </c>
      <c r="E7" s="138">
        <v>1</v>
      </c>
      <c r="F7" s="138">
        <v>1</v>
      </c>
      <c r="G7" s="138">
        <v>1</v>
      </c>
      <c r="H7" s="138">
        <v>1</v>
      </c>
      <c r="I7" s="138">
        <v>1</v>
      </c>
      <c r="J7" s="138">
        <v>1</v>
      </c>
    </row>
    <row r="8" spans="1:10" x14ac:dyDescent="0.2">
      <c r="A8" s="27">
        <v>3</v>
      </c>
      <c r="B8" s="137" t="s">
        <v>97</v>
      </c>
      <c r="C8" s="138">
        <v>1</v>
      </c>
      <c r="D8" s="138">
        <v>1</v>
      </c>
      <c r="E8" s="138">
        <v>1</v>
      </c>
      <c r="F8" s="138">
        <v>1</v>
      </c>
      <c r="G8" s="138">
        <v>1</v>
      </c>
      <c r="H8" s="138">
        <v>1</v>
      </c>
      <c r="I8" s="138">
        <v>1</v>
      </c>
      <c r="J8" s="138">
        <v>1</v>
      </c>
    </row>
    <row r="9" spans="1:10" x14ac:dyDescent="0.2">
      <c r="A9" s="27">
        <v>4</v>
      </c>
      <c r="B9" s="137" t="s">
        <v>98</v>
      </c>
      <c r="C9" s="138">
        <v>1</v>
      </c>
      <c r="D9" s="138">
        <v>1</v>
      </c>
      <c r="E9" s="138">
        <v>1</v>
      </c>
      <c r="F9" s="138">
        <v>1</v>
      </c>
      <c r="G9" s="138">
        <v>1</v>
      </c>
      <c r="H9" s="138">
        <v>1</v>
      </c>
      <c r="I9" s="138">
        <v>1</v>
      </c>
      <c r="J9" s="138">
        <v>1</v>
      </c>
    </row>
    <row r="10" spans="1:10" x14ac:dyDescent="0.2">
      <c r="A10" s="27">
        <v>5</v>
      </c>
      <c r="B10" s="137" t="s">
        <v>99</v>
      </c>
      <c r="C10" s="138">
        <v>1</v>
      </c>
      <c r="D10" s="138">
        <v>1</v>
      </c>
      <c r="E10" s="138">
        <v>1</v>
      </c>
      <c r="F10" s="138">
        <v>1</v>
      </c>
      <c r="G10" s="138">
        <v>1</v>
      </c>
      <c r="H10" s="138">
        <v>1</v>
      </c>
      <c r="I10" s="138">
        <v>1</v>
      </c>
      <c r="J10" s="138">
        <v>1</v>
      </c>
    </row>
    <row r="11" spans="1:10" x14ac:dyDescent="0.2">
      <c r="A11" s="27">
        <v>6</v>
      </c>
      <c r="B11" s="137" t="s">
        <v>267</v>
      </c>
      <c r="C11" s="138">
        <v>0</v>
      </c>
      <c r="D11" s="138">
        <v>0</v>
      </c>
      <c r="E11" s="138">
        <v>0</v>
      </c>
      <c r="F11" s="138">
        <v>0</v>
      </c>
      <c r="G11" s="138">
        <v>0</v>
      </c>
      <c r="H11" s="138">
        <v>0</v>
      </c>
      <c r="I11" s="138">
        <v>0</v>
      </c>
      <c r="J11" s="138">
        <v>0</v>
      </c>
    </row>
    <row r="12" spans="1:10" x14ac:dyDescent="0.2">
      <c r="A12" s="27">
        <v>7</v>
      </c>
      <c r="B12" s="137" t="s">
        <v>100</v>
      </c>
      <c r="C12" s="138">
        <v>1</v>
      </c>
      <c r="D12" s="138">
        <v>1</v>
      </c>
      <c r="E12" s="138">
        <v>1</v>
      </c>
      <c r="F12" s="138">
        <v>1</v>
      </c>
      <c r="G12" s="138">
        <v>1</v>
      </c>
      <c r="H12" s="138">
        <v>1</v>
      </c>
      <c r="I12" s="138">
        <v>1</v>
      </c>
      <c r="J12" s="138">
        <v>1</v>
      </c>
    </row>
    <row r="13" spans="1:10" x14ac:dyDescent="0.2">
      <c r="A13" s="27">
        <v>8</v>
      </c>
      <c r="B13" s="137" t="s">
        <v>268</v>
      </c>
      <c r="C13" s="138">
        <v>0</v>
      </c>
      <c r="D13" s="138">
        <v>0</v>
      </c>
      <c r="E13" s="138">
        <v>0</v>
      </c>
      <c r="F13" s="138">
        <v>0</v>
      </c>
      <c r="G13" s="138">
        <v>0</v>
      </c>
      <c r="H13" s="138">
        <v>0</v>
      </c>
      <c r="I13" s="138">
        <v>0</v>
      </c>
      <c r="J13" s="138">
        <v>0</v>
      </c>
    </row>
    <row r="14" spans="1:10" x14ac:dyDescent="0.2">
      <c r="A14" s="27">
        <v>9</v>
      </c>
      <c r="B14" s="137" t="s">
        <v>300</v>
      </c>
      <c r="C14" s="138">
        <v>1</v>
      </c>
      <c r="D14" s="138">
        <v>1</v>
      </c>
      <c r="E14" s="138">
        <v>1</v>
      </c>
      <c r="F14" s="138">
        <v>1</v>
      </c>
      <c r="G14" s="138">
        <v>1</v>
      </c>
      <c r="H14" s="138">
        <v>1</v>
      </c>
      <c r="I14" s="138">
        <v>1</v>
      </c>
      <c r="J14" s="138">
        <v>1</v>
      </c>
    </row>
    <row r="15" spans="1:10" x14ac:dyDescent="0.2">
      <c r="A15" s="27">
        <v>10</v>
      </c>
      <c r="B15" s="137" t="s">
        <v>101</v>
      </c>
      <c r="C15" s="138">
        <v>1</v>
      </c>
      <c r="D15" s="138">
        <v>1</v>
      </c>
      <c r="E15" s="138">
        <v>1</v>
      </c>
      <c r="F15" s="138">
        <v>1</v>
      </c>
      <c r="G15" s="138">
        <v>1</v>
      </c>
      <c r="H15" s="138">
        <v>1</v>
      </c>
      <c r="I15" s="138">
        <v>1</v>
      </c>
      <c r="J15" s="138">
        <v>1</v>
      </c>
    </row>
    <row r="16" spans="1:10" x14ac:dyDescent="0.2">
      <c r="A16" s="27">
        <v>11</v>
      </c>
      <c r="B16" s="137" t="s">
        <v>269</v>
      </c>
      <c r="C16" s="138">
        <v>0</v>
      </c>
      <c r="D16" s="138">
        <v>0</v>
      </c>
      <c r="E16" s="138">
        <v>0</v>
      </c>
      <c r="F16" s="138">
        <v>0</v>
      </c>
      <c r="G16" s="138">
        <v>0</v>
      </c>
      <c r="H16" s="138">
        <v>0</v>
      </c>
      <c r="I16" s="138">
        <v>0</v>
      </c>
      <c r="J16" s="138">
        <v>0</v>
      </c>
    </row>
    <row r="17" spans="1:23" x14ac:dyDescent="0.2">
      <c r="A17" s="27">
        <v>12</v>
      </c>
      <c r="B17" s="137" t="s">
        <v>102</v>
      </c>
      <c r="C17" s="138">
        <v>1</v>
      </c>
      <c r="D17" s="138">
        <v>1</v>
      </c>
      <c r="E17" s="138">
        <v>1</v>
      </c>
      <c r="F17" s="138">
        <v>1</v>
      </c>
      <c r="G17" s="138">
        <v>1</v>
      </c>
      <c r="H17" s="138">
        <v>1</v>
      </c>
      <c r="I17" s="138">
        <v>1</v>
      </c>
      <c r="J17" s="138">
        <v>1</v>
      </c>
    </row>
    <row r="18" spans="1:23" x14ac:dyDescent="0.2">
      <c r="A18" s="27">
        <v>13</v>
      </c>
      <c r="B18" s="137" t="s">
        <v>103</v>
      </c>
      <c r="C18" s="138">
        <v>1</v>
      </c>
      <c r="D18" s="138">
        <v>1</v>
      </c>
      <c r="E18" s="138">
        <v>1</v>
      </c>
      <c r="F18" s="138">
        <v>1</v>
      </c>
      <c r="G18" s="138">
        <v>1</v>
      </c>
      <c r="H18" s="138">
        <v>1</v>
      </c>
      <c r="I18" s="138">
        <v>1</v>
      </c>
      <c r="J18" s="138">
        <v>1</v>
      </c>
    </row>
    <row r="19" spans="1:23" x14ac:dyDescent="0.2">
      <c r="A19" s="27">
        <v>14</v>
      </c>
      <c r="B19" s="137" t="s">
        <v>104</v>
      </c>
      <c r="C19" s="138">
        <v>1</v>
      </c>
      <c r="D19" s="138">
        <v>1</v>
      </c>
      <c r="E19" s="138">
        <v>1</v>
      </c>
      <c r="F19" s="138">
        <v>1</v>
      </c>
      <c r="G19" s="138">
        <v>1</v>
      </c>
      <c r="H19" s="138">
        <v>1</v>
      </c>
      <c r="I19" s="138">
        <v>1</v>
      </c>
      <c r="J19" s="138">
        <v>1</v>
      </c>
    </row>
    <row r="20" spans="1:23" x14ac:dyDescent="0.2">
      <c r="A20" s="27">
        <v>15</v>
      </c>
      <c r="B20" s="137" t="s">
        <v>105</v>
      </c>
      <c r="C20" s="138">
        <v>1</v>
      </c>
      <c r="D20" s="138">
        <v>1</v>
      </c>
      <c r="E20" s="138">
        <v>1</v>
      </c>
      <c r="F20" s="138">
        <v>1</v>
      </c>
      <c r="G20" s="138">
        <v>1</v>
      </c>
      <c r="H20" s="138">
        <v>1</v>
      </c>
      <c r="I20" s="138">
        <v>1</v>
      </c>
      <c r="J20" s="138">
        <v>1</v>
      </c>
    </row>
    <row r="21" spans="1:23" x14ac:dyDescent="0.2">
      <c r="A21" s="27">
        <v>16</v>
      </c>
      <c r="B21" s="137" t="s">
        <v>106</v>
      </c>
      <c r="C21" s="138">
        <v>1</v>
      </c>
      <c r="D21" s="138">
        <v>1</v>
      </c>
      <c r="E21" s="138">
        <v>1</v>
      </c>
      <c r="F21" s="138">
        <v>1</v>
      </c>
      <c r="G21" s="138">
        <v>1</v>
      </c>
      <c r="H21" s="138">
        <v>1</v>
      </c>
      <c r="I21" s="138">
        <v>1</v>
      </c>
      <c r="J21" s="138">
        <v>1</v>
      </c>
    </row>
    <row r="22" spans="1:23" x14ac:dyDescent="0.2">
      <c r="A22" s="27">
        <v>17</v>
      </c>
      <c r="B22" s="137" t="s">
        <v>107</v>
      </c>
      <c r="C22" s="138">
        <v>1</v>
      </c>
      <c r="D22" s="138">
        <v>1</v>
      </c>
      <c r="E22" s="138">
        <v>1</v>
      </c>
      <c r="F22" s="138">
        <v>1</v>
      </c>
      <c r="G22" s="138">
        <v>1</v>
      </c>
      <c r="H22" s="138">
        <v>1</v>
      </c>
      <c r="I22" s="138">
        <v>1</v>
      </c>
      <c r="J22" s="138">
        <v>1</v>
      </c>
    </row>
    <row r="23" spans="1:23" x14ac:dyDescent="0.2">
      <c r="A23" s="27">
        <v>18</v>
      </c>
      <c r="B23" s="137" t="s">
        <v>108</v>
      </c>
      <c r="C23" s="138">
        <v>1</v>
      </c>
      <c r="D23" s="138">
        <v>1</v>
      </c>
      <c r="E23" s="138">
        <v>1</v>
      </c>
      <c r="F23" s="138">
        <v>1</v>
      </c>
      <c r="G23" s="138">
        <v>1</v>
      </c>
      <c r="H23" s="138">
        <v>1</v>
      </c>
      <c r="I23" s="138">
        <v>1</v>
      </c>
      <c r="J23" s="138">
        <v>1</v>
      </c>
    </row>
    <row r="24" spans="1:23" x14ac:dyDescent="0.2">
      <c r="A24" s="27">
        <v>19</v>
      </c>
      <c r="B24" s="137" t="s">
        <v>109</v>
      </c>
      <c r="C24" s="138">
        <v>1</v>
      </c>
      <c r="D24" s="138">
        <v>1</v>
      </c>
      <c r="E24" s="138">
        <v>1</v>
      </c>
      <c r="F24" s="138">
        <v>1</v>
      </c>
      <c r="G24" s="138">
        <v>1</v>
      </c>
      <c r="H24" s="138">
        <v>1</v>
      </c>
      <c r="I24" s="138">
        <v>1</v>
      </c>
      <c r="J24" s="138">
        <v>1</v>
      </c>
    </row>
    <row r="25" spans="1:23" x14ac:dyDescent="0.2">
      <c r="A25" s="27">
        <v>20</v>
      </c>
      <c r="B25" s="137" t="s">
        <v>110</v>
      </c>
      <c r="C25" s="138">
        <v>1</v>
      </c>
      <c r="D25" s="138">
        <v>1</v>
      </c>
      <c r="E25" s="138">
        <v>1</v>
      </c>
      <c r="F25" s="138">
        <v>1</v>
      </c>
      <c r="G25" s="138">
        <v>1</v>
      </c>
      <c r="H25" s="138">
        <v>1</v>
      </c>
      <c r="I25" s="138">
        <v>1</v>
      </c>
      <c r="J25" s="138">
        <v>1</v>
      </c>
    </row>
    <row r="26" spans="1:23" x14ac:dyDescent="0.2">
      <c r="A26" s="27">
        <v>21</v>
      </c>
      <c r="B26" s="137" t="s">
        <v>270</v>
      </c>
      <c r="C26" s="138">
        <v>0</v>
      </c>
      <c r="D26" s="138">
        <v>0</v>
      </c>
      <c r="E26" s="138">
        <v>0</v>
      </c>
      <c r="F26" s="138">
        <v>0</v>
      </c>
      <c r="G26" s="138">
        <v>0</v>
      </c>
      <c r="H26" s="138">
        <v>0</v>
      </c>
      <c r="I26" s="138">
        <v>0</v>
      </c>
      <c r="J26" s="138">
        <v>0</v>
      </c>
    </row>
    <row r="27" spans="1:23" x14ac:dyDescent="0.2">
      <c r="A27" s="27">
        <v>22</v>
      </c>
      <c r="B27" s="137" t="s">
        <v>111</v>
      </c>
      <c r="C27" s="138">
        <v>1</v>
      </c>
      <c r="D27" s="138">
        <v>1</v>
      </c>
      <c r="E27" s="138">
        <v>1</v>
      </c>
      <c r="F27" s="138">
        <v>1</v>
      </c>
      <c r="G27" s="138">
        <v>1</v>
      </c>
      <c r="H27" s="138">
        <v>1</v>
      </c>
      <c r="I27" s="138">
        <v>1</v>
      </c>
      <c r="J27" s="138">
        <v>1</v>
      </c>
      <c r="M27" s="245"/>
      <c r="N27" s="126"/>
      <c r="O27" s="246"/>
      <c r="P27" s="247"/>
      <c r="Q27" s="248"/>
      <c r="R27" s="249"/>
      <c r="S27" s="246"/>
      <c r="T27" s="247"/>
      <c r="U27" s="248"/>
      <c r="V27" s="249"/>
      <c r="W27" s="5"/>
    </row>
    <row r="28" spans="1:23" x14ac:dyDescent="0.2">
      <c r="A28" s="27">
        <v>23</v>
      </c>
      <c r="B28" s="137" t="s">
        <v>112</v>
      </c>
      <c r="C28" s="138">
        <v>1</v>
      </c>
      <c r="D28" s="138">
        <v>1</v>
      </c>
      <c r="E28" s="138">
        <v>1</v>
      </c>
      <c r="F28" s="138">
        <v>1</v>
      </c>
      <c r="G28" s="138">
        <v>1</v>
      </c>
      <c r="H28" s="138">
        <v>1</v>
      </c>
      <c r="I28" s="138">
        <v>1</v>
      </c>
      <c r="J28" s="138">
        <v>1</v>
      </c>
      <c r="M28" s="245"/>
      <c r="N28" s="126"/>
      <c r="O28" s="126"/>
      <c r="P28" s="126"/>
      <c r="Q28" s="126"/>
      <c r="R28" s="126"/>
      <c r="S28" s="126"/>
      <c r="T28" s="126"/>
      <c r="U28" s="126"/>
      <c r="V28" s="126"/>
      <c r="W28" s="5"/>
    </row>
    <row r="29" spans="1:23" x14ac:dyDescent="0.2">
      <c r="A29" s="27">
        <v>24</v>
      </c>
      <c r="B29" s="137" t="s">
        <v>113</v>
      </c>
      <c r="C29" s="138">
        <v>1</v>
      </c>
      <c r="D29" s="138">
        <v>1</v>
      </c>
      <c r="E29" s="138">
        <v>1</v>
      </c>
      <c r="F29" s="138">
        <v>1</v>
      </c>
      <c r="G29" s="138">
        <v>1</v>
      </c>
      <c r="H29" s="138">
        <v>1</v>
      </c>
      <c r="I29" s="138">
        <v>1</v>
      </c>
      <c r="J29" s="138">
        <v>1</v>
      </c>
      <c r="M29" s="66"/>
      <c r="N29" s="67"/>
      <c r="O29" s="67"/>
      <c r="P29" s="67"/>
      <c r="Q29" s="67"/>
      <c r="R29" s="67"/>
      <c r="S29" s="67"/>
      <c r="T29" s="67"/>
      <c r="U29" s="67"/>
      <c r="V29" s="67"/>
      <c r="W29" s="5"/>
    </row>
    <row r="30" spans="1:23" x14ac:dyDescent="0.2">
      <c r="A30" s="27">
        <v>25</v>
      </c>
      <c r="B30" s="137" t="s">
        <v>114</v>
      </c>
      <c r="C30" s="138">
        <v>1</v>
      </c>
      <c r="D30" s="138">
        <v>1</v>
      </c>
      <c r="E30" s="138">
        <v>1</v>
      </c>
      <c r="F30" s="138">
        <v>1</v>
      </c>
      <c r="G30" s="138">
        <v>1</v>
      </c>
      <c r="H30" s="138">
        <v>1</v>
      </c>
      <c r="I30" s="138">
        <v>1</v>
      </c>
      <c r="J30" s="138">
        <v>1</v>
      </c>
      <c r="M30" s="66"/>
      <c r="N30" s="67"/>
      <c r="O30" s="67"/>
      <c r="P30" s="67"/>
      <c r="Q30" s="67"/>
      <c r="R30" s="67"/>
      <c r="S30" s="67"/>
      <c r="T30" s="67"/>
      <c r="U30" s="67"/>
      <c r="V30" s="67"/>
      <c r="W30" s="5"/>
    </row>
    <row r="31" spans="1:23" x14ac:dyDescent="0.2">
      <c r="A31" s="27">
        <v>26</v>
      </c>
      <c r="B31" s="137" t="s">
        <v>115</v>
      </c>
      <c r="C31" s="138">
        <v>1</v>
      </c>
      <c r="D31" s="138">
        <v>1</v>
      </c>
      <c r="E31" s="138">
        <v>1</v>
      </c>
      <c r="F31" s="138">
        <v>1</v>
      </c>
      <c r="G31" s="138">
        <v>1</v>
      </c>
      <c r="H31" s="138">
        <v>1</v>
      </c>
      <c r="I31" s="138">
        <v>1</v>
      </c>
      <c r="J31" s="138">
        <v>1</v>
      </c>
      <c r="M31" s="66"/>
      <c r="N31" s="67"/>
      <c r="O31" s="67"/>
      <c r="P31" s="67"/>
      <c r="Q31" s="67"/>
      <c r="R31" s="67"/>
      <c r="S31" s="67"/>
      <c r="T31" s="67"/>
      <c r="U31" s="67"/>
      <c r="V31" s="67"/>
      <c r="W31" s="5"/>
    </row>
    <row r="32" spans="1:23" x14ac:dyDescent="0.2">
      <c r="A32" s="27">
        <v>27</v>
      </c>
      <c r="B32" s="137" t="s">
        <v>116</v>
      </c>
      <c r="C32" s="138">
        <v>1</v>
      </c>
      <c r="D32" s="138">
        <v>1</v>
      </c>
      <c r="E32" s="138">
        <v>1</v>
      </c>
      <c r="F32" s="138">
        <v>1</v>
      </c>
      <c r="G32" s="138">
        <v>1</v>
      </c>
      <c r="H32" s="138">
        <v>1</v>
      </c>
      <c r="I32" s="138">
        <v>1</v>
      </c>
      <c r="J32" s="138">
        <v>1</v>
      </c>
      <c r="M32" s="66"/>
      <c r="N32" s="67"/>
      <c r="O32" s="67"/>
      <c r="P32" s="67"/>
      <c r="Q32" s="67"/>
      <c r="R32" s="67"/>
      <c r="S32" s="67"/>
      <c r="T32" s="67"/>
      <c r="U32" s="67"/>
      <c r="V32" s="67"/>
      <c r="W32" s="5"/>
    </row>
    <row r="33" spans="1:23" x14ac:dyDescent="0.2">
      <c r="A33" s="27">
        <v>28</v>
      </c>
      <c r="B33" s="137" t="s">
        <v>117</v>
      </c>
      <c r="C33" s="138">
        <v>1</v>
      </c>
      <c r="D33" s="138">
        <v>1</v>
      </c>
      <c r="E33" s="138">
        <v>1</v>
      </c>
      <c r="F33" s="138">
        <v>1</v>
      </c>
      <c r="G33" s="138">
        <v>1</v>
      </c>
      <c r="H33" s="138">
        <v>1</v>
      </c>
      <c r="I33" s="138">
        <v>1</v>
      </c>
      <c r="J33" s="138">
        <v>1</v>
      </c>
      <c r="M33" s="66"/>
      <c r="N33" s="67"/>
      <c r="O33" s="67"/>
      <c r="P33" s="67"/>
      <c r="Q33" s="67"/>
      <c r="R33" s="67"/>
      <c r="S33" s="67"/>
      <c r="T33" s="67"/>
      <c r="U33" s="67"/>
      <c r="V33" s="67"/>
      <c r="W33" s="5"/>
    </row>
    <row r="34" spans="1:23" x14ac:dyDescent="0.2">
      <c r="A34" s="27">
        <v>29</v>
      </c>
      <c r="B34" s="137" t="s">
        <v>271</v>
      </c>
      <c r="C34" s="138">
        <v>1</v>
      </c>
      <c r="D34" s="138">
        <v>1</v>
      </c>
      <c r="E34" s="138">
        <v>1</v>
      </c>
      <c r="F34" s="138">
        <v>1</v>
      </c>
      <c r="G34" s="138">
        <v>1</v>
      </c>
      <c r="H34" s="138">
        <v>1</v>
      </c>
      <c r="I34" s="138">
        <v>1</v>
      </c>
      <c r="J34" s="138">
        <v>1</v>
      </c>
      <c r="M34" s="66"/>
      <c r="N34" s="67"/>
      <c r="O34" s="67"/>
      <c r="P34" s="67"/>
      <c r="Q34" s="67"/>
      <c r="R34" s="67"/>
      <c r="S34" s="67"/>
      <c r="T34" s="67"/>
      <c r="U34" s="67"/>
      <c r="V34" s="67"/>
      <c r="W34" s="5"/>
    </row>
    <row r="35" spans="1:23" x14ac:dyDescent="0.2">
      <c r="A35" s="27">
        <v>30</v>
      </c>
      <c r="B35" s="139" t="s">
        <v>118</v>
      </c>
      <c r="C35" s="138">
        <v>1</v>
      </c>
      <c r="D35" s="138">
        <v>1</v>
      </c>
      <c r="E35" s="138">
        <v>1</v>
      </c>
      <c r="F35" s="138">
        <v>1</v>
      </c>
      <c r="G35" s="138">
        <v>1</v>
      </c>
      <c r="H35" s="138">
        <v>1</v>
      </c>
      <c r="I35" s="138">
        <v>1</v>
      </c>
      <c r="J35" s="138">
        <v>1</v>
      </c>
      <c r="M35" s="66"/>
      <c r="N35" s="67"/>
      <c r="O35" s="67"/>
      <c r="P35" s="67"/>
      <c r="Q35" s="67"/>
      <c r="R35" s="67"/>
      <c r="S35" s="67"/>
      <c r="T35" s="67"/>
      <c r="U35" s="67"/>
      <c r="V35" s="67"/>
      <c r="W35" s="5"/>
    </row>
    <row r="36" spans="1:23" s="24" customFormat="1" x14ac:dyDescent="0.2">
      <c r="A36" s="28"/>
      <c r="B36" s="42" t="s">
        <v>42</v>
      </c>
      <c r="C36" s="42">
        <f t="shared" ref="C36:J36" si="0">SUM(C6:C35)</f>
        <v>26</v>
      </c>
      <c r="D36" s="42">
        <f>SUM(D6:D35)</f>
        <v>26</v>
      </c>
      <c r="E36" s="42">
        <f t="shared" si="0"/>
        <v>26</v>
      </c>
      <c r="F36" s="42">
        <f>SUM(F6:F35)</f>
        <v>26</v>
      </c>
      <c r="G36" s="42">
        <f t="shared" si="0"/>
        <v>26</v>
      </c>
      <c r="H36" s="42">
        <f>SUM(H6:H35)</f>
        <v>26</v>
      </c>
      <c r="I36" s="42">
        <f t="shared" si="0"/>
        <v>26</v>
      </c>
      <c r="J36" s="42">
        <f t="shared" si="0"/>
        <v>26</v>
      </c>
      <c r="M36" s="66"/>
      <c r="N36" s="67"/>
      <c r="O36" s="67"/>
      <c r="P36" s="67"/>
      <c r="Q36" s="67"/>
      <c r="R36" s="67"/>
      <c r="S36" s="67"/>
      <c r="T36" s="67"/>
      <c r="U36" s="67"/>
      <c r="V36" s="67"/>
      <c r="W36" s="6"/>
    </row>
    <row r="37" spans="1:23" x14ac:dyDescent="0.2">
      <c r="A37" s="18" t="s">
        <v>17</v>
      </c>
      <c r="M37" s="66"/>
      <c r="N37" s="67"/>
      <c r="O37" s="67"/>
      <c r="P37" s="67"/>
      <c r="Q37" s="67"/>
      <c r="R37" s="67"/>
      <c r="S37" s="67"/>
      <c r="T37" s="67"/>
      <c r="U37" s="67"/>
      <c r="V37" s="67"/>
      <c r="W37" s="5"/>
    </row>
    <row r="38" spans="1:23" x14ac:dyDescent="0.2">
      <c r="A38" s="18" t="s">
        <v>18</v>
      </c>
      <c r="M38" s="66"/>
      <c r="N38" s="67"/>
      <c r="O38" s="67"/>
      <c r="P38" s="67"/>
      <c r="Q38" s="67"/>
      <c r="R38" s="67"/>
      <c r="S38" s="67"/>
      <c r="T38" s="67"/>
      <c r="U38" s="67"/>
      <c r="V38" s="67"/>
      <c r="W38" s="5"/>
    </row>
    <row r="39" spans="1:23" s="5" customFormat="1" x14ac:dyDescent="0.2">
      <c r="A39" s="5" t="s">
        <v>26</v>
      </c>
    </row>
    <row r="40" spans="1:23" s="24" customFormat="1" x14ac:dyDescent="0.2">
      <c r="A40" s="18"/>
    </row>
    <row r="41" spans="1:23" ht="12.75" customHeight="1" x14ac:dyDescent="0.2">
      <c r="A41" s="211" t="s">
        <v>39</v>
      </c>
      <c r="B41" s="121" t="s">
        <v>32</v>
      </c>
      <c r="C41" s="244" t="s">
        <v>29</v>
      </c>
      <c r="D41" s="238"/>
      <c r="E41" s="237" t="s">
        <v>40</v>
      </c>
      <c r="F41" s="238"/>
      <c r="G41" s="237" t="s">
        <v>30</v>
      </c>
      <c r="H41" s="238"/>
      <c r="I41" s="237" t="s">
        <v>31</v>
      </c>
      <c r="J41" s="238"/>
    </row>
    <row r="42" spans="1:23" ht="12.75" customHeight="1" x14ac:dyDescent="0.2">
      <c r="A42" s="212"/>
      <c r="B42" s="214" t="s">
        <v>41</v>
      </c>
      <c r="C42" s="244"/>
      <c r="D42" s="238"/>
      <c r="E42" s="237"/>
      <c r="F42" s="238"/>
      <c r="G42" s="237"/>
      <c r="H42" s="238"/>
      <c r="I42" s="237"/>
      <c r="J42" s="238"/>
    </row>
    <row r="43" spans="1:23" x14ac:dyDescent="0.2">
      <c r="A43" s="213"/>
      <c r="B43" s="215"/>
      <c r="C43" s="127" t="s">
        <v>418</v>
      </c>
      <c r="D43" s="127">
        <v>2019</v>
      </c>
      <c r="E43" s="127" t="s">
        <v>418</v>
      </c>
      <c r="F43" s="127">
        <v>2019</v>
      </c>
      <c r="G43" s="127" t="s">
        <v>418</v>
      </c>
      <c r="H43" s="127">
        <v>2019</v>
      </c>
      <c r="I43" s="127" t="s">
        <v>418</v>
      </c>
      <c r="J43" s="127">
        <v>2019</v>
      </c>
    </row>
    <row r="44" spans="1:23" x14ac:dyDescent="0.2">
      <c r="A44" s="27">
        <v>1</v>
      </c>
      <c r="B44" s="137" t="s">
        <v>272</v>
      </c>
      <c r="C44" s="138">
        <v>1</v>
      </c>
      <c r="D44" s="138">
        <v>1</v>
      </c>
      <c r="E44" s="138">
        <v>0</v>
      </c>
      <c r="F44" s="138">
        <v>0</v>
      </c>
      <c r="G44" s="138">
        <v>1</v>
      </c>
      <c r="H44" s="138">
        <v>1</v>
      </c>
      <c r="I44" s="138">
        <v>0</v>
      </c>
      <c r="J44" s="138">
        <v>0</v>
      </c>
    </row>
    <row r="45" spans="1:23" x14ac:dyDescent="0.2">
      <c r="A45" s="27">
        <v>2</v>
      </c>
      <c r="B45" s="137" t="s">
        <v>119</v>
      </c>
      <c r="C45" s="138">
        <v>0</v>
      </c>
      <c r="D45" s="138">
        <v>0</v>
      </c>
      <c r="E45" s="138">
        <v>1</v>
      </c>
      <c r="F45" s="138">
        <v>1</v>
      </c>
      <c r="G45" s="138">
        <v>0</v>
      </c>
      <c r="H45" s="138">
        <v>0</v>
      </c>
      <c r="I45" s="138">
        <v>1</v>
      </c>
      <c r="J45" s="138">
        <v>1</v>
      </c>
    </row>
    <row r="46" spans="1:23" x14ac:dyDescent="0.2">
      <c r="A46" s="27">
        <v>3</v>
      </c>
      <c r="B46" s="137" t="s">
        <v>273</v>
      </c>
      <c r="C46" s="138">
        <v>1</v>
      </c>
      <c r="D46" s="138">
        <v>1</v>
      </c>
      <c r="E46" s="138">
        <v>0</v>
      </c>
      <c r="F46" s="138">
        <v>0</v>
      </c>
      <c r="G46" s="138">
        <v>1</v>
      </c>
      <c r="H46" s="138">
        <v>1</v>
      </c>
      <c r="I46" s="138">
        <v>0</v>
      </c>
      <c r="J46" s="138">
        <v>0</v>
      </c>
    </row>
    <row r="47" spans="1:23" x14ac:dyDescent="0.2">
      <c r="A47" s="27">
        <v>4</v>
      </c>
      <c r="B47" s="137" t="s">
        <v>120</v>
      </c>
      <c r="C47" s="138">
        <v>1</v>
      </c>
      <c r="D47" s="138">
        <v>1</v>
      </c>
      <c r="E47" s="138">
        <v>1</v>
      </c>
      <c r="F47" s="138">
        <v>1</v>
      </c>
      <c r="G47" s="138">
        <v>1</v>
      </c>
      <c r="H47" s="138">
        <v>1</v>
      </c>
      <c r="I47" s="138">
        <v>1</v>
      </c>
      <c r="J47" s="138">
        <v>1</v>
      </c>
    </row>
    <row r="48" spans="1:23" x14ac:dyDescent="0.2">
      <c r="A48" s="27">
        <v>5</v>
      </c>
      <c r="B48" s="137" t="s">
        <v>358</v>
      </c>
      <c r="C48" s="138">
        <v>1</v>
      </c>
      <c r="D48" s="138">
        <v>1</v>
      </c>
      <c r="E48" s="138">
        <v>1</v>
      </c>
      <c r="F48" s="138">
        <v>1</v>
      </c>
      <c r="G48" s="138">
        <v>1</v>
      </c>
      <c r="H48" s="138">
        <v>1</v>
      </c>
      <c r="I48" s="138">
        <v>1</v>
      </c>
      <c r="J48" s="138">
        <v>1</v>
      </c>
    </row>
    <row r="49" spans="1:10" x14ac:dyDescent="0.2">
      <c r="A49" s="27">
        <v>6</v>
      </c>
      <c r="B49" s="137" t="s">
        <v>274</v>
      </c>
      <c r="C49" s="138">
        <v>1</v>
      </c>
      <c r="D49" s="138">
        <v>1</v>
      </c>
      <c r="E49" s="138">
        <v>0</v>
      </c>
      <c r="F49" s="138">
        <v>0</v>
      </c>
      <c r="G49" s="138">
        <v>1</v>
      </c>
      <c r="H49" s="138">
        <v>1</v>
      </c>
      <c r="I49" s="138">
        <v>0</v>
      </c>
      <c r="J49" s="138">
        <v>0</v>
      </c>
    </row>
    <row r="50" spans="1:10" x14ac:dyDescent="0.2">
      <c r="A50" s="27">
        <v>7</v>
      </c>
      <c r="B50" s="137" t="s">
        <v>354</v>
      </c>
      <c r="C50" s="138">
        <v>1</v>
      </c>
      <c r="D50" s="138">
        <v>1</v>
      </c>
      <c r="E50" s="138">
        <v>1</v>
      </c>
      <c r="F50" s="138">
        <v>1</v>
      </c>
      <c r="G50" s="138">
        <v>1</v>
      </c>
      <c r="H50" s="138">
        <v>1</v>
      </c>
      <c r="I50" s="138">
        <v>1</v>
      </c>
      <c r="J50" s="138">
        <v>1</v>
      </c>
    </row>
    <row r="51" spans="1:10" x14ac:dyDescent="0.2">
      <c r="A51" s="27">
        <v>8</v>
      </c>
      <c r="B51" s="137" t="s">
        <v>121</v>
      </c>
      <c r="C51" s="138">
        <v>0</v>
      </c>
      <c r="D51" s="138">
        <v>0</v>
      </c>
      <c r="E51" s="138">
        <v>1</v>
      </c>
      <c r="F51" s="138">
        <v>1</v>
      </c>
      <c r="G51" s="138">
        <v>0</v>
      </c>
      <c r="H51" s="138">
        <v>0</v>
      </c>
      <c r="I51" s="138">
        <v>1</v>
      </c>
      <c r="J51" s="138">
        <v>1</v>
      </c>
    </row>
    <row r="52" spans="1:10" x14ac:dyDescent="0.2">
      <c r="A52" s="27">
        <v>9</v>
      </c>
      <c r="B52" s="137" t="s">
        <v>122</v>
      </c>
      <c r="C52" s="138">
        <v>0</v>
      </c>
      <c r="D52" s="138">
        <v>0</v>
      </c>
      <c r="E52" s="138">
        <v>1</v>
      </c>
      <c r="F52" s="138">
        <v>1</v>
      </c>
      <c r="G52" s="138">
        <v>0</v>
      </c>
      <c r="H52" s="138">
        <v>0</v>
      </c>
      <c r="I52" s="138">
        <v>1</v>
      </c>
      <c r="J52" s="138">
        <v>1</v>
      </c>
    </row>
    <row r="53" spans="1:10" x14ac:dyDescent="0.2">
      <c r="A53" s="27">
        <v>10</v>
      </c>
      <c r="B53" s="137" t="s">
        <v>123</v>
      </c>
      <c r="C53" s="138">
        <v>0</v>
      </c>
      <c r="D53" s="138">
        <v>0</v>
      </c>
      <c r="E53" s="138">
        <v>0</v>
      </c>
      <c r="F53" s="138">
        <v>0</v>
      </c>
      <c r="G53" s="138">
        <v>0</v>
      </c>
      <c r="H53" s="138">
        <v>0</v>
      </c>
      <c r="I53" s="138">
        <v>1</v>
      </c>
      <c r="J53" s="138">
        <v>1</v>
      </c>
    </row>
    <row r="54" spans="1:10" x14ac:dyDescent="0.2">
      <c r="A54" s="27">
        <v>11</v>
      </c>
      <c r="B54" s="137" t="s">
        <v>352</v>
      </c>
      <c r="C54" s="138">
        <v>0</v>
      </c>
      <c r="D54" s="138">
        <v>0</v>
      </c>
      <c r="E54" s="138">
        <v>1</v>
      </c>
      <c r="F54" s="138">
        <v>1</v>
      </c>
      <c r="G54" s="138">
        <v>0</v>
      </c>
      <c r="H54" s="138">
        <v>0</v>
      </c>
      <c r="I54" s="138">
        <v>1</v>
      </c>
      <c r="J54" s="138">
        <v>1</v>
      </c>
    </row>
    <row r="55" spans="1:10" x14ac:dyDescent="0.2">
      <c r="A55" s="27">
        <v>12</v>
      </c>
      <c r="B55" s="137" t="s">
        <v>124</v>
      </c>
      <c r="C55" s="138">
        <v>0</v>
      </c>
      <c r="D55" s="138">
        <v>0</v>
      </c>
      <c r="E55" s="138">
        <v>1</v>
      </c>
      <c r="F55" s="138">
        <v>1</v>
      </c>
      <c r="G55" s="138">
        <v>0</v>
      </c>
      <c r="H55" s="138">
        <v>0</v>
      </c>
      <c r="I55" s="138">
        <v>1</v>
      </c>
      <c r="J55" s="138">
        <v>1</v>
      </c>
    </row>
    <row r="56" spans="1:10" x14ac:dyDescent="0.2">
      <c r="A56" s="27">
        <v>13</v>
      </c>
      <c r="B56" s="137" t="s">
        <v>125</v>
      </c>
      <c r="C56" s="138">
        <v>0</v>
      </c>
      <c r="D56" s="138">
        <v>0</v>
      </c>
      <c r="E56" s="138">
        <v>0</v>
      </c>
      <c r="F56" s="138">
        <v>0</v>
      </c>
      <c r="G56" s="138">
        <v>0</v>
      </c>
      <c r="H56" s="138">
        <v>0</v>
      </c>
      <c r="I56" s="138">
        <v>1</v>
      </c>
      <c r="J56" s="138">
        <v>1</v>
      </c>
    </row>
    <row r="57" spans="1:10" x14ac:dyDescent="0.2">
      <c r="A57" s="27">
        <v>14</v>
      </c>
      <c r="B57" s="137" t="s">
        <v>126</v>
      </c>
      <c r="C57" s="138">
        <v>0</v>
      </c>
      <c r="D57" s="138">
        <v>0</v>
      </c>
      <c r="E57" s="138">
        <v>1</v>
      </c>
      <c r="F57" s="138">
        <v>1</v>
      </c>
      <c r="G57" s="138">
        <v>0</v>
      </c>
      <c r="H57" s="138">
        <v>0</v>
      </c>
      <c r="I57" s="138">
        <v>1</v>
      </c>
      <c r="J57" s="138">
        <v>1</v>
      </c>
    </row>
    <row r="58" spans="1:10" x14ac:dyDescent="0.2">
      <c r="A58" s="27">
        <v>15</v>
      </c>
      <c r="B58" s="137" t="s">
        <v>275</v>
      </c>
      <c r="C58" s="138">
        <v>1</v>
      </c>
      <c r="D58" s="138">
        <v>1</v>
      </c>
      <c r="E58" s="138">
        <v>0</v>
      </c>
      <c r="F58" s="138">
        <v>0</v>
      </c>
      <c r="G58" s="138">
        <v>1</v>
      </c>
      <c r="H58" s="138">
        <v>1</v>
      </c>
      <c r="I58" s="138">
        <v>0</v>
      </c>
      <c r="J58" s="138">
        <v>0</v>
      </c>
    </row>
    <row r="59" spans="1:10" x14ac:dyDescent="0.2">
      <c r="A59" s="27">
        <v>16</v>
      </c>
      <c r="B59" s="137" t="s">
        <v>127</v>
      </c>
      <c r="C59" s="138">
        <v>0</v>
      </c>
      <c r="D59" s="138">
        <v>0</v>
      </c>
      <c r="E59" s="138">
        <v>1</v>
      </c>
      <c r="F59" s="138">
        <v>1</v>
      </c>
      <c r="G59" s="138">
        <v>0</v>
      </c>
      <c r="H59" s="138">
        <v>0</v>
      </c>
      <c r="I59" s="138">
        <v>1</v>
      </c>
      <c r="J59" s="138">
        <v>1</v>
      </c>
    </row>
    <row r="60" spans="1:10" x14ac:dyDescent="0.2">
      <c r="A60" s="27">
        <v>17</v>
      </c>
      <c r="B60" s="137" t="s">
        <v>128</v>
      </c>
      <c r="C60" s="138">
        <v>1</v>
      </c>
      <c r="D60" s="138">
        <v>1</v>
      </c>
      <c r="E60" s="138">
        <v>1</v>
      </c>
      <c r="F60" s="138">
        <v>1</v>
      </c>
      <c r="G60" s="138">
        <v>1</v>
      </c>
      <c r="H60" s="138">
        <v>1</v>
      </c>
      <c r="I60" s="138">
        <v>1</v>
      </c>
      <c r="J60" s="138">
        <v>1</v>
      </c>
    </row>
    <row r="61" spans="1:10" x14ac:dyDescent="0.2">
      <c r="A61" s="27">
        <v>18</v>
      </c>
      <c r="B61" s="137" t="s">
        <v>355</v>
      </c>
      <c r="C61" s="138">
        <v>1</v>
      </c>
      <c r="D61" s="138">
        <v>1</v>
      </c>
      <c r="E61" s="138">
        <v>1</v>
      </c>
      <c r="F61" s="138">
        <v>1</v>
      </c>
      <c r="G61" s="138">
        <v>1</v>
      </c>
      <c r="H61" s="138">
        <v>1</v>
      </c>
      <c r="I61" s="138">
        <v>1</v>
      </c>
      <c r="J61" s="138">
        <v>1</v>
      </c>
    </row>
    <row r="62" spans="1:10" x14ac:dyDescent="0.2">
      <c r="A62" s="27">
        <v>19</v>
      </c>
      <c r="B62" s="137" t="s">
        <v>129</v>
      </c>
      <c r="C62" s="138">
        <v>1</v>
      </c>
      <c r="D62" s="138">
        <v>1</v>
      </c>
      <c r="E62" s="138">
        <v>1</v>
      </c>
      <c r="F62" s="138">
        <v>1</v>
      </c>
      <c r="G62" s="138">
        <v>1</v>
      </c>
      <c r="H62" s="138">
        <v>1</v>
      </c>
      <c r="I62" s="138">
        <v>1</v>
      </c>
      <c r="J62" s="138">
        <v>1</v>
      </c>
    </row>
    <row r="63" spans="1:10" x14ac:dyDescent="0.2">
      <c r="A63" s="27">
        <v>20</v>
      </c>
      <c r="B63" s="137" t="s">
        <v>130</v>
      </c>
      <c r="C63" s="138">
        <v>0</v>
      </c>
      <c r="D63" s="138">
        <v>0</v>
      </c>
      <c r="E63" s="138">
        <v>1</v>
      </c>
      <c r="F63" s="138">
        <v>1</v>
      </c>
      <c r="G63" s="138">
        <v>0</v>
      </c>
      <c r="H63" s="138">
        <v>0</v>
      </c>
      <c r="I63" s="138">
        <v>1</v>
      </c>
      <c r="J63" s="138">
        <v>1</v>
      </c>
    </row>
    <row r="64" spans="1:10" x14ac:dyDescent="0.2">
      <c r="A64" s="27">
        <v>21</v>
      </c>
      <c r="B64" s="137" t="s">
        <v>131</v>
      </c>
      <c r="C64" s="138">
        <v>0</v>
      </c>
      <c r="D64" s="138">
        <v>0</v>
      </c>
      <c r="E64" s="138">
        <v>1</v>
      </c>
      <c r="F64" s="138">
        <v>1</v>
      </c>
      <c r="G64" s="138">
        <v>0</v>
      </c>
      <c r="H64" s="138">
        <v>0</v>
      </c>
      <c r="I64" s="138">
        <v>1</v>
      </c>
      <c r="J64" s="138">
        <v>1</v>
      </c>
    </row>
    <row r="65" spans="1:10" x14ac:dyDescent="0.2">
      <c r="A65" s="27">
        <v>22</v>
      </c>
      <c r="B65" s="137" t="s">
        <v>132</v>
      </c>
      <c r="C65" s="138">
        <v>0</v>
      </c>
      <c r="D65" s="138">
        <v>0</v>
      </c>
      <c r="E65" s="138">
        <v>1</v>
      </c>
      <c r="F65" s="138">
        <v>1</v>
      </c>
      <c r="G65" s="138">
        <v>0</v>
      </c>
      <c r="H65" s="138">
        <v>0</v>
      </c>
      <c r="I65" s="138">
        <v>1</v>
      </c>
      <c r="J65" s="138">
        <v>1</v>
      </c>
    </row>
    <row r="66" spans="1:10" x14ac:dyDescent="0.2">
      <c r="A66" s="27">
        <v>23</v>
      </c>
      <c r="B66" s="137" t="s">
        <v>133</v>
      </c>
      <c r="C66" s="138">
        <v>0</v>
      </c>
      <c r="D66" s="138">
        <v>0</v>
      </c>
      <c r="E66" s="138">
        <v>0</v>
      </c>
      <c r="F66" s="138">
        <v>0</v>
      </c>
      <c r="G66" s="138">
        <v>0</v>
      </c>
      <c r="H66" s="138">
        <v>0</v>
      </c>
      <c r="I66" s="138">
        <v>1</v>
      </c>
      <c r="J66" s="138">
        <v>1</v>
      </c>
    </row>
    <row r="67" spans="1:10" x14ac:dyDescent="0.2">
      <c r="A67" s="27">
        <v>24</v>
      </c>
      <c r="B67" s="137" t="s">
        <v>134</v>
      </c>
      <c r="C67" s="138">
        <v>0</v>
      </c>
      <c r="D67" s="138">
        <v>0</v>
      </c>
      <c r="E67" s="138">
        <v>0</v>
      </c>
      <c r="F67" s="138">
        <v>0</v>
      </c>
      <c r="G67" s="138">
        <v>0</v>
      </c>
      <c r="H67" s="138">
        <v>0</v>
      </c>
      <c r="I67" s="138">
        <v>1</v>
      </c>
      <c r="J67" s="138">
        <v>1</v>
      </c>
    </row>
    <row r="68" spans="1:10" x14ac:dyDescent="0.2">
      <c r="A68" s="27">
        <v>25</v>
      </c>
      <c r="B68" s="137" t="s">
        <v>135</v>
      </c>
      <c r="C68" s="138">
        <v>1</v>
      </c>
      <c r="D68" s="138">
        <v>1</v>
      </c>
      <c r="E68" s="138">
        <v>1</v>
      </c>
      <c r="F68" s="138">
        <v>1</v>
      </c>
      <c r="G68" s="138">
        <v>1</v>
      </c>
      <c r="H68" s="138">
        <v>1</v>
      </c>
      <c r="I68" s="138">
        <v>1</v>
      </c>
      <c r="J68" s="138">
        <v>1</v>
      </c>
    </row>
    <row r="69" spans="1:10" x14ac:dyDescent="0.2">
      <c r="A69" s="27">
        <v>26</v>
      </c>
      <c r="B69" s="137" t="s">
        <v>301</v>
      </c>
      <c r="C69" s="138">
        <v>1</v>
      </c>
      <c r="D69" s="138">
        <v>1</v>
      </c>
      <c r="E69" s="138">
        <v>1</v>
      </c>
      <c r="F69" s="138">
        <v>1</v>
      </c>
      <c r="G69" s="138">
        <v>1</v>
      </c>
      <c r="H69" s="138">
        <v>1</v>
      </c>
      <c r="I69" s="138">
        <v>1</v>
      </c>
      <c r="J69" s="138">
        <v>1</v>
      </c>
    </row>
    <row r="70" spans="1:10" x14ac:dyDescent="0.2">
      <c r="A70" s="27">
        <v>27</v>
      </c>
      <c r="B70" s="137" t="s">
        <v>136</v>
      </c>
      <c r="C70" s="138">
        <v>0</v>
      </c>
      <c r="D70" s="138">
        <v>0</v>
      </c>
      <c r="E70" s="138">
        <v>0</v>
      </c>
      <c r="F70" s="138">
        <v>0</v>
      </c>
      <c r="G70" s="138">
        <v>0</v>
      </c>
      <c r="H70" s="138">
        <v>0</v>
      </c>
      <c r="I70" s="138">
        <v>1</v>
      </c>
      <c r="J70" s="138">
        <v>1</v>
      </c>
    </row>
    <row r="71" spans="1:10" x14ac:dyDescent="0.2">
      <c r="A71" s="27">
        <v>28</v>
      </c>
      <c r="B71" s="137" t="s">
        <v>137</v>
      </c>
      <c r="C71" s="138">
        <v>0</v>
      </c>
      <c r="D71" s="138">
        <v>0</v>
      </c>
      <c r="E71" s="138">
        <v>0</v>
      </c>
      <c r="F71" s="138">
        <v>0</v>
      </c>
      <c r="G71" s="138">
        <v>0</v>
      </c>
      <c r="H71" s="138">
        <v>0</v>
      </c>
      <c r="I71" s="138">
        <v>1</v>
      </c>
      <c r="J71" s="138">
        <v>1</v>
      </c>
    </row>
    <row r="72" spans="1:10" x14ac:dyDescent="0.2">
      <c r="A72" s="27">
        <v>29</v>
      </c>
      <c r="B72" s="137" t="s">
        <v>138</v>
      </c>
      <c r="C72" s="138">
        <v>0</v>
      </c>
      <c r="D72" s="138">
        <v>0</v>
      </c>
      <c r="E72" s="138">
        <v>0</v>
      </c>
      <c r="F72" s="138">
        <v>0</v>
      </c>
      <c r="G72" s="138">
        <v>0</v>
      </c>
      <c r="H72" s="138">
        <v>0</v>
      </c>
      <c r="I72" s="138">
        <v>1</v>
      </c>
      <c r="J72" s="138">
        <v>1</v>
      </c>
    </row>
    <row r="73" spans="1:10" x14ac:dyDescent="0.2">
      <c r="A73" s="27">
        <v>30</v>
      </c>
      <c r="B73" s="137" t="s">
        <v>139</v>
      </c>
      <c r="C73" s="138">
        <v>0</v>
      </c>
      <c r="D73" s="138">
        <v>0</v>
      </c>
      <c r="E73" s="138">
        <v>0</v>
      </c>
      <c r="F73" s="138">
        <v>0</v>
      </c>
      <c r="G73" s="138">
        <v>0</v>
      </c>
      <c r="H73" s="138">
        <v>0</v>
      </c>
      <c r="I73" s="138">
        <v>1</v>
      </c>
      <c r="J73" s="138">
        <v>1</v>
      </c>
    </row>
    <row r="74" spans="1:10" x14ac:dyDescent="0.2">
      <c r="A74" s="27">
        <v>31</v>
      </c>
      <c r="B74" s="137" t="s">
        <v>327</v>
      </c>
      <c r="C74" s="138">
        <v>1</v>
      </c>
      <c r="D74" s="138">
        <v>1</v>
      </c>
      <c r="E74" s="138">
        <v>0</v>
      </c>
      <c r="F74" s="138">
        <v>0</v>
      </c>
      <c r="G74" s="138">
        <v>1</v>
      </c>
      <c r="H74" s="138">
        <v>1</v>
      </c>
      <c r="I74" s="138">
        <v>0</v>
      </c>
      <c r="J74" s="138">
        <v>0</v>
      </c>
    </row>
    <row r="75" spans="1:10" x14ac:dyDescent="0.2">
      <c r="A75" s="27">
        <v>32</v>
      </c>
      <c r="B75" s="137" t="s">
        <v>140</v>
      </c>
      <c r="C75" s="138">
        <v>0</v>
      </c>
      <c r="D75" s="138">
        <v>0</v>
      </c>
      <c r="E75" s="138">
        <v>0</v>
      </c>
      <c r="F75" s="138">
        <v>0</v>
      </c>
      <c r="G75" s="138">
        <v>0</v>
      </c>
      <c r="H75" s="138">
        <v>0</v>
      </c>
      <c r="I75" s="138">
        <v>1</v>
      </c>
      <c r="J75" s="138">
        <v>1</v>
      </c>
    </row>
    <row r="76" spans="1:10" x14ac:dyDescent="0.2">
      <c r="A76" s="27">
        <v>33</v>
      </c>
      <c r="B76" s="137" t="s">
        <v>357</v>
      </c>
      <c r="C76" s="138">
        <v>0</v>
      </c>
      <c r="D76" s="138">
        <v>0</v>
      </c>
      <c r="E76" s="138">
        <v>1</v>
      </c>
      <c r="F76" s="138">
        <v>1</v>
      </c>
      <c r="G76" s="138">
        <v>0</v>
      </c>
      <c r="H76" s="138">
        <v>0</v>
      </c>
      <c r="I76" s="138">
        <v>1</v>
      </c>
      <c r="J76" s="138">
        <v>1</v>
      </c>
    </row>
    <row r="77" spans="1:10" x14ac:dyDescent="0.2">
      <c r="A77" s="27">
        <v>34</v>
      </c>
      <c r="B77" s="137" t="s">
        <v>141</v>
      </c>
      <c r="C77" s="138">
        <v>0</v>
      </c>
      <c r="D77" s="138">
        <v>0</v>
      </c>
      <c r="E77" s="138">
        <v>1</v>
      </c>
      <c r="F77" s="138">
        <v>1</v>
      </c>
      <c r="G77" s="138">
        <v>0</v>
      </c>
      <c r="H77" s="138">
        <v>0</v>
      </c>
      <c r="I77" s="138">
        <v>1</v>
      </c>
      <c r="J77" s="138">
        <v>1</v>
      </c>
    </row>
    <row r="78" spans="1:10" x14ac:dyDescent="0.2">
      <c r="A78" s="27">
        <v>35</v>
      </c>
      <c r="B78" s="137" t="s">
        <v>356</v>
      </c>
      <c r="C78" s="138">
        <v>0</v>
      </c>
      <c r="D78" s="138">
        <v>0</v>
      </c>
      <c r="E78" s="138">
        <v>0</v>
      </c>
      <c r="F78" s="138">
        <v>0</v>
      </c>
      <c r="G78" s="138">
        <v>0</v>
      </c>
      <c r="H78" s="138">
        <v>0</v>
      </c>
      <c r="I78" s="138">
        <v>0</v>
      </c>
      <c r="J78" s="138">
        <v>0</v>
      </c>
    </row>
    <row r="79" spans="1:10" x14ac:dyDescent="0.2">
      <c r="A79" s="27">
        <v>36</v>
      </c>
      <c r="B79" s="137" t="s">
        <v>142</v>
      </c>
      <c r="C79" s="138">
        <v>0</v>
      </c>
      <c r="D79" s="138">
        <v>0</v>
      </c>
      <c r="E79" s="138">
        <v>1</v>
      </c>
      <c r="F79" s="138">
        <v>1</v>
      </c>
      <c r="G79" s="138">
        <v>0</v>
      </c>
      <c r="H79" s="138">
        <v>0</v>
      </c>
      <c r="I79" s="138">
        <v>1</v>
      </c>
      <c r="J79" s="138">
        <v>1</v>
      </c>
    </row>
    <row r="80" spans="1:10" x14ac:dyDescent="0.2">
      <c r="A80" s="27">
        <v>37</v>
      </c>
      <c r="B80" s="137" t="s">
        <v>328</v>
      </c>
      <c r="C80" s="138">
        <v>1</v>
      </c>
      <c r="D80" s="138">
        <v>1</v>
      </c>
      <c r="E80" s="138">
        <v>1</v>
      </c>
      <c r="F80" s="138">
        <v>1</v>
      </c>
      <c r="G80" s="138">
        <v>1</v>
      </c>
      <c r="H80" s="138">
        <v>1</v>
      </c>
      <c r="I80" s="138">
        <v>1</v>
      </c>
      <c r="J80" s="138">
        <v>1</v>
      </c>
    </row>
    <row r="81" spans="1:10" x14ac:dyDescent="0.2">
      <c r="A81" s="27">
        <v>38</v>
      </c>
      <c r="B81" s="137" t="s">
        <v>143</v>
      </c>
      <c r="C81" s="138">
        <v>0</v>
      </c>
      <c r="D81" s="138">
        <v>0</v>
      </c>
      <c r="E81" s="138">
        <v>1</v>
      </c>
      <c r="F81" s="138">
        <v>1</v>
      </c>
      <c r="G81" s="138">
        <v>0</v>
      </c>
      <c r="H81" s="138">
        <v>0</v>
      </c>
      <c r="I81" s="138">
        <v>1</v>
      </c>
      <c r="J81" s="138">
        <v>1</v>
      </c>
    </row>
    <row r="82" spans="1:10" x14ac:dyDescent="0.2">
      <c r="A82" s="27">
        <v>39</v>
      </c>
      <c r="B82" s="139" t="s">
        <v>353</v>
      </c>
      <c r="C82" s="138">
        <v>0</v>
      </c>
      <c r="D82" s="138">
        <v>0</v>
      </c>
      <c r="E82" s="138">
        <v>1</v>
      </c>
      <c r="F82" s="138">
        <v>1</v>
      </c>
      <c r="G82" s="138">
        <v>0</v>
      </c>
      <c r="H82" s="138">
        <v>0</v>
      </c>
      <c r="I82" s="138">
        <v>1</v>
      </c>
      <c r="J82" s="138">
        <v>1</v>
      </c>
    </row>
    <row r="83" spans="1:10" s="24" customFormat="1" x14ac:dyDescent="0.2">
      <c r="A83" s="28"/>
      <c r="B83" s="42" t="s">
        <v>42</v>
      </c>
      <c r="C83" s="42">
        <f t="shared" ref="C83:J83" si="1">SUM(C44:C82)</f>
        <v>14</v>
      </c>
      <c r="D83" s="42">
        <f t="shared" si="1"/>
        <v>14</v>
      </c>
      <c r="E83" s="42">
        <f t="shared" si="1"/>
        <v>24</v>
      </c>
      <c r="F83" s="42">
        <f t="shared" si="1"/>
        <v>24</v>
      </c>
      <c r="G83" s="42">
        <f t="shared" si="1"/>
        <v>14</v>
      </c>
      <c r="H83" s="42">
        <f t="shared" si="1"/>
        <v>14</v>
      </c>
      <c r="I83" s="42">
        <f t="shared" si="1"/>
        <v>33</v>
      </c>
      <c r="J83" s="42">
        <f t="shared" si="1"/>
        <v>33</v>
      </c>
    </row>
    <row r="84" spans="1:10" x14ac:dyDescent="0.2">
      <c r="A84" s="18" t="s">
        <v>17</v>
      </c>
    </row>
    <row r="85" spans="1:10" x14ac:dyDescent="0.2">
      <c r="A85" s="18" t="s">
        <v>18</v>
      </c>
    </row>
    <row r="86" spans="1:10" s="5" customFormat="1" x14ac:dyDescent="0.2">
      <c r="A86" s="5" t="s">
        <v>26</v>
      </c>
    </row>
    <row r="88" spans="1:10" ht="12.75" customHeight="1" x14ac:dyDescent="0.2">
      <c r="A88" s="211" t="s">
        <v>39</v>
      </c>
      <c r="B88" s="121" t="s">
        <v>33</v>
      </c>
      <c r="C88" s="244" t="s">
        <v>29</v>
      </c>
      <c r="D88" s="238"/>
      <c r="E88" s="237" t="s">
        <v>40</v>
      </c>
      <c r="F88" s="238"/>
      <c r="G88" s="237" t="s">
        <v>30</v>
      </c>
      <c r="H88" s="238"/>
      <c r="I88" s="237" t="s">
        <v>31</v>
      </c>
      <c r="J88" s="238"/>
    </row>
    <row r="89" spans="1:10" ht="12.75" customHeight="1" x14ac:dyDescent="0.2">
      <c r="A89" s="212"/>
      <c r="B89" s="214" t="s">
        <v>41</v>
      </c>
      <c r="C89" s="244"/>
      <c r="D89" s="238"/>
      <c r="E89" s="237"/>
      <c r="F89" s="238"/>
      <c r="G89" s="237"/>
      <c r="H89" s="238"/>
      <c r="I89" s="237"/>
      <c r="J89" s="238"/>
    </row>
    <row r="90" spans="1:10" x14ac:dyDescent="0.2">
      <c r="A90" s="213"/>
      <c r="B90" s="215"/>
      <c r="C90" s="127" t="s">
        <v>418</v>
      </c>
      <c r="D90" s="127">
        <v>2019</v>
      </c>
      <c r="E90" s="127" t="s">
        <v>418</v>
      </c>
      <c r="F90" s="127">
        <v>2019</v>
      </c>
      <c r="G90" s="127" t="s">
        <v>418</v>
      </c>
      <c r="H90" s="127">
        <v>2019</v>
      </c>
      <c r="I90" s="127" t="s">
        <v>418</v>
      </c>
      <c r="J90" s="127">
        <v>2019</v>
      </c>
    </row>
    <row r="91" spans="1:10" x14ac:dyDescent="0.2">
      <c r="A91" s="27">
        <v>1</v>
      </c>
      <c r="B91" s="137" t="s">
        <v>145</v>
      </c>
      <c r="C91" s="138">
        <v>1</v>
      </c>
      <c r="D91" s="138">
        <v>1</v>
      </c>
      <c r="E91" s="138">
        <v>0</v>
      </c>
      <c r="F91" s="138">
        <v>0</v>
      </c>
      <c r="G91" s="138">
        <v>1</v>
      </c>
      <c r="H91" s="138">
        <v>1</v>
      </c>
      <c r="I91" s="138">
        <v>1</v>
      </c>
      <c r="J91" s="138">
        <v>1</v>
      </c>
    </row>
    <row r="92" spans="1:10" x14ac:dyDescent="0.2">
      <c r="A92" s="27">
        <v>2</v>
      </c>
      <c r="B92" s="137" t="s">
        <v>360</v>
      </c>
      <c r="C92" s="138">
        <v>1</v>
      </c>
      <c r="D92" s="138">
        <v>1</v>
      </c>
      <c r="E92" s="138">
        <v>1</v>
      </c>
      <c r="F92" s="138">
        <v>1</v>
      </c>
      <c r="G92" s="138">
        <v>1</v>
      </c>
      <c r="H92" s="138">
        <v>1</v>
      </c>
      <c r="I92" s="138">
        <v>1</v>
      </c>
      <c r="J92" s="138">
        <v>1</v>
      </c>
    </row>
    <row r="93" spans="1:10" x14ac:dyDescent="0.2">
      <c r="A93" s="27">
        <v>3</v>
      </c>
      <c r="B93" s="137" t="s">
        <v>146</v>
      </c>
      <c r="C93" s="138">
        <v>1</v>
      </c>
      <c r="D93" s="138">
        <v>1</v>
      </c>
      <c r="E93" s="138">
        <v>1</v>
      </c>
      <c r="F93" s="138">
        <v>1</v>
      </c>
      <c r="G93" s="138">
        <v>1</v>
      </c>
      <c r="H93" s="138">
        <v>1</v>
      </c>
      <c r="I93" s="138">
        <v>1</v>
      </c>
      <c r="J93" s="138">
        <v>1</v>
      </c>
    </row>
    <row r="94" spans="1:10" x14ac:dyDescent="0.2">
      <c r="A94" s="27">
        <v>4</v>
      </c>
      <c r="B94" s="137" t="s">
        <v>147</v>
      </c>
      <c r="C94" s="138">
        <v>1</v>
      </c>
      <c r="D94" s="138">
        <v>1</v>
      </c>
      <c r="E94" s="138">
        <v>1</v>
      </c>
      <c r="F94" s="138">
        <v>1</v>
      </c>
      <c r="G94" s="138">
        <v>1</v>
      </c>
      <c r="H94" s="138">
        <v>1</v>
      </c>
      <c r="I94" s="138">
        <v>1</v>
      </c>
      <c r="J94" s="138">
        <v>1</v>
      </c>
    </row>
    <row r="95" spans="1:10" x14ac:dyDescent="0.2">
      <c r="A95" s="27">
        <v>5</v>
      </c>
      <c r="B95" s="137" t="s">
        <v>276</v>
      </c>
      <c r="C95" s="138">
        <v>0</v>
      </c>
      <c r="D95" s="138">
        <v>0</v>
      </c>
      <c r="E95" s="138">
        <v>0</v>
      </c>
      <c r="F95" s="138">
        <v>0</v>
      </c>
      <c r="G95" s="138">
        <v>0</v>
      </c>
      <c r="H95" s="138">
        <v>0</v>
      </c>
      <c r="I95" s="138">
        <v>0</v>
      </c>
      <c r="J95" s="138">
        <v>0</v>
      </c>
    </row>
    <row r="96" spans="1:10" x14ac:dyDescent="0.2">
      <c r="A96" s="27">
        <v>6</v>
      </c>
      <c r="B96" s="137" t="s">
        <v>149</v>
      </c>
      <c r="C96" s="138">
        <v>1</v>
      </c>
      <c r="D96" s="138">
        <v>1</v>
      </c>
      <c r="E96" s="138">
        <v>1</v>
      </c>
      <c r="F96" s="138">
        <v>1</v>
      </c>
      <c r="G96" s="138">
        <v>1</v>
      </c>
      <c r="H96" s="138">
        <v>1</v>
      </c>
      <c r="I96" s="138">
        <v>1</v>
      </c>
      <c r="J96" s="138">
        <v>1</v>
      </c>
    </row>
    <row r="97" spans="1:10" x14ac:dyDescent="0.2">
      <c r="A97" s="27">
        <v>7</v>
      </c>
      <c r="B97" s="137" t="s">
        <v>148</v>
      </c>
      <c r="C97" s="138">
        <v>1</v>
      </c>
      <c r="D97" s="138">
        <v>1</v>
      </c>
      <c r="E97" s="138">
        <v>1</v>
      </c>
      <c r="F97" s="138">
        <v>1</v>
      </c>
      <c r="G97" s="138">
        <v>1</v>
      </c>
      <c r="H97" s="138">
        <v>1</v>
      </c>
      <c r="I97" s="138">
        <v>1</v>
      </c>
      <c r="J97" s="138">
        <v>1</v>
      </c>
    </row>
    <row r="98" spans="1:10" x14ac:dyDescent="0.2">
      <c r="A98" s="27">
        <v>8</v>
      </c>
      <c r="B98" s="137" t="s">
        <v>150</v>
      </c>
      <c r="C98" s="138">
        <v>1</v>
      </c>
      <c r="D98" s="138">
        <v>1</v>
      </c>
      <c r="E98" s="138">
        <v>1</v>
      </c>
      <c r="F98" s="138">
        <v>1</v>
      </c>
      <c r="G98" s="138">
        <v>1</v>
      </c>
      <c r="H98" s="138">
        <v>1</v>
      </c>
      <c r="I98" s="138">
        <v>1</v>
      </c>
      <c r="J98" s="138">
        <v>1</v>
      </c>
    </row>
    <row r="99" spans="1:10" x14ac:dyDescent="0.2">
      <c r="A99" s="27">
        <v>9</v>
      </c>
      <c r="B99" s="137" t="s">
        <v>151</v>
      </c>
      <c r="C99" s="138">
        <v>1</v>
      </c>
      <c r="D99" s="138">
        <v>1</v>
      </c>
      <c r="E99" s="138">
        <v>1</v>
      </c>
      <c r="F99" s="138">
        <v>1</v>
      </c>
      <c r="G99" s="138">
        <v>1</v>
      </c>
      <c r="H99" s="138">
        <v>1</v>
      </c>
      <c r="I99" s="138">
        <v>1</v>
      </c>
      <c r="J99" s="138">
        <v>1</v>
      </c>
    </row>
    <row r="100" spans="1:10" x14ac:dyDescent="0.2">
      <c r="A100" s="27">
        <v>10</v>
      </c>
      <c r="B100" s="137" t="s">
        <v>277</v>
      </c>
      <c r="C100" s="138">
        <v>0</v>
      </c>
      <c r="D100" s="138">
        <v>0</v>
      </c>
      <c r="E100" s="138">
        <v>0</v>
      </c>
      <c r="F100" s="138">
        <v>0</v>
      </c>
      <c r="G100" s="138">
        <v>0</v>
      </c>
      <c r="H100" s="138">
        <v>0</v>
      </c>
      <c r="I100" s="138">
        <v>0</v>
      </c>
      <c r="J100" s="138">
        <v>0</v>
      </c>
    </row>
    <row r="101" spans="1:10" x14ac:dyDescent="0.2">
      <c r="A101" s="27">
        <v>11</v>
      </c>
      <c r="B101" s="137" t="s">
        <v>359</v>
      </c>
      <c r="C101" s="138">
        <v>1</v>
      </c>
      <c r="D101" s="138">
        <v>1</v>
      </c>
      <c r="E101" s="138">
        <v>1</v>
      </c>
      <c r="F101" s="138">
        <v>1</v>
      </c>
      <c r="G101" s="138">
        <v>1</v>
      </c>
      <c r="H101" s="138">
        <v>1</v>
      </c>
      <c r="I101" s="138">
        <v>1</v>
      </c>
      <c r="J101" s="138">
        <v>1</v>
      </c>
    </row>
    <row r="102" spans="1:10" x14ac:dyDescent="0.2">
      <c r="A102" s="27">
        <v>12</v>
      </c>
      <c r="B102" s="137" t="s">
        <v>152</v>
      </c>
      <c r="C102" s="138">
        <v>1</v>
      </c>
      <c r="D102" s="138">
        <v>1</v>
      </c>
      <c r="E102" s="138">
        <v>1</v>
      </c>
      <c r="F102" s="138">
        <v>1</v>
      </c>
      <c r="G102" s="138">
        <v>1</v>
      </c>
      <c r="H102" s="138">
        <v>1</v>
      </c>
      <c r="I102" s="138">
        <v>1</v>
      </c>
      <c r="J102" s="138">
        <v>1</v>
      </c>
    </row>
    <row r="103" spans="1:10" x14ac:dyDescent="0.2">
      <c r="A103" s="27">
        <v>13</v>
      </c>
      <c r="B103" s="137" t="s">
        <v>153</v>
      </c>
      <c r="C103" s="138">
        <v>1</v>
      </c>
      <c r="D103" s="138">
        <v>1</v>
      </c>
      <c r="E103" s="138">
        <v>1</v>
      </c>
      <c r="F103" s="138">
        <v>1</v>
      </c>
      <c r="G103" s="138">
        <v>1</v>
      </c>
      <c r="H103" s="138">
        <v>1</v>
      </c>
      <c r="I103" s="138">
        <v>1</v>
      </c>
      <c r="J103" s="138">
        <v>1</v>
      </c>
    </row>
    <row r="104" spans="1:10" x14ac:dyDescent="0.2">
      <c r="A104" s="27">
        <v>14</v>
      </c>
      <c r="B104" s="137" t="s">
        <v>154</v>
      </c>
      <c r="C104" s="138">
        <v>1</v>
      </c>
      <c r="D104" s="138">
        <v>1</v>
      </c>
      <c r="E104" s="138">
        <v>1</v>
      </c>
      <c r="F104" s="138">
        <v>1</v>
      </c>
      <c r="G104" s="138">
        <v>1</v>
      </c>
      <c r="H104" s="138">
        <v>1</v>
      </c>
      <c r="I104" s="138">
        <v>1</v>
      </c>
      <c r="J104" s="138">
        <v>1</v>
      </c>
    </row>
    <row r="105" spans="1:10" x14ac:dyDescent="0.2">
      <c r="A105" s="27">
        <v>15</v>
      </c>
      <c r="B105" s="137" t="s">
        <v>155</v>
      </c>
      <c r="C105" s="138">
        <v>1</v>
      </c>
      <c r="D105" s="138">
        <v>1</v>
      </c>
      <c r="E105" s="138">
        <v>1</v>
      </c>
      <c r="F105" s="138">
        <v>1</v>
      </c>
      <c r="G105" s="138">
        <v>1</v>
      </c>
      <c r="H105" s="138">
        <v>1</v>
      </c>
      <c r="I105" s="138">
        <v>1</v>
      </c>
      <c r="J105" s="138">
        <v>1</v>
      </c>
    </row>
    <row r="106" spans="1:10" x14ac:dyDescent="0.2">
      <c r="A106" s="27">
        <v>16</v>
      </c>
      <c r="B106" s="137" t="s">
        <v>156</v>
      </c>
      <c r="C106" s="138">
        <v>1</v>
      </c>
      <c r="D106" s="138">
        <v>1</v>
      </c>
      <c r="E106" s="138">
        <v>1</v>
      </c>
      <c r="F106" s="138">
        <v>1</v>
      </c>
      <c r="G106" s="138">
        <v>1</v>
      </c>
      <c r="H106" s="138">
        <v>1</v>
      </c>
      <c r="I106" s="138">
        <v>1</v>
      </c>
      <c r="J106" s="138">
        <v>1</v>
      </c>
    </row>
    <row r="107" spans="1:10" x14ac:dyDescent="0.2">
      <c r="A107" s="27">
        <v>17</v>
      </c>
      <c r="B107" s="137" t="s">
        <v>157</v>
      </c>
      <c r="C107" s="138">
        <v>1</v>
      </c>
      <c r="D107" s="138">
        <v>1</v>
      </c>
      <c r="E107" s="138">
        <v>1</v>
      </c>
      <c r="F107" s="138">
        <v>1</v>
      </c>
      <c r="G107" s="138">
        <v>1</v>
      </c>
      <c r="H107" s="138">
        <v>1</v>
      </c>
      <c r="I107" s="138">
        <v>1</v>
      </c>
      <c r="J107" s="138">
        <v>1</v>
      </c>
    </row>
    <row r="108" spans="1:10" x14ac:dyDescent="0.2">
      <c r="A108" s="27">
        <v>18</v>
      </c>
      <c r="B108" s="137" t="s">
        <v>158</v>
      </c>
      <c r="C108" s="138">
        <v>1</v>
      </c>
      <c r="D108" s="138">
        <v>1</v>
      </c>
      <c r="E108" s="138">
        <v>1</v>
      </c>
      <c r="F108" s="138">
        <v>1</v>
      </c>
      <c r="G108" s="138">
        <v>1</v>
      </c>
      <c r="H108" s="138">
        <v>1</v>
      </c>
      <c r="I108" s="138">
        <v>1</v>
      </c>
      <c r="J108" s="138">
        <v>1</v>
      </c>
    </row>
    <row r="109" spans="1:10" x14ac:dyDescent="0.2">
      <c r="A109" s="27">
        <v>19</v>
      </c>
      <c r="B109" s="137" t="s">
        <v>278</v>
      </c>
      <c r="C109" s="138">
        <v>0</v>
      </c>
      <c r="D109" s="138">
        <v>0</v>
      </c>
      <c r="E109" s="138">
        <v>0</v>
      </c>
      <c r="F109" s="138">
        <v>0</v>
      </c>
      <c r="G109" s="138">
        <v>0</v>
      </c>
      <c r="H109" s="138">
        <v>0</v>
      </c>
      <c r="I109" s="138">
        <v>0</v>
      </c>
      <c r="J109" s="138">
        <v>0</v>
      </c>
    </row>
    <row r="110" spans="1:10" x14ac:dyDescent="0.2">
      <c r="A110" s="27">
        <v>20</v>
      </c>
      <c r="B110" s="137" t="s">
        <v>159</v>
      </c>
      <c r="C110" s="138">
        <v>1</v>
      </c>
      <c r="D110" s="138">
        <v>1</v>
      </c>
      <c r="E110" s="138">
        <v>1</v>
      </c>
      <c r="F110" s="138">
        <v>1</v>
      </c>
      <c r="G110" s="138">
        <v>1</v>
      </c>
      <c r="H110" s="138">
        <v>1</v>
      </c>
      <c r="I110" s="138">
        <v>1</v>
      </c>
      <c r="J110" s="138">
        <v>1</v>
      </c>
    </row>
    <row r="111" spans="1:10" x14ac:dyDescent="0.2">
      <c r="A111" s="27">
        <v>21</v>
      </c>
      <c r="B111" s="137" t="s">
        <v>329</v>
      </c>
      <c r="C111" s="138">
        <v>0</v>
      </c>
      <c r="D111" s="138">
        <v>0</v>
      </c>
      <c r="E111" s="138">
        <v>0</v>
      </c>
      <c r="F111" s="138">
        <v>0</v>
      </c>
      <c r="G111" s="138">
        <v>0</v>
      </c>
      <c r="H111" s="138">
        <v>0</v>
      </c>
      <c r="I111" s="138">
        <v>0</v>
      </c>
      <c r="J111" s="138">
        <v>0</v>
      </c>
    </row>
    <row r="112" spans="1:10" x14ac:dyDescent="0.2">
      <c r="A112" s="27">
        <v>22</v>
      </c>
      <c r="B112" s="137" t="s">
        <v>160</v>
      </c>
      <c r="C112" s="138">
        <v>1</v>
      </c>
      <c r="D112" s="138">
        <v>1</v>
      </c>
      <c r="E112" s="138">
        <v>1</v>
      </c>
      <c r="F112" s="138">
        <v>1</v>
      </c>
      <c r="G112" s="138">
        <v>1</v>
      </c>
      <c r="H112" s="138">
        <v>1</v>
      </c>
      <c r="I112" s="138">
        <v>1</v>
      </c>
      <c r="J112" s="138">
        <v>1</v>
      </c>
    </row>
    <row r="113" spans="1:10" x14ac:dyDescent="0.2">
      <c r="A113" s="27">
        <v>23</v>
      </c>
      <c r="B113" s="137" t="s">
        <v>161</v>
      </c>
      <c r="C113" s="138">
        <v>1</v>
      </c>
      <c r="D113" s="138">
        <v>1</v>
      </c>
      <c r="E113" s="138">
        <v>1</v>
      </c>
      <c r="F113" s="138">
        <v>1</v>
      </c>
      <c r="G113" s="138">
        <v>1</v>
      </c>
      <c r="H113" s="138">
        <v>1</v>
      </c>
      <c r="I113" s="138">
        <v>1</v>
      </c>
      <c r="J113" s="138">
        <v>1</v>
      </c>
    </row>
    <row r="114" spans="1:10" x14ac:dyDescent="0.2">
      <c r="A114" s="27">
        <v>24</v>
      </c>
      <c r="B114" s="137" t="s">
        <v>162</v>
      </c>
      <c r="C114" s="138">
        <v>1</v>
      </c>
      <c r="D114" s="138">
        <v>1</v>
      </c>
      <c r="E114" s="138">
        <v>1</v>
      </c>
      <c r="F114" s="138">
        <v>1</v>
      </c>
      <c r="G114" s="138">
        <v>1</v>
      </c>
      <c r="H114" s="138">
        <v>1</v>
      </c>
      <c r="I114" s="138">
        <v>1</v>
      </c>
      <c r="J114" s="138">
        <v>1</v>
      </c>
    </row>
    <row r="115" spans="1:10" x14ac:dyDescent="0.2">
      <c r="A115" s="27">
        <v>25</v>
      </c>
      <c r="B115" s="137" t="s">
        <v>163</v>
      </c>
      <c r="C115" s="138">
        <v>1</v>
      </c>
      <c r="D115" s="138">
        <v>1</v>
      </c>
      <c r="E115" s="138">
        <v>1</v>
      </c>
      <c r="F115" s="138">
        <v>1</v>
      </c>
      <c r="G115" s="138">
        <v>1</v>
      </c>
      <c r="H115" s="138">
        <v>1</v>
      </c>
      <c r="I115" s="138">
        <v>1</v>
      </c>
      <c r="J115" s="138">
        <v>1</v>
      </c>
    </row>
    <row r="116" spans="1:10" x14ac:dyDescent="0.2">
      <c r="A116" s="27">
        <v>26</v>
      </c>
      <c r="B116" s="137" t="s">
        <v>164</v>
      </c>
      <c r="C116" s="138">
        <v>1</v>
      </c>
      <c r="D116" s="138">
        <v>1</v>
      </c>
      <c r="E116" s="138">
        <v>1</v>
      </c>
      <c r="F116" s="138">
        <v>1</v>
      </c>
      <c r="G116" s="138">
        <v>1</v>
      </c>
      <c r="H116" s="138">
        <v>1</v>
      </c>
      <c r="I116" s="138">
        <v>1</v>
      </c>
      <c r="J116" s="138">
        <v>1</v>
      </c>
    </row>
    <row r="117" spans="1:10" x14ac:dyDescent="0.2">
      <c r="A117" s="27">
        <v>27</v>
      </c>
      <c r="B117" s="137" t="s">
        <v>165</v>
      </c>
      <c r="C117" s="138">
        <v>1</v>
      </c>
      <c r="D117" s="138">
        <v>1</v>
      </c>
      <c r="E117" s="138">
        <v>1</v>
      </c>
      <c r="F117" s="138">
        <v>1</v>
      </c>
      <c r="G117" s="138">
        <v>1</v>
      </c>
      <c r="H117" s="138">
        <v>1</v>
      </c>
      <c r="I117" s="138">
        <v>1</v>
      </c>
      <c r="J117" s="138">
        <v>1</v>
      </c>
    </row>
    <row r="118" spans="1:10" x14ac:dyDescent="0.2">
      <c r="A118" s="27">
        <v>28</v>
      </c>
      <c r="B118" s="137" t="s">
        <v>166</v>
      </c>
      <c r="C118" s="138">
        <v>1</v>
      </c>
      <c r="D118" s="138">
        <v>1</v>
      </c>
      <c r="E118" s="138">
        <v>1</v>
      </c>
      <c r="F118" s="138">
        <v>1</v>
      </c>
      <c r="G118" s="138">
        <v>1</v>
      </c>
      <c r="H118" s="138">
        <v>1</v>
      </c>
      <c r="I118" s="138">
        <v>1</v>
      </c>
      <c r="J118" s="138">
        <v>1</v>
      </c>
    </row>
    <row r="119" spans="1:10" x14ac:dyDescent="0.2">
      <c r="A119" s="27">
        <v>29</v>
      </c>
      <c r="B119" s="137" t="s">
        <v>167</v>
      </c>
      <c r="C119" s="138">
        <v>1</v>
      </c>
      <c r="D119" s="138">
        <v>1</v>
      </c>
      <c r="E119" s="138">
        <v>1</v>
      </c>
      <c r="F119" s="138">
        <v>1</v>
      </c>
      <c r="G119" s="138">
        <v>1</v>
      </c>
      <c r="H119" s="138">
        <v>1</v>
      </c>
      <c r="I119" s="138">
        <v>1</v>
      </c>
      <c r="J119" s="138">
        <v>1</v>
      </c>
    </row>
    <row r="120" spans="1:10" x14ac:dyDescent="0.2">
      <c r="A120" s="27">
        <v>30</v>
      </c>
      <c r="B120" s="137" t="s">
        <v>168</v>
      </c>
      <c r="C120" s="138">
        <v>1</v>
      </c>
      <c r="D120" s="138">
        <v>1</v>
      </c>
      <c r="E120" s="138">
        <v>1</v>
      </c>
      <c r="F120" s="138">
        <v>1</v>
      </c>
      <c r="G120" s="138">
        <v>1</v>
      </c>
      <c r="H120" s="138">
        <v>1</v>
      </c>
      <c r="I120" s="138">
        <v>1</v>
      </c>
      <c r="J120" s="138">
        <v>1</v>
      </c>
    </row>
    <row r="121" spans="1:10" x14ac:dyDescent="0.2">
      <c r="A121" s="27">
        <v>31</v>
      </c>
      <c r="B121" s="139" t="s">
        <v>325</v>
      </c>
      <c r="C121" s="138">
        <v>0</v>
      </c>
      <c r="D121" s="138">
        <v>0</v>
      </c>
      <c r="E121" s="138">
        <v>0</v>
      </c>
      <c r="F121" s="138">
        <v>0</v>
      </c>
      <c r="G121" s="138">
        <v>0</v>
      </c>
      <c r="H121" s="138">
        <v>0</v>
      </c>
      <c r="I121" s="138">
        <v>0</v>
      </c>
      <c r="J121" s="138">
        <v>0</v>
      </c>
    </row>
    <row r="122" spans="1:10" s="24" customFormat="1" x14ac:dyDescent="0.2">
      <c r="A122" s="28"/>
      <c r="B122" s="42" t="s">
        <v>42</v>
      </c>
      <c r="C122" s="42">
        <f t="shared" ref="C122:J122" si="2">SUM(C91:C121)</f>
        <v>26</v>
      </c>
      <c r="D122" s="42">
        <f t="shared" si="2"/>
        <v>26</v>
      </c>
      <c r="E122" s="42">
        <f t="shared" si="2"/>
        <v>25</v>
      </c>
      <c r="F122" s="42">
        <f t="shared" si="2"/>
        <v>25</v>
      </c>
      <c r="G122" s="42">
        <f t="shared" si="2"/>
        <v>26</v>
      </c>
      <c r="H122" s="42">
        <f t="shared" si="2"/>
        <v>26</v>
      </c>
      <c r="I122" s="42">
        <f t="shared" si="2"/>
        <v>26</v>
      </c>
      <c r="J122" s="42">
        <f t="shared" si="2"/>
        <v>26</v>
      </c>
    </row>
    <row r="123" spans="1:10" x14ac:dyDescent="0.2">
      <c r="A123" s="18" t="s">
        <v>17</v>
      </c>
    </row>
    <row r="124" spans="1:10" x14ac:dyDescent="0.2">
      <c r="A124" s="18" t="s">
        <v>18</v>
      </c>
    </row>
    <row r="125" spans="1:10" s="5" customFormat="1" x14ac:dyDescent="0.2">
      <c r="A125" s="5" t="s">
        <v>26</v>
      </c>
    </row>
    <row r="126" spans="1:10" x14ac:dyDescent="0.2">
      <c r="C126" s="24"/>
    </row>
    <row r="127" spans="1:10" ht="12.75" customHeight="1" x14ac:dyDescent="0.2">
      <c r="A127" s="211" t="s">
        <v>39</v>
      </c>
      <c r="B127" s="121" t="s">
        <v>34</v>
      </c>
      <c r="C127" s="244" t="s">
        <v>29</v>
      </c>
      <c r="D127" s="238"/>
      <c r="E127" s="237" t="s">
        <v>40</v>
      </c>
      <c r="F127" s="238"/>
      <c r="G127" s="237" t="s">
        <v>30</v>
      </c>
      <c r="H127" s="238"/>
      <c r="I127" s="237" t="s">
        <v>31</v>
      </c>
      <c r="J127" s="238"/>
    </row>
    <row r="128" spans="1:10" ht="12.75" customHeight="1" x14ac:dyDescent="0.2">
      <c r="A128" s="212"/>
      <c r="B128" s="214" t="s">
        <v>41</v>
      </c>
      <c r="C128" s="244"/>
      <c r="D128" s="238"/>
      <c r="E128" s="237"/>
      <c r="F128" s="238"/>
      <c r="G128" s="237"/>
      <c r="H128" s="238"/>
      <c r="I128" s="237"/>
      <c r="J128" s="238"/>
    </row>
    <row r="129" spans="1:10" x14ac:dyDescent="0.2">
      <c r="A129" s="213"/>
      <c r="B129" s="215"/>
      <c r="C129" s="127" t="s">
        <v>418</v>
      </c>
      <c r="D129" s="127">
        <v>2019</v>
      </c>
      <c r="E129" s="127" t="s">
        <v>418</v>
      </c>
      <c r="F129" s="127">
        <v>2019</v>
      </c>
      <c r="G129" s="127" t="s">
        <v>418</v>
      </c>
      <c r="H129" s="127">
        <v>2019</v>
      </c>
      <c r="I129" s="127" t="s">
        <v>418</v>
      </c>
      <c r="J129" s="127">
        <v>2019</v>
      </c>
    </row>
    <row r="130" spans="1:10" x14ac:dyDescent="0.2">
      <c r="A130" s="27">
        <v>1</v>
      </c>
      <c r="B130" s="137" t="s">
        <v>169</v>
      </c>
      <c r="C130" s="138">
        <v>1</v>
      </c>
      <c r="D130" s="138">
        <v>1</v>
      </c>
      <c r="E130" s="138">
        <v>1</v>
      </c>
      <c r="F130" s="138">
        <v>1</v>
      </c>
      <c r="G130" s="138">
        <v>1</v>
      </c>
      <c r="H130" s="138">
        <v>1</v>
      </c>
      <c r="I130" s="138">
        <v>1</v>
      </c>
      <c r="J130" s="138">
        <v>1</v>
      </c>
    </row>
    <row r="131" spans="1:10" x14ac:dyDescent="0.2">
      <c r="A131" s="27">
        <v>2</v>
      </c>
      <c r="B131" s="137" t="s">
        <v>279</v>
      </c>
      <c r="C131" s="138">
        <v>0</v>
      </c>
      <c r="D131" s="138">
        <v>0</v>
      </c>
      <c r="E131" s="138">
        <v>0</v>
      </c>
      <c r="F131" s="138">
        <v>0</v>
      </c>
      <c r="G131" s="138">
        <v>0</v>
      </c>
      <c r="H131" s="138">
        <v>0</v>
      </c>
      <c r="I131" s="138">
        <v>0</v>
      </c>
      <c r="J131" s="138">
        <v>0</v>
      </c>
    </row>
    <row r="132" spans="1:10" x14ac:dyDescent="0.2">
      <c r="A132" s="27">
        <v>3</v>
      </c>
      <c r="B132" s="137" t="s">
        <v>170</v>
      </c>
      <c r="C132" s="138">
        <v>1</v>
      </c>
      <c r="D132" s="138">
        <v>1</v>
      </c>
      <c r="E132" s="138">
        <v>0</v>
      </c>
      <c r="F132" s="138">
        <v>0</v>
      </c>
      <c r="G132" s="138">
        <v>1</v>
      </c>
      <c r="H132" s="138">
        <v>1</v>
      </c>
      <c r="I132" s="138">
        <v>1</v>
      </c>
      <c r="J132" s="138">
        <v>1</v>
      </c>
    </row>
    <row r="133" spans="1:10" x14ac:dyDescent="0.2">
      <c r="A133" s="27">
        <v>4</v>
      </c>
      <c r="B133" s="137" t="s">
        <v>280</v>
      </c>
      <c r="C133" s="138">
        <v>0</v>
      </c>
      <c r="D133" s="138">
        <v>0</v>
      </c>
      <c r="E133" s="138">
        <v>0</v>
      </c>
      <c r="F133" s="138">
        <v>0</v>
      </c>
      <c r="G133" s="138">
        <v>0</v>
      </c>
      <c r="H133" s="138">
        <v>0</v>
      </c>
      <c r="I133" s="138">
        <v>0</v>
      </c>
      <c r="J133" s="138">
        <v>0</v>
      </c>
    </row>
    <row r="134" spans="1:10" x14ac:dyDescent="0.2">
      <c r="A134" s="27">
        <v>5</v>
      </c>
      <c r="B134" s="137" t="s">
        <v>171</v>
      </c>
      <c r="C134" s="138">
        <v>1</v>
      </c>
      <c r="D134" s="138">
        <v>1</v>
      </c>
      <c r="E134" s="138">
        <v>1</v>
      </c>
      <c r="F134" s="138">
        <v>1</v>
      </c>
      <c r="G134" s="138">
        <v>1</v>
      </c>
      <c r="H134" s="138">
        <v>1</v>
      </c>
      <c r="I134" s="138">
        <v>1</v>
      </c>
      <c r="J134" s="138">
        <v>1</v>
      </c>
    </row>
    <row r="135" spans="1:10" x14ac:dyDescent="0.2">
      <c r="A135" s="27">
        <v>6</v>
      </c>
      <c r="B135" s="137" t="s">
        <v>172</v>
      </c>
      <c r="C135" s="138">
        <v>1</v>
      </c>
      <c r="D135" s="138">
        <v>1</v>
      </c>
      <c r="E135" s="138">
        <v>1</v>
      </c>
      <c r="F135" s="138">
        <v>1</v>
      </c>
      <c r="G135" s="138">
        <v>1</v>
      </c>
      <c r="H135" s="138">
        <v>1</v>
      </c>
      <c r="I135" s="138">
        <v>1</v>
      </c>
      <c r="J135" s="138">
        <v>1</v>
      </c>
    </row>
    <row r="136" spans="1:10" x14ac:dyDescent="0.2">
      <c r="A136" s="27">
        <v>7</v>
      </c>
      <c r="B136" s="137" t="s">
        <v>330</v>
      </c>
      <c r="C136" s="138">
        <v>1</v>
      </c>
      <c r="D136" s="138">
        <v>1</v>
      </c>
      <c r="E136" s="138">
        <v>1</v>
      </c>
      <c r="F136" s="138">
        <v>1</v>
      </c>
      <c r="G136" s="138">
        <v>1</v>
      </c>
      <c r="H136" s="138">
        <v>1</v>
      </c>
      <c r="I136" s="138">
        <v>1</v>
      </c>
      <c r="J136" s="138">
        <v>1</v>
      </c>
    </row>
    <row r="137" spans="1:10" x14ac:dyDescent="0.2">
      <c r="A137" s="27">
        <v>8</v>
      </c>
      <c r="B137" s="137" t="s">
        <v>302</v>
      </c>
      <c r="C137" s="138">
        <v>1</v>
      </c>
      <c r="D137" s="138">
        <v>1</v>
      </c>
      <c r="E137" s="138">
        <v>0</v>
      </c>
      <c r="F137" s="138">
        <v>0</v>
      </c>
      <c r="G137" s="138">
        <v>1</v>
      </c>
      <c r="H137" s="138">
        <v>1</v>
      </c>
      <c r="I137" s="138">
        <v>1</v>
      </c>
      <c r="J137" s="138">
        <v>1</v>
      </c>
    </row>
    <row r="138" spans="1:10" x14ac:dyDescent="0.2">
      <c r="A138" s="27">
        <v>9</v>
      </c>
      <c r="B138" s="137" t="s">
        <v>173</v>
      </c>
      <c r="C138" s="138">
        <v>1</v>
      </c>
      <c r="D138" s="138">
        <v>1</v>
      </c>
      <c r="E138" s="138">
        <v>1</v>
      </c>
      <c r="F138" s="138">
        <v>1</v>
      </c>
      <c r="G138" s="138">
        <v>1</v>
      </c>
      <c r="H138" s="138">
        <v>1</v>
      </c>
      <c r="I138" s="138">
        <v>1</v>
      </c>
      <c r="J138" s="138">
        <v>1</v>
      </c>
    </row>
    <row r="139" spans="1:10" x14ac:dyDescent="0.2">
      <c r="A139" s="27">
        <v>10</v>
      </c>
      <c r="B139" s="137" t="s">
        <v>174</v>
      </c>
      <c r="C139" s="138">
        <v>1</v>
      </c>
      <c r="D139" s="138">
        <v>1</v>
      </c>
      <c r="E139" s="138">
        <v>1</v>
      </c>
      <c r="F139" s="138">
        <v>1</v>
      </c>
      <c r="G139" s="138">
        <v>1</v>
      </c>
      <c r="H139" s="138">
        <v>1</v>
      </c>
      <c r="I139" s="138">
        <v>1</v>
      </c>
      <c r="J139" s="138">
        <v>1</v>
      </c>
    </row>
    <row r="140" spans="1:10" x14ac:dyDescent="0.2">
      <c r="A140" s="27">
        <v>11</v>
      </c>
      <c r="B140" s="137" t="s">
        <v>175</v>
      </c>
      <c r="C140" s="138">
        <v>1</v>
      </c>
      <c r="D140" s="138">
        <v>1</v>
      </c>
      <c r="E140" s="138">
        <v>1</v>
      </c>
      <c r="F140" s="138">
        <v>1</v>
      </c>
      <c r="G140" s="138">
        <v>1</v>
      </c>
      <c r="H140" s="138">
        <v>1</v>
      </c>
      <c r="I140" s="138">
        <v>1</v>
      </c>
      <c r="J140" s="138">
        <v>1</v>
      </c>
    </row>
    <row r="141" spans="1:10" x14ac:dyDescent="0.2">
      <c r="A141" s="27">
        <v>12</v>
      </c>
      <c r="B141" s="137" t="s">
        <v>176</v>
      </c>
      <c r="C141" s="138">
        <v>1</v>
      </c>
      <c r="D141" s="138">
        <v>1</v>
      </c>
      <c r="E141" s="138">
        <v>1</v>
      </c>
      <c r="F141" s="138">
        <v>1</v>
      </c>
      <c r="G141" s="138">
        <v>1</v>
      </c>
      <c r="H141" s="138">
        <v>1</v>
      </c>
      <c r="I141" s="138">
        <v>1</v>
      </c>
      <c r="J141" s="138">
        <v>1</v>
      </c>
    </row>
    <row r="142" spans="1:10" x14ac:dyDescent="0.2">
      <c r="A142" s="27">
        <v>13</v>
      </c>
      <c r="B142" s="137" t="s">
        <v>177</v>
      </c>
      <c r="C142" s="138">
        <v>1</v>
      </c>
      <c r="D142" s="138">
        <v>1</v>
      </c>
      <c r="E142" s="138">
        <v>0</v>
      </c>
      <c r="F142" s="138">
        <v>0</v>
      </c>
      <c r="G142" s="138">
        <v>1</v>
      </c>
      <c r="H142" s="138">
        <v>1</v>
      </c>
      <c r="I142" s="138">
        <v>1</v>
      </c>
      <c r="J142" s="138">
        <v>1</v>
      </c>
    </row>
    <row r="143" spans="1:10" x14ac:dyDescent="0.2">
      <c r="A143" s="27">
        <v>14</v>
      </c>
      <c r="B143" s="137" t="s">
        <v>178</v>
      </c>
      <c r="C143" s="138">
        <v>1</v>
      </c>
      <c r="D143" s="138">
        <v>1</v>
      </c>
      <c r="E143" s="138">
        <v>1</v>
      </c>
      <c r="F143" s="138">
        <v>1</v>
      </c>
      <c r="G143" s="138">
        <v>1</v>
      </c>
      <c r="H143" s="138">
        <v>1</v>
      </c>
      <c r="I143" s="138">
        <v>1</v>
      </c>
      <c r="J143" s="138">
        <v>1</v>
      </c>
    </row>
    <row r="144" spans="1:10" x14ac:dyDescent="0.2">
      <c r="A144" s="27">
        <v>16</v>
      </c>
      <c r="B144" s="137" t="s">
        <v>179</v>
      </c>
      <c r="C144" s="138">
        <v>1</v>
      </c>
      <c r="D144" s="138">
        <v>1</v>
      </c>
      <c r="E144" s="138">
        <v>1</v>
      </c>
      <c r="F144" s="138">
        <v>1</v>
      </c>
      <c r="G144" s="138">
        <v>1</v>
      </c>
      <c r="H144" s="138">
        <v>1</v>
      </c>
      <c r="I144" s="138">
        <v>1</v>
      </c>
      <c r="J144" s="138">
        <v>1</v>
      </c>
    </row>
    <row r="145" spans="1:10" x14ac:dyDescent="0.2">
      <c r="A145" s="27">
        <v>17</v>
      </c>
      <c r="B145" s="137" t="s">
        <v>181</v>
      </c>
      <c r="C145" s="138">
        <v>1</v>
      </c>
      <c r="D145" s="138">
        <v>1</v>
      </c>
      <c r="E145" s="138">
        <v>1</v>
      </c>
      <c r="F145" s="138">
        <v>1</v>
      </c>
      <c r="G145" s="138">
        <v>1</v>
      </c>
      <c r="H145" s="138">
        <v>1</v>
      </c>
      <c r="I145" s="138">
        <v>1</v>
      </c>
      <c r="J145" s="138">
        <v>1</v>
      </c>
    </row>
    <row r="146" spans="1:10" x14ac:dyDescent="0.2">
      <c r="A146" s="27">
        <v>18</v>
      </c>
      <c r="B146" s="137" t="s">
        <v>182</v>
      </c>
      <c r="C146" s="138">
        <v>1</v>
      </c>
      <c r="D146" s="138">
        <v>1</v>
      </c>
      <c r="E146" s="138">
        <v>1</v>
      </c>
      <c r="F146" s="138">
        <v>1</v>
      </c>
      <c r="G146" s="138">
        <v>1</v>
      </c>
      <c r="H146" s="138">
        <v>1</v>
      </c>
      <c r="I146" s="138">
        <v>1</v>
      </c>
      <c r="J146" s="138">
        <v>1</v>
      </c>
    </row>
    <row r="147" spans="1:10" x14ac:dyDescent="0.2">
      <c r="A147" s="27">
        <v>19</v>
      </c>
      <c r="B147" s="137" t="s">
        <v>183</v>
      </c>
      <c r="C147" s="138">
        <v>1</v>
      </c>
      <c r="D147" s="138">
        <v>1</v>
      </c>
      <c r="E147" s="138">
        <v>1</v>
      </c>
      <c r="F147" s="138">
        <v>1</v>
      </c>
      <c r="G147" s="138">
        <v>1</v>
      </c>
      <c r="H147" s="138">
        <v>1</v>
      </c>
      <c r="I147" s="138">
        <v>1</v>
      </c>
      <c r="J147" s="138">
        <v>1</v>
      </c>
    </row>
    <row r="148" spans="1:10" x14ac:dyDescent="0.2">
      <c r="A148" s="27">
        <v>20</v>
      </c>
      <c r="B148" s="137" t="s">
        <v>184</v>
      </c>
      <c r="C148" s="138">
        <v>1</v>
      </c>
      <c r="D148" s="138">
        <v>1</v>
      </c>
      <c r="E148" s="138">
        <v>1</v>
      </c>
      <c r="F148" s="138">
        <v>1</v>
      </c>
      <c r="G148" s="138">
        <v>1</v>
      </c>
      <c r="H148" s="138">
        <v>1</v>
      </c>
      <c r="I148" s="138">
        <v>1</v>
      </c>
      <c r="J148" s="138">
        <v>1</v>
      </c>
    </row>
    <row r="149" spans="1:10" x14ac:dyDescent="0.2">
      <c r="A149" s="27">
        <v>21</v>
      </c>
      <c r="B149" s="137" t="s">
        <v>281</v>
      </c>
      <c r="C149" s="138">
        <v>0</v>
      </c>
      <c r="D149" s="138">
        <v>0</v>
      </c>
      <c r="E149" s="138">
        <v>0</v>
      </c>
      <c r="F149" s="138">
        <v>0</v>
      </c>
      <c r="G149" s="138">
        <v>0</v>
      </c>
      <c r="H149" s="138">
        <v>0</v>
      </c>
      <c r="I149" s="138">
        <v>0</v>
      </c>
      <c r="J149" s="138">
        <v>0</v>
      </c>
    </row>
    <row r="150" spans="1:10" x14ac:dyDescent="0.2">
      <c r="A150" s="27">
        <v>22</v>
      </c>
      <c r="B150" s="137" t="s">
        <v>185</v>
      </c>
      <c r="C150" s="138">
        <v>1</v>
      </c>
      <c r="D150" s="138">
        <v>1</v>
      </c>
      <c r="E150" s="138">
        <v>1</v>
      </c>
      <c r="F150" s="138">
        <v>1</v>
      </c>
      <c r="G150" s="138">
        <v>1</v>
      </c>
      <c r="H150" s="138">
        <v>1</v>
      </c>
      <c r="I150" s="138">
        <v>1</v>
      </c>
      <c r="J150" s="138">
        <v>1</v>
      </c>
    </row>
    <row r="151" spans="1:10" x14ac:dyDescent="0.2">
      <c r="A151" s="27">
        <v>23</v>
      </c>
      <c r="B151" s="137" t="s">
        <v>186</v>
      </c>
      <c r="C151" s="138">
        <v>1</v>
      </c>
      <c r="D151" s="138">
        <v>1</v>
      </c>
      <c r="E151" s="138">
        <v>1</v>
      </c>
      <c r="F151" s="138">
        <v>1</v>
      </c>
      <c r="G151" s="138">
        <v>1</v>
      </c>
      <c r="H151" s="138">
        <v>1</v>
      </c>
      <c r="I151" s="138">
        <v>1</v>
      </c>
      <c r="J151" s="138">
        <v>1</v>
      </c>
    </row>
    <row r="152" spans="1:10" x14ac:dyDescent="0.2">
      <c r="A152" s="27">
        <v>24</v>
      </c>
      <c r="B152" s="139" t="s">
        <v>282</v>
      </c>
      <c r="C152" s="138">
        <v>0</v>
      </c>
      <c r="D152" s="138">
        <v>0</v>
      </c>
      <c r="E152" s="138">
        <v>0</v>
      </c>
      <c r="F152" s="138">
        <v>0</v>
      </c>
      <c r="G152" s="138">
        <v>0</v>
      </c>
      <c r="H152" s="138">
        <v>0</v>
      </c>
      <c r="I152" s="138">
        <v>0</v>
      </c>
      <c r="J152" s="138">
        <v>0</v>
      </c>
    </row>
    <row r="153" spans="1:10" s="24" customFormat="1" x14ac:dyDescent="0.2">
      <c r="A153" s="28"/>
      <c r="B153" s="42" t="s">
        <v>42</v>
      </c>
      <c r="C153" s="42">
        <f t="shared" ref="C153:J153" si="3">SUM(C130:C152)</f>
        <v>19</v>
      </c>
      <c r="D153" s="42">
        <f t="shared" si="3"/>
        <v>19</v>
      </c>
      <c r="E153" s="42">
        <f t="shared" si="3"/>
        <v>16</v>
      </c>
      <c r="F153" s="42">
        <f t="shared" si="3"/>
        <v>16</v>
      </c>
      <c r="G153" s="42">
        <f t="shared" si="3"/>
        <v>19</v>
      </c>
      <c r="H153" s="42">
        <f t="shared" si="3"/>
        <v>19</v>
      </c>
      <c r="I153" s="39">
        <f t="shared" si="3"/>
        <v>19</v>
      </c>
      <c r="J153" s="42">
        <f t="shared" si="3"/>
        <v>19</v>
      </c>
    </row>
    <row r="154" spans="1:10" x14ac:dyDescent="0.2">
      <c r="A154" s="18" t="s">
        <v>17</v>
      </c>
    </row>
    <row r="155" spans="1:10" x14ac:dyDescent="0.2">
      <c r="A155" s="18" t="s">
        <v>18</v>
      </c>
    </row>
    <row r="156" spans="1:10" s="5" customFormat="1" x14ac:dyDescent="0.2">
      <c r="A156" s="5" t="s">
        <v>26</v>
      </c>
    </row>
    <row r="158" spans="1:10" ht="12.75" customHeight="1" x14ac:dyDescent="0.2">
      <c r="A158" s="211" t="s">
        <v>39</v>
      </c>
      <c r="B158" s="121" t="s">
        <v>66</v>
      </c>
      <c r="C158" s="244" t="s">
        <v>29</v>
      </c>
      <c r="D158" s="238"/>
      <c r="E158" s="237" t="s">
        <v>40</v>
      </c>
      <c r="F158" s="238"/>
      <c r="G158" s="237" t="s">
        <v>30</v>
      </c>
      <c r="H158" s="238"/>
      <c r="I158" s="237" t="s">
        <v>31</v>
      </c>
      <c r="J158" s="238"/>
    </row>
    <row r="159" spans="1:10" ht="12.75" customHeight="1" x14ac:dyDescent="0.2">
      <c r="A159" s="212"/>
      <c r="B159" s="214" t="s">
        <v>41</v>
      </c>
      <c r="C159" s="244"/>
      <c r="D159" s="238"/>
      <c r="E159" s="237"/>
      <c r="F159" s="238"/>
      <c r="G159" s="237"/>
      <c r="H159" s="238"/>
      <c r="I159" s="237"/>
      <c r="J159" s="238"/>
    </row>
    <row r="160" spans="1:10" x14ac:dyDescent="0.2">
      <c r="A160" s="213"/>
      <c r="B160" s="215"/>
      <c r="C160" s="127" t="s">
        <v>418</v>
      </c>
      <c r="D160" s="127">
        <v>2019</v>
      </c>
      <c r="E160" s="127" t="s">
        <v>418</v>
      </c>
      <c r="F160" s="127">
        <v>2019</v>
      </c>
      <c r="G160" s="127" t="s">
        <v>418</v>
      </c>
      <c r="H160" s="127">
        <v>2019</v>
      </c>
      <c r="I160" s="127" t="s">
        <v>418</v>
      </c>
      <c r="J160" s="127">
        <v>2019</v>
      </c>
    </row>
    <row r="161" spans="1:10" x14ac:dyDescent="0.2">
      <c r="A161" s="27">
        <v>1</v>
      </c>
      <c r="B161" s="137" t="s">
        <v>187</v>
      </c>
      <c r="C161" s="138">
        <v>1</v>
      </c>
      <c r="D161" s="138">
        <v>1</v>
      </c>
      <c r="E161" s="138">
        <v>1</v>
      </c>
      <c r="F161" s="138">
        <v>1</v>
      </c>
      <c r="G161" s="138">
        <v>1</v>
      </c>
      <c r="H161" s="138">
        <v>1</v>
      </c>
      <c r="I161" s="138">
        <v>1</v>
      </c>
      <c r="J161" s="138">
        <v>1</v>
      </c>
    </row>
    <row r="162" spans="1:10" x14ac:dyDescent="0.2">
      <c r="A162" s="27">
        <v>2</v>
      </c>
      <c r="B162" s="137" t="s">
        <v>366</v>
      </c>
      <c r="C162" s="138">
        <v>0</v>
      </c>
      <c r="D162" s="138">
        <v>0</v>
      </c>
      <c r="E162" s="138">
        <v>1</v>
      </c>
      <c r="F162" s="138">
        <v>1</v>
      </c>
      <c r="G162" s="138">
        <v>0</v>
      </c>
      <c r="H162" s="138">
        <v>0</v>
      </c>
      <c r="I162" s="138">
        <v>1</v>
      </c>
      <c r="J162" s="138">
        <v>1</v>
      </c>
    </row>
    <row r="163" spans="1:10" x14ac:dyDescent="0.2">
      <c r="A163" s="27">
        <v>3</v>
      </c>
      <c r="B163" s="137" t="s">
        <v>283</v>
      </c>
      <c r="C163" s="138">
        <v>1</v>
      </c>
      <c r="D163" s="138">
        <v>1</v>
      </c>
      <c r="E163" s="138">
        <v>0</v>
      </c>
      <c r="F163" s="138">
        <v>0</v>
      </c>
      <c r="G163" s="138">
        <v>1</v>
      </c>
      <c r="H163" s="138">
        <v>1</v>
      </c>
      <c r="I163" s="138">
        <v>0</v>
      </c>
      <c r="J163" s="138">
        <v>0</v>
      </c>
    </row>
    <row r="164" spans="1:10" x14ac:dyDescent="0.2">
      <c r="A164" s="27">
        <v>4</v>
      </c>
      <c r="B164" s="137" t="s">
        <v>188</v>
      </c>
      <c r="C164" s="138">
        <v>0</v>
      </c>
      <c r="D164" s="138">
        <v>0</v>
      </c>
      <c r="E164" s="138">
        <v>0</v>
      </c>
      <c r="F164" s="138">
        <v>0</v>
      </c>
      <c r="G164" s="138">
        <v>0</v>
      </c>
      <c r="H164" s="138">
        <v>0</v>
      </c>
      <c r="I164" s="138">
        <v>1</v>
      </c>
      <c r="J164" s="138">
        <v>1</v>
      </c>
    </row>
    <row r="165" spans="1:10" x14ac:dyDescent="0.2">
      <c r="A165" s="27">
        <v>5</v>
      </c>
      <c r="B165" s="137" t="s">
        <v>363</v>
      </c>
      <c r="C165" s="138">
        <v>0</v>
      </c>
      <c r="D165" s="138">
        <v>0</v>
      </c>
      <c r="E165" s="138">
        <v>0</v>
      </c>
      <c r="F165" s="138">
        <v>0</v>
      </c>
      <c r="G165" s="138">
        <v>0</v>
      </c>
      <c r="H165" s="138">
        <v>0</v>
      </c>
      <c r="I165" s="138">
        <v>1</v>
      </c>
      <c r="J165" s="138">
        <v>1</v>
      </c>
    </row>
    <row r="166" spans="1:10" x14ac:dyDescent="0.2">
      <c r="A166" s="27">
        <v>6</v>
      </c>
      <c r="B166" s="137" t="s">
        <v>213</v>
      </c>
      <c r="C166" s="138">
        <v>0</v>
      </c>
      <c r="D166" s="138">
        <v>0</v>
      </c>
      <c r="E166" s="138">
        <v>1</v>
      </c>
      <c r="F166" s="138">
        <v>1</v>
      </c>
      <c r="G166" s="138">
        <v>0</v>
      </c>
      <c r="H166" s="138">
        <v>0</v>
      </c>
      <c r="I166" s="138">
        <v>1</v>
      </c>
      <c r="J166" s="138">
        <v>1</v>
      </c>
    </row>
    <row r="167" spans="1:10" x14ac:dyDescent="0.2">
      <c r="A167" s="27">
        <v>7</v>
      </c>
      <c r="B167" s="137" t="s">
        <v>331</v>
      </c>
      <c r="C167" s="138">
        <v>0</v>
      </c>
      <c r="D167" s="138">
        <v>0</v>
      </c>
      <c r="E167" s="138">
        <v>1</v>
      </c>
      <c r="F167" s="138">
        <v>1</v>
      </c>
      <c r="G167" s="138">
        <v>0</v>
      </c>
      <c r="H167" s="138">
        <v>0</v>
      </c>
      <c r="I167" s="138">
        <v>1</v>
      </c>
      <c r="J167" s="138">
        <v>1</v>
      </c>
    </row>
    <row r="168" spans="1:10" x14ac:dyDescent="0.2">
      <c r="A168" s="27">
        <v>8</v>
      </c>
      <c r="B168" s="137" t="s">
        <v>189</v>
      </c>
      <c r="C168" s="138">
        <v>0</v>
      </c>
      <c r="D168" s="138">
        <v>0</v>
      </c>
      <c r="E168" s="138">
        <v>1</v>
      </c>
      <c r="F168" s="138">
        <v>1</v>
      </c>
      <c r="G168" s="138">
        <v>0</v>
      </c>
      <c r="H168" s="138">
        <v>0</v>
      </c>
      <c r="I168" s="138">
        <v>1</v>
      </c>
      <c r="J168" s="138">
        <v>1</v>
      </c>
    </row>
    <row r="169" spans="1:10" x14ac:dyDescent="0.2">
      <c r="A169" s="27">
        <v>9</v>
      </c>
      <c r="B169" s="137" t="s">
        <v>335</v>
      </c>
      <c r="C169" s="138">
        <v>1</v>
      </c>
      <c r="D169" s="138">
        <v>1</v>
      </c>
      <c r="E169" s="138">
        <v>1</v>
      </c>
      <c r="F169" s="138">
        <v>1</v>
      </c>
      <c r="G169" s="138">
        <v>1</v>
      </c>
      <c r="H169" s="138">
        <v>1</v>
      </c>
      <c r="I169" s="138">
        <v>1</v>
      </c>
      <c r="J169" s="138">
        <v>1</v>
      </c>
    </row>
    <row r="170" spans="1:10" x14ac:dyDescent="0.2">
      <c r="A170" s="27">
        <v>10</v>
      </c>
      <c r="B170" s="137" t="s">
        <v>190</v>
      </c>
      <c r="C170" s="138">
        <v>0</v>
      </c>
      <c r="D170" s="138">
        <v>0</v>
      </c>
      <c r="E170" s="138">
        <v>1</v>
      </c>
      <c r="F170" s="138">
        <v>1</v>
      </c>
      <c r="G170" s="138">
        <v>0</v>
      </c>
      <c r="H170" s="138">
        <v>0</v>
      </c>
      <c r="I170" s="138">
        <v>1</v>
      </c>
      <c r="J170" s="138">
        <v>1</v>
      </c>
    </row>
    <row r="171" spans="1:10" x14ac:dyDescent="0.2">
      <c r="A171" s="27">
        <v>11</v>
      </c>
      <c r="B171" s="137" t="s">
        <v>322</v>
      </c>
      <c r="C171" s="138">
        <v>1</v>
      </c>
      <c r="D171" s="138">
        <v>1</v>
      </c>
      <c r="E171" s="138">
        <v>0</v>
      </c>
      <c r="F171" s="138">
        <v>0</v>
      </c>
      <c r="G171" s="138">
        <v>1</v>
      </c>
      <c r="H171" s="138">
        <v>1</v>
      </c>
      <c r="I171" s="138">
        <v>0</v>
      </c>
      <c r="J171" s="138">
        <v>0</v>
      </c>
    </row>
    <row r="172" spans="1:10" x14ac:dyDescent="0.2">
      <c r="A172" s="27">
        <v>12</v>
      </c>
      <c r="B172" s="137" t="s">
        <v>286</v>
      </c>
      <c r="C172" s="138">
        <v>1</v>
      </c>
      <c r="D172" s="138">
        <v>1</v>
      </c>
      <c r="E172" s="138">
        <v>0</v>
      </c>
      <c r="F172" s="138">
        <v>0</v>
      </c>
      <c r="G172" s="138">
        <v>1</v>
      </c>
      <c r="H172" s="138">
        <v>1</v>
      </c>
      <c r="I172" s="138">
        <v>0</v>
      </c>
      <c r="J172" s="138">
        <v>0</v>
      </c>
    </row>
    <row r="173" spans="1:10" x14ac:dyDescent="0.2">
      <c r="A173" s="27">
        <v>13</v>
      </c>
      <c r="B173" s="137" t="s">
        <v>191</v>
      </c>
      <c r="C173" s="138">
        <v>0</v>
      </c>
      <c r="D173" s="138">
        <v>0</v>
      </c>
      <c r="E173" s="138">
        <v>0</v>
      </c>
      <c r="F173" s="138">
        <v>0</v>
      </c>
      <c r="G173" s="138">
        <v>0</v>
      </c>
      <c r="H173" s="138">
        <v>0</v>
      </c>
      <c r="I173" s="138">
        <v>1</v>
      </c>
      <c r="J173" s="138">
        <v>1</v>
      </c>
    </row>
    <row r="174" spans="1:10" x14ac:dyDescent="0.2">
      <c r="A174" s="27">
        <v>14</v>
      </c>
      <c r="B174" s="137" t="s">
        <v>367</v>
      </c>
      <c r="C174" s="138">
        <v>0</v>
      </c>
      <c r="D174" s="138">
        <v>0</v>
      </c>
      <c r="E174" s="138">
        <v>1</v>
      </c>
      <c r="F174" s="138">
        <v>1</v>
      </c>
      <c r="G174" s="138">
        <v>0</v>
      </c>
      <c r="H174" s="138">
        <v>0</v>
      </c>
      <c r="I174" s="138">
        <v>1</v>
      </c>
      <c r="J174" s="138">
        <v>1</v>
      </c>
    </row>
    <row r="175" spans="1:10" x14ac:dyDescent="0.2">
      <c r="A175" s="27">
        <v>15</v>
      </c>
      <c r="B175" s="137" t="s">
        <v>192</v>
      </c>
      <c r="C175" s="138">
        <v>0</v>
      </c>
      <c r="D175" s="138">
        <v>0</v>
      </c>
      <c r="E175" s="138">
        <v>0</v>
      </c>
      <c r="F175" s="138">
        <v>0</v>
      </c>
      <c r="G175" s="138">
        <v>0</v>
      </c>
      <c r="H175" s="138">
        <v>0</v>
      </c>
      <c r="I175" s="138">
        <v>1</v>
      </c>
      <c r="J175" s="138">
        <v>1</v>
      </c>
    </row>
    <row r="176" spans="1:10" x14ac:dyDescent="0.2">
      <c r="A176" s="27">
        <v>16</v>
      </c>
      <c r="B176" s="137" t="s">
        <v>361</v>
      </c>
      <c r="C176" s="138">
        <v>1</v>
      </c>
      <c r="D176" s="138">
        <v>1</v>
      </c>
      <c r="E176" s="138">
        <v>0</v>
      </c>
      <c r="F176" s="138">
        <v>0</v>
      </c>
      <c r="G176" s="138">
        <v>1</v>
      </c>
      <c r="H176" s="138">
        <v>1</v>
      </c>
      <c r="I176" s="138">
        <v>0</v>
      </c>
      <c r="J176" s="138">
        <v>0</v>
      </c>
    </row>
    <row r="177" spans="1:10" x14ac:dyDescent="0.2">
      <c r="A177" s="27">
        <v>17</v>
      </c>
      <c r="B177" s="137" t="s">
        <v>193</v>
      </c>
      <c r="C177" s="138">
        <v>0</v>
      </c>
      <c r="D177" s="138">
        <v>0</v>
      </c>
      <c r="E177" s="138">
        <v>1</v>
      </c>
      <c r="F177" s="138">
        <v>1</v>
      </c>
      <c r="G177" s="138">
        <v>0</v>
      </c>
      <c r="H177" s="138">
        <v>0</v>
      </c>
      <c r="I177" s="138">
        <v>1</v>
      </c>
      <c r="J177" s="138">
        <v>1</v>
      </c>
    </row>
    <row r="178" spans="1:10" x14ac:dyDescent="0.2">
      <c r="A178" s="27">
        <v>18</v>
      </c>
      <c r="B178" s="137" t="s">
        <v>194</v>
      </c>
      <c r="C178" s="138">
        <v>0</v>
      </c>
      <c r="D178" s="138">
        <v>0</v>
      </c>
      <c r="E178" s="138">
        <v>1</v>
      </c>
      <c r="F178" s="138">
        <v>1</v>
      </c>
      <c r="G178" s="138">
        <v>0</v>
      </c>
      <c r="H178" s="138">
        <v>0</v>
      </c>
      <c r="I178" s="138">
        <v>1</v>
      </c>
      <c r="J178" s="138">
        <v>1</v>
      </c>
    </row>
    <row r="179" spans="1:10" x14ac:dyDescent="0.2">
      <c r="A179" s="27">
        <v>19</v>
      </c>
      <c r="B179" s="137" t="s">
        <v>195</v>
      </c>
      <c r="C179" s="138">
        <v>0</v>
      </c>
      <c r="D179" s="138">
        <v>0</v>
      </c>
      <c r="E179" s="138">
        <v>0</v>
      </c>
      <c r="F179" s="138">
        <v>0</v>
      </c>
      <c r="G179" s="138">
        <v>0</v>
      </c>
      <c r="H179" s="138">
        <v>0</v>
      </c>
      <c r="I179" s="138">
        <v>0</v>
      </c>
      <c r="J179" s="138">
        <v>0</v>
      </c>
    </row>
    <row r="180" spans="1:10" x14ac:dyDescent="0.2">
      <c r="A180" s="27">
        <v>20</v>
      </c>
      <c r="B180" s="137" t="s">
        <v>196</v>
      </c>
      <c r="C180" s="138">
        <v>0</v>
      </c>
      <c r="D180" s="138">
        <v>0</v>
      </c>
      <c r="E180" s="138">
        <v>0</v>
      </c>
      <c r="F180" s="138">
        <v>0</v>
      </c>
      <c r="G180" s="138">
        <v>0</v>
      </c>
      <c r="H180" s="138">
        <v>0</v>
      </c>
      <c r="I180" s="138">
        <v>1</v>
      </c>
      <c r="J180" s="138">
        <v>1</v>
      </c>
    </row>
    <row r="181" spans="1:10" x14ac:dyDescent="0.2">
      <c r="A181" s="27">
        <v>21</v>
      </c>
      <c r="B181" s="137" t="s">
        <v>197</v>
      </c>
      <c r="C181" s="138">
        <v>0</v>
      </c>
      <c r="D181" s="138">
        <v>0</v>
      </c>
      <c r="E181" s="138">
        <v>1</v>
      </c>
      <c r="F181" s="138">
        <v>1</v>
      </c>
      <c r="G181" s="138">
        <v>0</v>
      </c>
      <c r="H181" s="138">
        <v>0</v>
      </c>
      <c r="I181" s="138">
        <v>1</v>
      </c>
      <c r="J181" s="138">
        <v>1</v>
      </c>
    </row>
    <row r="182" spans="1:10" x14ac:dyDescent="0.2">
      <c r="A182" s="27">
        <v>22</v>
      </c>
      <c r="B182" s="137" t="s">
        <v>198</v>
      </c>
      <c r="C182" s="138">
        <v>0</v>
      </c>
      <c r="D182" s="138">
        <v>0</v>
      </c>
      <c r="E182" s="138">
        <v>0</v>
      </c>
      <c r="F182" s="138">
        <v>1</v>
      </c>
      <c r="G182" s="138">
        <v>0</v>
      </c>
      <c r="H182" s="138">
        <v>0</v>
      </c>
      <c r="I182" s="138">
        <v>1</v>
      </c>
      <c r="J182" s="138">
        <v>1</v>
      </c>
    </row>
    <row r="183" spans="1:10" x14ac:dyDescent="0.2">
      <c r="A183" s="27">
        <v>23</v>
      </c>
      <c r="B183" s="137" t="s">
        <v>199</v>
      </c>
      <c r="C183" s="138">
        <v>1</v>
      </c>
      <c r="D183" s="138">
        <v>1</v>
      </c>
      <c r="E183" s="138">
        <v>1</v>
      </c>
      <c r="F183" s="138">
        <v>1</v>
      </c>
      <c r="G183" s="138">
        <v>1</v>
      </c>
      <c r="H183" s="138">
        <v>1</v>
      </c>
      <c r="I183" s="138">
        <v>1</v>
      </c>
      <c r="J183" s="138">
        <v>1</v>
      </c>
    </row>
    <row r="184" spans="1:10" x14ac:dyDescent="0.2">
      <c r="A184" s="27">
        <v>24</v>
      </c>
      <c r="B184" s="137" t="s">
        <v>200</v>
      </c>
      <c r="C184" s="138">
        <v>0</v>
      </c>
      <c r="D184" s="138">
        <v>0</v>
      </c>
      <c r="E184" s="138">
        <v>1</v>
      </c>
      <c r="F184" s="138">
        <v>1</v>
      </c>
      <c r="G184" s="138">
        <v>0</v>
      </c>
      <c r="H184" s="138">
        <v>0</v>
      </c>
      <c r="I184" s="138">
        <v>1</v>
      </c>
      <c r="J184" s="138">
        <v>1</v>
      </c>
    </row>
    <row r="185" spans="1:10" x14ac:dyDescent="0.2">
      <c r="A185" s="27">
        <v>25</v>
      </c>
      <c r="B185" s="137" t="s">
        <v>201</v>
      </c>
      <c r="C185" s="138">
        <v>0</v>
      </c>
      <c r="D185" s="138">
        <v>0</v>
      </c>
      <c r="E185" s="138">
        <v>0</v>
      </c>
      <c r="F185" s="138">
        <v>0</v>
      </c>
      <c r="G185" s="138">
        <v>0</v>
      </c>
      <c r="H185" s="138">
        <v>0</v>
      </c>
      <c r="I185" s="138">
        <v>1</v>
      </c>
      <c r="J185" s="138">
        <v>1</v>
      </c>
    </row>
    <row r="186" spans="1:10" x14ac:dyDescent="0.2">
      <c r="A186" s="27">
        <v>26</v>
      </c>
      <c r="B186" s="137" t="s">
        <v>202</v>
      </c>
      <c r="C186" s="138">
        <v>0</v>
      </c>
      <c r="D186" s="138">
        <v>0</v>
      </c>
      <c r="E186" s="138">
        <v>0</v>
      </c>
      <c r="F186" s="138">
        <v>0</v>
      </c>
      <c r="G186" s="138">
        <v>0</v>
      </c>
      <c r="H186" s="138">
        <v>0</v>
      </c>
      <c r="I186" s="138">
        <v>1</v>
      </c>
      <c r="J186" s="138">
        <v>1</v>
      </c>
    </row>
    <row r="187" spans="1:10" x14ac:dyDescent="0.2">
      <c r="A187" s="27">
        <v>27</v>
      </c>
      <c r="B187" s="137" t="s">
        <v>203</v>
      </c>
      <c r="C187" s="138">
        <v>1</v>
      </c>
      <c r="D187" s="138">
        <v>1</v>
      </c>
      <c r="E187" s="138">
        <v>1</v>
      </c>
      <c r="F187" s="138">
        <v>1</v>
      </c>
      <c r="G187" s="138">
        <v>1</v>
      </c>
      <c r="H187" s="138">
        <v>1</v>
      </c>
      <c r="I187" s="138">
        <v>1</v>
      </c>
      <c r="J187" s="138">
        <v>1</v>
      </c>
    </row>
    <row r="188" spans="1:10" x14ac:dyDescent="0.2">
      <c r="A188" s="27">
        <v>28</v>
      </c>
      <c r="B188" s="137" t="s">
        <v>204</v>
      </c>
      <c r="C188" s="138">
        <v>0</v>
      </c>
      <c r="D188" s="138">
        <v>0</v>
      </c>
      <c r="E188" s="138">
        <v>1</v>
      </c>
      <c r="F188" s="138">
        <v>1</v>
      </c>
      <c r="G188" s="138">
        <v>0</v>
      </c>
      <c r="H188" s="138">
        <v>0</v>
      </c>
      <c r="I188" s="138">
        <v>1</v>
      </c>
      <c r="J188" s="138">
        <v>1</v>
      </c>
    </row>
    <row r="189" spans="1:10" x14ac:dyDescent="0.2">
      <c r="A189" s="27">
        <v>29</v>
      </c>
      <c r="B189" s="137" t="s">
        <v>205</v>
      </c>
      <c r="C189" s="138">
        <v>0</v>
      </c>
      <c r="D189" s="138">
        <v>0</v>
      </c>
      <c r="E189" s="138">
        <v>0</v>
      </c>
      <c r="F189" s="138">
        <v>0</v>
      </c>
      <c r="G189" s="138">
        <v>0</v>
      </c>
      <c r="H189" s="138">
        <v>0</v>
      </c>
      <c r="I189" s="138">
        <v>1</v>
      </c>
      <c r="J189" s="138">
        <v>1</v>
      </c>
    </row>
    <row r="190" spans="1:10" x14ac:dyDescent="0.2">
      <c r="A190" s="27">
        <v>30</v>
      </c>
      <c r="B190" s="137" t="s">
        <v>339</v>
      </c>
      <c r="C190" s="138">
        <v>0</v>
      </c>
      <c r="D190" s="138">
        <v>0</v>
      </c>
      <c r="E190" s="138">
        <v>1</v>
      </c>
      <c r="F190" s="138">
        <v>1</v>
      </c>
      <c r="G190" s="138">
        <v>0</v>
      </c>
      <c r="H190" s="138">
        <v>0</v>
      </c>
      <c r="I190" s="138">
        <v>1</v>
      </c>
      <c r="J190" s="138">
        <v>1</v>
      </c>
    </row>
    <row r="191" spans="1:10" x14ac:dyDescent="0.2">
      <c r="A191" s="27">
        <v>31</v>
      </c>
      <c r="B191" s="137" t="s">
        <v>206</v>
      </c>
      <c r="C191" s="138">
        <v>0</v>
      </c>
      <c r="D191" s="138">
        <v>0</v>
      </c>
      <c r="E191" s="138">
        <v>0</v>
      </c>
      <c r="F191" s="138">
        <v>0</v>
      </c>
      <c r="G191" s="138">
        <v>0</v>
      </c>
      <c r="H191" s="138">
        <v>0</v>
      </c>
      <c r="I191" s="138">
        <v>1</v>
      </c>
      <c r="J191" s="138">
        <v>1</v>
      </c>
    </row>
    <row r="192" spans="1:10" x14ac:dyDescent="0.2">
      <c r="A192" s="27">
        <v>32</v>
      </c>
      <c r="B192" s="137" t="s">
        <v>364</v>
      </c>
      <c r="C192" s="138">
        <v>0</v>
      </c>
      <c r="D192" s="138">
        <v>0</v>
      </c>
      <c r="E192" s="138">
        <v>1</v>
      </c>
      <c r="F192" s="138">
        <v>1</v>
      </c>
      <c r="G192" s="138">
        <v>0</v>
      </c>
      <c r="H192" s="138">
        <v>0</v>
      </c>
      <c r="I192" s="138">
        <v>1</v>
      </c>
      <c r="J192" s="138">
        <v>1</v>
      </c>
    </row>
    <row r="193" spans="1:10" x14ac:dyDescent="0.2">
      <c r="A193" s="27">
        <v>33</v>
      </c>
      <c r="B193" s="137" t="s">
        <v>207</v>
      </c>
      <c r="C193" s="138">
        <v>0</v>
      </c>
      <c r="D193" s="138">
        <v>0</v>
      </c>
      <c r="E193" s="138">
        <v>0</v>
      </c>
      <c r="F193" s="138">
        <v>0</v>
      </c>
      <c r="G193" s="138">
        <v>0</v>
      </c>
      <c r="H193" s="138">
        <v>0</v>
      </c>
      <c r="I193" s="138">
        <v>1</v>
      </c>
      <c r="J193" s="138">
        <v>1</v>
      </c>
    </row>
    <row r="194" spans="1:10" x14ac:dyDescent="0.2">
      <c r="A194" s="27">
        <v>34</v>
      </c>
      <c r="B194" s="137" t="s">
        <v>365</v>
      </c>
      <c r="C194" s="138">
        <v>0</v>
      </c>
      <c r="D194" s="138">
        <v>0</v>
      </c>
      <c r="E194" s="138">
        <v>0</v>
      </c>
      <c r="F194" s="138">
        <v>0</v>
      </c>
      <c r="G194" s="138">
        <v>0</v>
      </c>
      <c r="H194" s="138">
        <v>0</v>
      </c>
      <c r="I194" s="138">
        <v>1</v>
      </c>
      <c r="J194" s="138">
        <v>1</v>
      </c>
    </row>
    <row r="195" spans="1:10" x14ac:dyDescent="0.2">
      <c r="A195" s="27">
        <v>35</v>
      </c>
      <c r="B195" s="137" t="s">
        <v>208</v>
      </c>
      <c r="C195" s="138">
        <v>0</v>
      </c>
      <c r="D195" s="138">
        <v>0</v>
      </c>
      <c r="E195" s="138">
        <v>0</v>
      </c>
      <c r="F195" s="138">
        <v>0</v>
      </c>
      <c r="G195" s="138">
        <v>0</v>
      </c>
      <c r="H195" s="138">
        <v>0</v>
      </c>
      <c r="I195" s="138">
        <v>1</v>
      </c>
      <c r="J195" s="138">
        <v>1</v>
      </c>
    </row>
    <row r="196" spans="1:10" x14ac:dyDescent="0.2">
      <c r="A196" s="27">
        <v>36</v>
      </c>
      <c r="B196" s="137" t="s">
        <v>284</v>
      </c>
      <c r="C196" s="138">
        <v>1</v>
      </c>
      <c r="D196" s="138">
        <v>1</v>
      </c>
      <c r="E196" s="138">
        <v>0</v>
      </c>
      <c r="F196" s="138">
        <v>0</v>
      </c>
      <c r="G196" s="138">
        <v>1</v>
      </c>
      <c r="H196" s="138">
        <v>1</v>
      </c>
      <c r="I196" s="138">
        <v>0</v>
      </c>
      <c r="J196" s="138">
        <v>0</v>
      </c>
    </row>
    <row r="197" spans="1:10" x14ac:dyDescent="0.2">
      <c r="A197" s="27">
        <v>37</v>
      </c>
      <c r="B197" s="137" t="s">
        <v>209</v>
      </c>
      <c r="C197" s="138">
        <v>0</v>
      </c>
      <c r="D197" s="138">
        <v>0</v>
      </c>
      <c r="E197" s="138">
        <v>1</v>
      </c>
      <c r="F197" s="138">
        <v>1</v>
      </c>
      <c r="G197" s="138">
        <v>0</v>
      </c>
      <c r="H197" s="138">
        <v>0</v>
      </c>
      <c r="I197" s="138">
        <v>1</v>
      </c>
      <c r="J197" s="138">
        <v>1</v>
      </c>
    </row>
    <row r="198" spans="1:10" x14ac:dyDescent="0.2">
      <c r="A198" s="27">
        <v>38</v>
      </c>
      <c r="B198" s="137" t="s">
        <v>210</v>
      </c>
      <c r="C198" s="138">
        <v>0</v>
      </c>
      <c r="D198" s="138">
        <v>0</v>
      </c>
      <c r="E198" s="138">
        <v>0</v>
      </c>
      <c r="F198" s="138">
        <v>0</v>
      </c>
      <c r="G198" s="138">
        <v>0</v>
      </c>
      <c r="H198" s="138">
        <v>0</v>
      </c>
      <c r="I198" s="138">
        <v>1</v>
      </c>
      <c r="J198" s="138">
        <v>1</v>
      </c>
    </row>
    <row r="199" spans="1:10" x14ac:dyDescent="0.2">
      <c r="A199" s="27">
        <v>39</v>
      </c>
      <c r="B199" s="137" t="s">
        <v>326</v>
      </c>
      <c r="C199" s="138">
        <v>0</v>
      </c>
      <c r="D199" s="138">
        <v>0</v>
      </c>
      <c r="E199" s="138">
        <v>0</v>
      </c>
      <c r="F199" s="138">
        <v>0</v>
      </c>
      <c r="G199" s="138">
        <v>0</v>
      </c>
      <c r="H199" s="138">
        <v>0</v>
      </c>
      <c r="I199" s="138">
        <v>1</v>
      </c>
      <c r="J199" s="138">
        <v>1</v>
      </c>
    </row>
    <row r="200" spans="1:10" x14ac:dyDescent="0.2">
      <c r="A200" s="27">
        <v>40</v>
      </c>
      <c r="B200" s="137" t="s">
        <v>336</v>
      </c>
      <c r="C200" s="138">
        <v>1</v>
      </c>
      <c r="D200" s="138">
        <v>1</v>
      </c>
      <c r="E200" s="138">
        <v>0</v>
      </c>
      <c r="F200" s="138">
        <v>0</v>
      </c>
      <c r="G200" s="138">
        <v>1</v>
      </c>
      <c r="H200" s="138">
        <v>1</v>
      </c>
      <c r="I200" s="138">
        <v>0</v>
      </c>
      <c r="J200" s="138">
        <v>0</v>
      </c>
    </row>
    <row r="201" spans="1:10" x14ac:dyDescent="0.2">
      <c r="A201" s="27">
        <v>41</v>
      </c>
      <c r="B201" s="137" t="s">
        <v>337</v>
      </c>
      <c r="C201" s="138">
        <v>0</v>
      </c>
      <c r="D201" s="138">
        <v>0</v>
      </c>
      <c r="E201" s="138">
        <v>0</v>
      </c>
      <c r="F201" s="138">
        <v>0</v>
      </c>
      <c r="G201" s="138">
        <v>0</v>
      </c>
      <c r="H201" s="138">
        <v>0</v>
      </c>
      <c r="I201" s="138">
        <v>1</v>
      </c>
      <c r="J201" s="138">
        <v>1</v>
      </c>
    </row>
    <row r="202" spans="1:10" x14ac:dyDescent="0.2">
      <c r="A202" s="27">
        <v>42</v>
      </c>
      <c r="B202" s="137" t="s">
        <v>362</v>
      </c>
      <c r="C202" s="138">
        <v>1</v>
      </c>
      <c r="D202" s="138">
        <v>1</v>
      </c>
      <c r="E202" s="138">
        <v>1</v>
      </c>
      <c r="F202" s="138">
        <v>1</v>
      </c>
      <c r="G202" s="138">
        <v>1</v>
      </c>
      <c r="H202" s="138">
        <v>1</v>
      </c>
      <c r="I202" s="138">
        <v>1</v>
      </c>
      <c r="J202" s="138">
        <v>1</v>
      </c>
    </row>
    <row r="203" spans="1:10" x14ac:dyDescent="0.2">
      <c r="A203" s="27">
        <v>43</v>
      </c>
      <c r="B203" s="137" t="s">
        <v>338</v>
      </c>
      <c r="C203" s="138">
        <v>1</v>
      </c>
      <c r="D203" s="138">
        <v>1</v>
      </c>
      <c r="E203" s="138">
        <v>0</v>
      </c>
      <c r="F203" s="138">
        <v>0</v>
      </c>
      <c r="G203" s="138">
        <v>1</v>
      </c>
      <c r="H203" s="138">
        <v>1</v>
      </c>
      <c r="I203" s="138">
        <v>0</v>
      </c>
      <c r="J203" s="138">
        <v>0</v>
      </c>
    </row>
    <row r="204" spans="1:10" x14ac:dyDescent="0.2">
      <c r="A204" s="27">
        <v>44</v>
      </c>
      <c r="B204" s="137" t="s">
        <v>214</v>
      </c>
      <c r="C204" s="138">
        <v>0</v>
      </c>
      <c r="D204" s="138">
        <v>0</v>
      </c>
      <c r="E204" s="138">
        <v>1</v>
      </c>
      <c r="F204" s="138">
        <v>1</v>
      </c>
      <c r="G204" s="138">
        <v>0</v>
      </c>
      <c r="H204" s="138">
        <v>0</v>
      </c>
      <c r="I204" s="138">
        <v>1</v>
      </c>
      <c r="J204" s="138">
        <v>1</v>
      </c>
    </row>
    <row r="205" spans="1:10" x14ac:dyDescent="0.2">
      <c r="A205" s="27">
        <v>45</v>
      </c>
      <c r="B205" s="137" t="s">
        <v>215</v>
      </c>
      <c r="C205" s="138">
        <v>0</v>
      </c>
      <c r="D205" s="138">
        <v>0</v>
      </c>
      <c r="E205" s="138">
        <v>1</v>
      </c>
      <c r="F205" s="138">
        <v>1</v>
      </c>
      <c r="G205" s="138">
        <v>0</v>
      </c>
      <c r="H205" s="138">
        <v>0</v>
      </c>
      <c r="I205" s="138">
        <v>1</v>
      </c>
      <c r="J205" s="138">
        <v>1</v>
      </c>
    </row>
    <row r="206" spans="1:10" x14ac:dyDescent="0.2">
      <c r="A206" s="27">
        <v>46</v>
      </c>
      <c r="B206" s="137" t="s">
        <v>216</v>
      </c>
      <c r="C206" s="138">
        <v>0</v>
      </c>
      <c r="D206" s="138">
        <v>0</v>
      </c>
      <c r="E206" s="138">
        <v>0</v>
      </c>
      <c r="F206" s="138">
        <v>0</v>
      </c>
      <c r="G206" s="138">
        <v>0</v>
      </c>
      <c r="H206" s="138">
        <v>0</v>
      </c>
      <c r="I206" s="138">
        <v>1</v>
      </c>
      <c r="J206" s="138">
        <v>1</v>
      </c>
    </row>
    <row r="207" spans="1:10" x14ac:dyDescent="0.2">
      <c r="A207" s="27">
        <v>47</v>
      </c>
      <c r="B207" s="137" t="s">
        <v>333</v>
      </c>
      <c r="C207" s="138">
        <v>0</v>
      </c>
      <c r="D207" s="138">
        <v>0</v>
      </c>
      <c r="E207" s="138">
        <v>1</v>
      </c>
      <c r="F207" s="138">
        <v>1</v>
      </c>
      <c r="G207" s="138">
        <v>0</v>
      </c>
      <c r="H207" s="138">
        <v>0</v>
      </c>
      <c r="I207" s="138">
        <v>1</v>
      </c>
      <c r="J207" s="138">
        <v>1</v>
      </c>
    </row>
    <row r="208" spans="1:10" x14ac:dyDescent="0.2">
      <c r="A208" s="27">
        <v>48</v>
      </c>
      <c r="B208" s="137" t="s">
        <v>211</v>
      </c>
      <c r="C208" s="138">
        <v>0</v>
      </c>
      <c r="D208" s="138">
        <v>0</v>
      </c>
      <c r="E208" s="138">
        <v>1</v>
      </c>
      <c r="F208" s="138">
        <v>1</v>
      </c>
      <c r="G208" s="138">
        <v>0</v>
      </c>
      <c r="H208" s="138">
        <v>0</v>
      </c>
      <c r="I208" s="138">
        <v>1</v>
      </c>
      <c r="J208" s="138">
        <v>1</v>
      </c>
    </row>
    <row r="209" spans="1:10" x14ac:dyDescent="0.2">
      <c r="A209" s="27">
        <v>49</v>
      </c>
      <c r="B209" s="137" t="s">
        <v>332</v>
      </c>
      <c r="C209" s="138">
        <v>0</v>
      </c>
      <c r="D209" s="138">
        <v>0</v>
      </c>
      <c r="E209" s="138">
        <v>0</v>
      </c>
      <c r="F209" s="138">
        <v>0</v>
      </c>
      <c r="G209" s="138">
        <v>0</v>
      </c>
      <c r="H209" s="138">
        <v>0</v>
      </c>
      <c r="I209" s="138">
        <v>1</v>
      </c>
      <c r="J209" s="138">
        <v>1</v>
      </c>
    </row>
    <row r="210" spans="1:10" x14ac:dyDescent="0.2">
      <c r="A210" s="27">
        <v>50</v>
      </c>
      <c r="B210" s="137" t="s">
        <v>340</v>
      </c>
      <c r="C210" s="138">
        <v>1</v>
      </c>
      <c r="D210" s="138">
        <v>1</v>
      </c>
      <c r="E210" s="138">
        <v>0</v>
      </c>
      <c r="F210" s="138">
        <v>0</v>
      </c>
      <c r="G210" s="138">
        <v>1</v>
      </c>
      <c r="H210" s="138">
        <v>1</v>
      </c>
      <c r="I210" s="138">
        <v>0</v>
      </c>
      <c r="J210" s="138">
        <v>0</v>
      </c>
    </row>
    <row r="211" spans="1:10" x14ac:dyDescent="0.2">
      <c r="A211" s="27">
        <v>51</v>
      </c>
      <c r="B211" s="137" t="s">
        <v>212</v>
      </c>
      <c r="C211" s="138">
        <v>0</v>
      </c>
      <c r="D211" s="138">
        <v>0</v>
      </c>
      <c r="E211" s="138">
        <v>0</v>
      </c>
      <c r="F211" s="138">
        <v>0</v>
      </c>
      <c r="G211" s="138">
        <v>0</v>
      </c>
      <c r="H211" s="138">
        <v>0</v>
      </c>
      <c r="I211" s="138">
        <v>1</v>
      </c>
      <c r="J211" s="138">
        <v>1</v>
      </c>
    </row>
    <row r="212" spans="1:10" x14ac:dyDescent="0.2">
      <c r="A212" s="27">
        <v>52</v>
      </c>
      <c r="B212" s="137" t="s">
        <v>334</v>
      </c>
      <c r="C212" s="138">
        <v>0</v>
      </c>
      <c r="D212" s="138">
        <v>0</v>
      </c>
      <c r="E212" s="138">
        <v>1</v>
      </c>
      <c r="F212" s="138">
        <v>1</v>
      </c>
      <c r="G212" s="138">
        <v>0</v>
      </c>
      <c r="H212" s="138">
        <v>0</v>
      </c>
      <c r="I212" s="138">
        <v>1</v>
      </c>
      <c r="J212" s="138">
        <v>1</v>
      </c>
    </row>
    <row r="213" spans="1:10" x14ac:dyDescent="0.2">
      <c r="A213" s="27">
        <v>53</v>
      </c>
      <c r="B213" s="137" t="s">
        <v>341</v>
      </c>
      <c r="C213" s="138">
        <v>1</v>
      </c>
      <c r="D213" s="138">
        <v>1</v>
      </c>
      <c r="E213" s="138">
        <v>0</v>
      </c>
      <c r="F213" s="138">
        <v>0</v>
      </c>
      <c r="G213" s="138">
        <v>1</v>
      </c>
      <c r="H213" s="138">
        <v>1</v>
      </c>
      <c r="I213" s="138">
        <v>0</v>
      </c>
      <c r="J213" s="138">
        <v>0</v>
      </c>
    </row>
    <row r="214" spans="1:10" x14ac:dyDescent="0.2">
      <c r="A214" s="27">
        <v>54</v>
      </c>
      <c r="B214" s="139" t="s">
        <v>285</v>
      </c>
      <c r="C214" s="138">
        <v>1</v>
      </c>
      <c r="D214" s="138">
        <v>1</v>
      </c>
      <c r="E214" s="138">
        <v>0</v>
      </c>
      <c r="F214" s="138">
        <v>0</v>
      </c>
      <c r="G214" s="138">
        <v>1</v>
      </c>
      <c r="H214" s="138">
        <v>1</v>
      </c>
      <c r="I214" s="138">
        <v>0</v>
      </c>
      <c r="J214" s="138">
        <v>0</v>
      </c>
    </row>
    <row r="215" spans="1:10" s="24" customFormat="1" x14ac:dyDescent="0.2">
      <c r="A215" s="28"/>
      <c r="B215" s="42" t="s">
        <v>42</v>
      </c>
      <c r="C215" s="42">
        <f t="shared" ref="C215:J215" si="4">SUM(C161:C214)</f>
        <v>15</v>
      </c>
      <c r="D215" s="42">
        <f t="shared" si="4"/>
        <v>15</v>
      </c>
      <c r="E215" s="42">
        <f t="shared" si="4"/>
        <v>24</v>
      </c>
      <c r="F215" s="42">
        <f t="shared" si="4"/>
        <v>25</v>
      </c>
      <c r="G215" s="42">
        <f t="shared" si="4"/>
        <v>15</v>
      </c>
      <c r="H215" s="42">
        <f t="shared" si="4"/>
        <v>15</v>
      </c>
      <c r="I215" s="42">
        <f t="shared" si="4"/>
        <v>43</v>
      </c>
      <c r="J215" s="42">
        <f t="shared" si="4"/>
        <v>43</v>
      </c>
    </row>
    <row r="216" spans="1:10" x14ac:dyDescent="0.2">
      <c r="A216" s="18" t="s">
        <v>17</v>
      </c>
    </row>
    <row r="217" spans="1:10" x14ac:dyDescent="0.2">
      <c r="A217" s="18" t="s">
        <v>18</v>
      </c>
    </row>
    <row r="218" spans="1:10" s="5" customFormat="1" x14ac:dyDescent="0.2">
      <c r="A218" s="5" t="s">
        <v>26</v>
      </c>
    </row>
    <row r="219" spans="1:10" x14ac:dyDescent="0.2">
      <c r="C219" s="24"/>
    </row>
    <row r="220" spans="1:10" ht="12.75" customHeight="1" x14ac:dyDescent="0.2">
      <c r="A220" s="211" t="s">
        <v>39</v>
      </c>
      <c r="B220" s="121" t="s">
        <v>35</v>
      </c>
      <c r="C220" s="244" t="s">
        <v>29</v>
      </c>
      <c r="D220" s="238"/>
      <c r="E220" s="237" t="s">
        <v>40</v>
      </c>
      <c r="F220" s="238"/>
      <c r="G220" s="237" t="s">
        <v>30</v>
      </c>
      <c r="H220" s="238"/>
      <c r="I220" s="237" t="s">
        <v>31</v>
      </c>
      <c r="J220" s="238"/>
    </row>
    <row r="221" spans="1:10" ht="12.75" customHeight="1" x14ac:dyDescent="0.2">
      <c r="A221" s="212"/>
      <c r="B221" s="214" t="s">
        <v>41</v>
      </c>
      <c r="C221" s="244"/>
      <c r="D221" s="238"/>
      <c r="E221" s="237"/>
      <c r="F221" s="238"/>
      <c r="G221" s="237"/>
      <c r="H221" s="238"/>
      <c r="I221" s="237"/>
      <c r="J221" s="238"/>
    </row>
    <row r="222" spans="1:10" x14ac:dyDescent="0.2">
      <c r="A222" s="213"/>
      <c r="B222" s="215"/>
      <c r="C222" s="127" t="s">
        <v>418</v>
      </c>
      <c r="D222" s="127">
        <v>2019</v>
      </c>
      <c r="E222" s="127" t="s">
        <v>418</v>
      </c>
      <c r="F222" s="127">
        <v>2019</v>
      </c>
      <c r="G222" s="127" t="s">
        <v>418</v>
      </c>
      <c r="H222" s="127">
        <v>2019</v>
      </c>
      <c r="I222" s="127" t="s">
        <v>418</v>
      </c>
      <c r="J222" s="127">
        <v>2019</v>
      </c>
    </row>
    <row r="223" spans="1:10" x14ac:dyDescent="0.2">
      <c r="A223" s="27">
        <v>1</v>
      </c>
      <c r="B223" s="137" t="s">
        <v>342</v>
      </c>
      <c r="C223" s="138">
        <v>0</v>
      </c>
      <c r="D223" s="138">
        <v>0</v>
      </c>
      <c r="E223" s="138">
        <v>0</v>
      </c>
      <c r="F223" s="138">
        <v>0</v>
      </c>
      <c r="G223" s="138">
        <v>0</v>
      </c>
      <c r="H223" s="138">
        <v>0</v>
      </c>
      <c r="I223" s="138">
        <v>0</v>
      </c>
      <c r="J223" s="138">
        <v>0</v>
      </c>
    </row>
    <row r="224" spans="1:10" x14ac:dyDescent="0.2">
      <c r="A224" s="27">
        <v>2</v>
      </c>
      <c r="B224" s="137" t="s">
        <v>369</v>
      </c>
      <c r="C224" s="138">
        <v>1</v>
      </c>
      <c r="D224" s="138">
        <v>1</v>
      </c>
      <c r="E224" s="138">
        <v>1</v>
      </c>
      <c r="F224" s="138">
        <v>1</v>
      </c>
      <c r="G224" s="138">
        <v>1</v>
      </c>
      <c r="H224" s="138">
        <v>1</v>
      </c>
      <c r="I224" s="138">
        <v>1</v>
      </c>
      <c r="J224" s="138">
        <v>1</v>
      </c>
    </row>
    <row r="225" spans="1:10" x14ac:dyDescent="0.2">
      <c r="A225" s="27">
        <v>3</v>
      </c>
      <c r="B225" s="137" t="s">
        <v>217</v>
      </c>
      <c r="C225" s="138">
        <v>1</v>
      </c>
      <c r="D225" s="138">
        <v>1</v>
      </c>
      <c r="E225" s="138">
        <v>1</v>
      </c>
      <c r="F225" s="138">
        <v>1</v>
      </c>
      <c r="G225" s="138">
        <v>1</v>
      </c>
      <c r="H225" s="138">
        <v>1</v>
      </c>
      <c r="I225" s="138">
        <v>1</v>
      </c>
      <c r="J225" s="138">
        <v>1</v>
      </c>
    </row>
    <row r="226" spans="1:10" x14ac:dyDescent="0.2">
      <c r="A226" s="27">
        <v>4</v>
      </c>
      <c r="B226" s="137" t="s">
        <v>287</v>
      </c>
      <c r="C226" s="138">
        <v>0</v>
      </c>
      <c r="D226" s="138">
        <v>0</v>
      </c>
      <c r="E226" s="138">
        <v>0</v>
      </c>
      <c r="F226" s="138">
        <v>0</v>
      </c>
      <c r="G226" s="138">
        <v>0</v>
      </c>
      <c r="H226" s="138">
        <v>0</v>
      </c>
      <c r="I226" s="138">
        <v>0</v>
      </c>
      <c r="J226" s="138">
        <v>0</v>
      </c>
    </row>
    <row r="227" spans="1:10" x14ac:dyDescent="0.2">
      <c r="A227" s="27">
        <v>5</v>
      </c>
      <c r="B227" s="137" t="s">
        <v>288</v>
      </c>
      <c r="C227" s="138">
        <v>0</v>
      </c>
      <c r="D227" s="138">
        <v>0</v>
      </c>
      <c r="E227" s="138">
        <v>0</v>
      </c>
      <c r="F227" s="138">
        <v>0</v>
      </c>
      <c r="G227" s="138">
        <v>0</v>
      </c>
      <c r="H227" s="138">
        <v>0</v>
      </c>
      <c r="I227" s="138">
        <v>0</v>
      </c>
      <c r="J227" s="138">
        <v>0</v>
      </c>
    </row>
    <row r="228" spans="1:10" x14ac:dyDescent="0.2">
      <c r="A228" s="27">
        <v>6</v>
      </c>
      <c r="B228" s="137" t="s">
        <v>218</v>
      </c>
      <c r="C228" s="138">
        <v>1</v>
      </c>
      <c r="D228" s="138">
        <v>1</v>
      </c>
      <c r="E228" s="138">
        <v>1</v>
      </c>
      <c r="F228" s="138">
        <v>1</v>
      </c>
      <c r="G228" s="138">
        <v>1</v>
      </c>
      <c r="H228" s="138">
        <v>1</v>
      </c>
      <c r="I228" s="138">
        <v>1</v>
      </c>
      <c r="J228" s="138">
        <v>1</v>
      </c>
    </row>
    <row r="229" spans="1:10" x14ac:dyDescent="0.2">
      <c r="A229" s="27">
        <v>7</v>
      </c>
      <c r="B229" s="137" t="s">
        <v>368</v>
      </c>
      <c r="C229" s="138">
        <v>1</v>
      </c>
      <c r="D229" s="138">
        <v>1</v>
      </c>
      <c r="E229" s="138">
        <v>1</v>
      </c>
      <c r="F229" s="138">
        <v>1</v>
      </c>
      <c r="G229" s="138">
        <v>1</v>
      </c>
      <c r="H229" s="138">
        <v>1</v>
      </c>
      <c r="I229" s="138">
        <v>1</v>
      </c>
      <c r="J229" s="138">
        <v>1</v>
      </c>
    </row>
    <row r="230" spans="1:10" x14ac:dyDescent="0.2">
      <c r="A230" s="27">
        <v>8</v>
      </c>
      <c r="B230" s="137" t="s">
        <v>343</v>
      </c>
      <c r="C230" s="138">
        <v>0</v>
      </c>
      <c r="D230" s="138">
        <v>0</v>
      </c>
      <c r="E230" s="138">
        <v>0</v>
      </c>
      <c r="F230" s="138">
        <v>0</v>
      </c>
      <c r="G230" s="138">
        <v>0</v>
      </c>
      <c r="H230" s="138">
        <v>0</v>
      </c>
      <c r="I230" s="138">
        <v>0</v>
      </c>
      <c r="J230" s="138">
        <v>0</v>
      </c>
    </row>
    <row r="231" spans="1:10" x14ac:dyDescent="0.2">
      <c r="A231" s="27">
        <v>9</v>
      </c>
      <c r="B231" s="137" t="s">
        <v>219</v>
      </c>
      <c r="C231" s="138">
        <v>1</v>
      </c>
      <c r="D231" s="138">
        <v>1</v>
      </c>
      <c r="E231" s="138">
        <v>1</v>
      </c>
      <c r="F231" s="138">
        <v>1</v>
      </c>
      <c r="G231" s="138">
        <v>1</v>
      </c>
      <c r="H231" s="138">
        <v>1</v>
      </c>
      <c r="I231" s="138">
        <v>1</v>
      </c>
      <c r="J231" s="138">
        <v>1</v>
      </c>
    </row>
    <row r="232" spans="1:10" x14ac:dyDescent="0.2">
      <c r="A232" s="27">
        <v>10</v>
      </c>
      <c r="B232" s="137" t="s">
        <v>220</v>
      </c>
      <c r="C232" s="138">
        <v>1</v>
      </c>
      <c r="D232" s="138">
        <v>1</v>
      </c>
      <c r="E232" s="138">
        <v>1</v>
      </c>
      <c r="F232" s="138">
        <v>1</v>
      </c>
      <c r="G232" s="138">
        <v>1</v>
      </c>
      <c r="H232" s="138">
        <v>1</v>
      </c>
      <c r="I232" s="138">
        <v>1</v>
      </c>
      <c r="J232" s="138">
        <v>1</v>
      </c>
    </row>
    <row r="233" spans="1:10" x14ac:dyDescent="0.2">
      <c r="A233" s="27">
        <v>11</v>
      </c>
      <c r="B233" s="137" t="s">
        <v>221</v>
      </c>
      <c r="C233" s="138">
        <v>1</v>
      </c>
      <c r="D233" s="138">
        <v>1</v>
      </c>
      <c r="E233" s="138">
        <v>1</v>
      </c>
      <c r="F233" s="138">
        <v>1</v>
      </c>
      <c r="G233" s="138">
        <v>1</v>
      </c>
      <c r="H233" s="138">
        <v>1</v>
      </c>
      <c r="I233" s="138">
        <v>1</v>
      </c>
      <c r="J233" s="138">
        <v>1</v>
      </c>
    </row>
    <row r="234" spans="1:10" x14ac:dyDescent="0.2">
      <c r="A234" s="27">
        <v>12</v>
      </c>
      <c r="B234" s="137" t="s">
        <v>344</v>
      </c>
      <c r="C234" s="138">
        <v>1</v>
      </c>
      <c r="D234" s="138">
        <v>1</v>
      </c>
      <c r="E234" s="138">
        <v>0</v>
      </c>
      <c r="F234" s="138">
        <v>0</v>
      </c>
      <c r="G234" s="138">
        <v>1</v>
      </c>
      <c r="H234" s="138">
        <v>1</v>
      </c>
      <c r="I234" s="138">
        <v>1</v>
      </c>
      <c r="J234" s="138">
        <v>1</v>
      </c>
    </row>
    <row r="235" spans="1:10" x14ac:dyDescent="0.2">
      <c r="A235" s="27">
        <v>13</v>
      </c>
      <c r="B235" s="137" t="s">
        <v>222</v>
      </c>
      <c r="C235" s="138">
        <v>1</v>
      </c>
      <c r="D235" s="138">
        <v>1</v>
      </c>
      <c r="E235" s="138">
        <v>1</v>
      </c>
      <c r="F235" s="138">
        <v>1</v>
      </c>
      <c r="G235" s="138">
        <v>1</v>
      </c>
      <c r="H235" s="138">
        <v>1</v>
      </c>
      <c r="I235" s="138">
        <v>1</v>
      </c>
      <c r="J235" s="138">
        <v>1</v>
      </c>
    </row>
    <row r="236" spans="1:10" x14ac:dyDescent="0.2">
      <c r="A236" s="27">
        <v>15</v>
      </c>
      <c r="B236" s="137" t="s">
        <v>223</v>
      </c>
      <c r="C236" s="138">
        <v>1</v>
      </c>
      <c r="D236" s="138">
        <v>1</v>
      </c>
      <c r="E236" s="138">
        <v>1</v>
      </c>
      <c r="F236" s="138">
        <v>1</v>
      </c>
      <c r="G236" s="138">
        <v>1</v>
      </c>
      <c r="H236" s="138">
        <v>1</v>
      </c>
      <c r="I236" s="138">
        <v>1</v>
      </c>
      <c r="J236" s="138">
        <v>1</v>
      </c>
    </row>
    <row r="237" spans="1:10" x14ac:dyDescent="0.2">
      <c r="A237" s="27">
        <v>16</v>
      </c>
      <c r="B237" s="137" t="s">
        <v>224</v>
      </c>
      <c r="C237" s="138">
        <v>1</v>
      </c>
      <c r="D237" s="138">
        <v>1</v>
      </c>
      <c r="E237" s="138">
        <v>0</v>
      </c>
      <c r="F237" s="138">
        <v>0</v>
      </c>
      <c r="G237" s="138">
        <v>1</v>
      </c>
      <c r="H237" s="138">
        <v>1</v>
      </c>
      <c r="I237" s="138">
        <v>1</v>
      </c>
      <c r="J237" s="138">
        <v>1</v>
      </c>
    </row>
    <row r="238" spans="1:10" x14ac:dyDescent="0.2">
      <c r="A238" s="27">
        <v>17</v>
      </c>
      <c r="B238" s="137" t="s">
        <v>225</v>
      </c>
      <c r="C238" s="138">
        <v>1</v>
      </c>
      <c r="D238" s="138">
        <v>1</v>
      </c>
      <c r="E238" s="138">
        <v>0</v>
      </c>
      <c r="F238" s="138">
        <v>0</v>
      </c>
      <c r="G238" s="138">
        <v>1</v>
      </c>
      <c r="H238" s="138">
        <v>1</v>
      </c>
      <c r="I238" s="138">
        <v>1</v>
      </c>
      <c r="J238" s="138">
        <v>1</v>
      </c>
    </row>
    <row r="239" spans="1:10" x14ac:dyDescent="0.2">
      <c r="A239" s="27">
        <v>18</v>
      </c>
      <c r="B239" s="137" t="s">
        <v>180</v>
      </c>
      <c r="C239" s="138">
        <v>1</v>
      </c>
      <c r="D239" s="138">
        <v>1</v>
      </c>
      <c r="E239" s="138">
        <v>1</v>
      </c>
      <c r="F239" s="138">
        <v>1</v>
      </c>
      <c r="G239" s="138">
        <v>1</v>
      </c>
      <c r="H239" s="138">
        <v>1</v>
      </c>
      <c r="I239" s="138">
        <v>1</v>
      </c>
      <c r="J239" s="138">
        <v>1</v>
      </c>
    </row>
    <row r="240" spans="1:10" x14ac:dyDescent="0.2">
      <c r="A240" s="27">
        <v>19</v>
      </c>
      <c r="B240" s="137" t="s">
        <v>289</v>
      </c>
      <c r="C240" s="138">
        <v>1</v>
      </c>
      <c r="D240" s="138">
        <v>1</v>
      </c>
      <c r="E240" s="138">
        <v>0</v>
      </c>
      <c r="F240" s="138">
        <v>0</v>
      </c>
      <c r="G240" s="138">
        <v>1</v>
      </c>
      <c r="H240" s="138">
        <v>1</v>
      </c>
      <c r="I240" s="138">
        <v>0</v>
      </c>
      <c r="J240" s="138">
        <v>0</v>
      </c>
    </row>
    <row r="241" spans="1:10" x14ac:dyDescent="0.2">
      <c r="A241" s="27">
        <v>20</v>
      </c>
      <c r="B241" s="137" t="s">
        <v>226</v>
      </c>
      <c r="C241" s="138">
        <v>1</v>
      </c>
      <c r="D241" s="138">
        <v>1</v>
      </c>
      <c r="E241" s="138">
        <v>1</v>
      </c>
      <c r="F241" s="138">
        <v>1</v>
      </c>
      <c r="G241" s="138">
        <v>1</v>
      </c>
      <c r="H241" s="138">
        <v>1</v>
      </c>
      <c r="I241" s="138">
        <v>1</v>
      </c>
      <c r="J241" s="138">
        <v>1</v>
      </c>
    </row>
    <row r="242" spans="1:10" x14ac:dyDescent="0.2">
      <c r="A242" s="27">
        <v>21</v>
      </c>
      <c r="B242" s="137" t="s">
        <v>227</v>
      </c>
      <c r="C242" s="138">
        <v>1</v>
      </c>
      <c r="D242" s="138">
        <v>1</v>
      </c>
      <c r="E242" s="138">
        <v>0</v>
      </c>
      <c r="F242" s="138">
        <v>0</v>
      </c>
      <c r="G242" s="138">
        <v>1</v>
      </c>
      <c r="H242" s="138">
        <v>1</v>
      </c>
      <c r="I242" s="138">
        <v>0</v>
      </c>
      <c r="J242" s="138">
        <v>0</v>
      </c>
    </row>
    <row r="243" spans="1:10" x14ac:dyDescent="0.2">
      <c r="A243" s="27">
        <v>22</v>
      </c>
      <c r="B243" s="137" t="s">
        <v>228</v>
      </c>
      <c r="C243" s="138">
        <v>1</v>
      </c>
      <c r="D243" s="138">
        <v>1</v>
      </c>
      <c r="E243" s="138">
        <v>1</v>
      </c>
      <c r="F243" s="138">
        <v>1</v>
      </c>
      <c r="G243" s="138">
        <v>1</v>
      </c>
      <c r="H243" s="138">
        <v>1</v>
      </c>
      <c r="I243" s="138">
        <v>1</v>
      </c>
      <c r="J243" s="138">
        <v>1</v>
      </c>
    </row>
    <row r="244" spans="1:10" x14ac:dyDescent="0.2">
      <c r="A244" s="27">
        <v>23</v>
      </c>
      <c r="B244" s="139" t="s">
        <v>229</v>
      </c>
      <c r="C244" s="138">
        <v>1</v>
      </c>
      <c r="D244" s="138">
        <v>1</v>
      </c>
      <c r="E244" s="138">
        <v>1</v>
      </c>
      <c r="F244" s="138">
        <v>1</v>
      </c>
      <c r="G244" s="138">
        <v>1</v>
      </c>
      <c r="H244" s="138">
        <v>1</v>
      </c>
      <c r="I244" s="138">
        <v>1</v>
      </c>
      <c r="J244" s="138">
        <v>1</v>
      </c>
    </row>
    <row r="245" spans="1:10" s="24" customFormat="1" x14ac:dyDescent="0.2">
      <c r="A245" s="28"/>
      <c r="B245" s="42" t="s">
        <v>42</v>
      </c>
      <c r="C245" s="42">
        <f t="shared" ref="C245:J245" si="5">SUM(C223:C244)</f>
        <v>18</v>
      </c>
      <c r="D245" s="42">
        <f t="shared" si="5"/>
        <v>18</v>
      </c>
      <c r="E245" s="42">
        <f t="shared" si="5"/>
        <v>13</v>
      </c>
      <c r="F245" s="42">
        <f t="shared" si="5"/>
        <v>13</v>
      </c>
      <c r="G245" s="42">
        <f t="shared" si="5"/>
        <v>18</v>
      </c>
      <c r="H245" s="42">
        <f t="shared" si="5"/>
        <v>18</v>
      </c>
      <c r="I245" s="42">
        <f t="shared" si="5"/>
        <v>16</v>
      </c>
      <c r="J245" s="42">
        <f t="shared" si="5"/>
        <v>16</v>
      </c>
    </row>
    <row r="246" spans="1:10" x14ac:dyDescent="0.2">
      <c r="A246" s="18" t="s">
        <v>17</v>
      </c>
      <c r="B246" s="5"/>
    </row>
    <row r="247" spans="1:10" x14ac:dyDescent="0.2">
      <c r="A247" s="18" t="s">
        <v>18</v>
      </c>
    </row>
    <row r="248" spans="1:10" s="5" customFormat="1" x14ac:dyDescent="0.2">
      <c r="A248" s="5" t="s">
        <v>26</v>
      </c>
    </row>
    <row r="250" spans="1:10" ht="12.75" customHeight="1" x14ac:dyDescent="0.2">
      <c r="A250" s="211" t="s">
        <v>39</v>
      </c>
      <c r="B250" s="121" t="s">
        <v>36</v>
      </c>
      <c r="C250" s="244" t="s">
        <v>29</v>
      </c>
      <c r="D250" s="238"/>
      <c r="E250" s="237" t="s">
        <v>40</v>
      </c>
      <c r="F250" s="238"/>
      <c r="G250" s="237" t="s">
        <v>30</v>
      </c>
      <c r="H250" s="238"/>
      <c r="I250" s="237" t="s">
        <v>31</v>
      </c>
      <c r="J250" s="238"/>
    </row>
    <row r="251" spans="1:10" ht="12.75" customHeight="1" x14ac:dyDescent="0.2">
      <c r="A251" s="212"/>
      <c r="B251" s="214" t="s">
        <v>41</v>
      </c>
      <c r="C251" s="244"/>
      <c r="D251" s="238"/>
      <c r="E251" s="237"/>
      <c r="F251" s="238"/>
      <c r="G251" s="237"/>
      <c r="H251" s="238"/>
      <c r="I251" s="237"/>
      <c r="J251" s="238"/>
    </row>
    <row r="252" spans="1:10" x14ac:dyDescent="0.2">
      <c r="A252" s="213"/>
      <c r="B252" s="215"/>
      <c r="C252" s="127" t="s">
        <v>418</v>
      </c>
      <c r="D252" s="127">
        <v>2019</v>
      </c>
      <c r="E252" s="127" t="s">
        <v>418</v>
      </c>
      <c r="F252" s="127">
        <v>2019</v>
      </c>
      <c r="G252" s="127" t="s">
        <v>418</v>
      </c>
      <c r="H252" s="127">
        <v>2019</v>
      </c>
      <c r="I252" s="127" t="s">
        <v>418</v>
      </c>
      <c r="J252" s="127">
        <v>2019</v>
      </c>
    </row>
    <row r="253" spans="1:10" x14ac:dyDescent="0.2">
      <c r="A253" s="27">
        <v>1</v>
      </c>
      <c r="B253" s="137" t="s">
        <v>422</v>
      </c>
      <c r="C253" s="138">
        <v>1</v>
      </c>
      <c r="D253" s="138">
        <v>1</v>
      </c>
      <c r="E253" s="138">
        <v>1</v>
      </c>
      <c r="F253" s="138">
        <v>1</v>
      </c>
      <c r="G253" s="138">
        <v>1</v>
      </c>
      <c r="H253" s="138">
        <v>1</v>
      </c>
      <c r="I253" s="138">
        <v>1</v>
      </c>
      <c r="J253" s="138">
        <v>1</v>
      </c>
    </row>
    <row r="254" spans="1:10" x14ac:dyDescent="0.2">
      <c r="A254" s="27">
        <v>2</v>
      </c>
      <c r="B254" s="137" t="s">
        <v>423</v>
      </c>
      <c r="C254" s="138">
        <v>1</v>
      </c>
      <c r="D254" s="138">
        <v>1</v>
      </c>
      <c r="E254" s="138">
        <v>1</v>
      </c>
      <c r="F254" s="138">
        <v>1</v>
      </c>
      <c r="G254" s="138">
        <v>1</v>
      </c>
      <c r="H254" s="138">
        <v>1</v>
      </c>
      <c r="I254" s="138">
        <v>1</v>
      </c>
      <c r="J254" s="138">
        <v>1</v>
      </c>
    </row>
    <row r="255" spans="1:10" x14ac:dyDescent="0.2">
      <c r="A255" s="27">
        <v>3</v>
      </c>
      <c r="B255" s="137" t="s">
        <v>424</v>
      </c>
      <c r="C255" s="138">
        <v>1</v>
      </c>
      <c r="D255" s="138">
        <v>1</v>
      </c>
      <c r="E255" s="138">
        <v>1</v>
      </c>
      <c r="F255" s="138">
        <v>1</v>
      </c>
      <c r="G255" s="138">
        <v>1</v>
      </c>
      <c r="H255" s="138">
        <v>1</v>
      </c>
      <c r="I255" s="138">
        <v>1</v>
      </c>
      <c r="J255" s="138">
        <v>1</v>
      </c>
    </row>
    <row r="256" spans="1:10" x14ac:dyDescent="0.2">
      <c r="A256" s="27">
        <v>4</v>
      </c>
      <c r="B256" s="137" t="s">
        <v>230</v>
      </c>
      <c r="C256" s="138">
        <v>1</v>
      </c>
      <c r="D256" s="138">
        <v>1</v>
      </c>
      <c r="E256" s="138">
        <v>1</v>
      </c>
      <c r="F256" s="138">
        <v>1</v>
      </c>
      <c r="G256" s="138">
        <v>1</v>
      </c>
      <c r="H256" s="138">
        <v>1</v>
      </c>
      <c r="I256" s="138">
        <v>1</v>
      </c>
      <c r="J256" s="138">
        <v>1</v>
      </c>
    </row>
    <row r="257" spans="1:10" x14ac:dyDescent="0.2">
      <c r="A257" s="27">
        <v>5</v>
      </c>
      <c r="B257" s="137" t="s">
        <v>231</v>
      </c>
      <c r="C257" s="138">
        <v>1</v>
      </c>
      <c r="D257" s="138">
        <v>1</v>
      </c>
      <c r="E257" s="138">
        <v>1</v>
      </c>
      <c r="F257" s="138">
        <v>1</v>
      </c>
      <c r="G257" s="138">
        <v>1</v>
      </c>
      <c r="H257" s="138">
        <v>1</v>
      </c>
      <c r="I257" s="138">
        <v>1</v>
      </c>
      <c r="J257" s="138">
        <v>1</v>
      </c>
    </row>
    <row r="258" spans="1:10" x14ac:dyDescent="0.2">
      <c r="A258" s="27">
        <v>6</v>
      </c>
      <c r="B258" s="137" t="s">
        <v>232</v>
      </c>
      <c r="C258" s="138">
        <v>1</v>
      </c>
      <c r="D258" s="138">
        <v>1</v>
      </c>
      <c r="E258" s="138">
        <v>1</v>
      </c>
      <c r="F258" s="138">
        <v>1</v>
      </c>
      <c r="G258" s="138">
        <v>1</v>
      </c>
      <c r="H258" s="138">
        <v>1</v>
      </c>
      <c r="I258" s="138">
        <v>1</v>
      </c>
      <c r="J258" s="138">
        <v>1</v>
      </c>
    </row>
    <row r="259" spans="1:10" x14ac:dyDescent="0.2">
      <c r="A259" s="27">
        <v>7</v>
      </c>
      <c r="B259" s="137" t="s">
        <v>233</v>
      </c>
      <c r="C259" s="138">
        <v>1</v>
      </c>
      <c r="D259" s="138">
        <v>1</v>
      </c>
      <c r="E259" s="138">
        <v>1</v>
      </c>
      <c r="F259" s="138">
        <v>1</v>
      </c>
      <c r="G259" s="138">
        <v>1</v>
      </c>
      <c r="H259" s="138">
        <v>1</v>
      </c>
      <c r="I259" s="138">
        <v>1</v>
      </c>
      <c r="J259" s="138">
        <v>1</v>
      </c>
    </row>
    <row r="260" spans="1:10" x14ac:dyDescent="0.2">
      <c r="A260" s="27">
        <v>8</v>
      </c>
      <c r="B260" s="137" t="s">
        <v>234</v>
      </c>
      <c r="C260" s="138">
        <v>1</v>
      </c>
      <c r="D260" s="138">
        <v>1</v>
      </c>
      <c r="E260" s="138">
        <v>1</v>
      </c>
      <c r="F260" s="138">
        <v>1</v>
      </c>
      <c r="G260" s="138">
        <v>1</v>
      </c>
      <c r="H260" s="138">
        <v>1</v>
      </c>
      <c r="I260" s="138">
        <v>1</v>
      </c>
      <c r="J260" s="138">
        <v>1</v>
      </c>
    </row>
    <row r="261" spans="1:10" x14ac:dyDescent="0.2">
      <c r="A261" s="27">
        <v>9</v>
      </c>
      <c r="B261" s="137" t="s">
        <v>370</v>
      </c>
      <c r="C261" s="138">
        <v>1</v>
      </c>
      <c r="D261" s="138">
        <v>1</v>
      </c>
      <c r="E261" s="138">
        <v>1</v>
      </c>
      <c r="F261" s="138">
        <v>1</v>
      </c>
      <c r="G261" s="138">
        <v>1</v>
      </c>
      <c r="H261" s="138">
        <v>1</v>
      </c>
      <c r="I261" s="138">
        <v>1</v>
      </c>
      <c r="J261" s="138">
        <v>1</v>
      </c>
    </row>
    <row r="262" spans="1:10" x14ac:dyDescent="0.2">
      <c r="A262" s="27">
        <v>10</v>
      </c>
      <c r="B262" s="137" t="s">
        <v>290</v>
      </c>
      <c r="C262" s="138">
        <v>0</v>
      </c>
      <c r="D262" s="138">
        <v>0</v>
      </c>
      <c r="E262" s="138">
        <v>0</v>
      </c>
      <c r="F262" s="138">
        <v>0</v>
      </c>
      <c r="G262" s="138">
        <v>0</v>
      </c>
      <c r="H262" s="138">
        <v>0</v>
      </c>
      <c r="I262" s="138">
        <v>0</v>
      </c>
      <c r="J262" s="138">
        <v>0</v>
      </c>
    </row>
    <row r="263" spans="1:10" x14ac:dyDescent="0.2">
      <c r="A263" s="27">
        <v>11</v>
      </c>
      <c r="B263" s="139" t="s">
        <v>291</v>
      </c>
      <c r="C263" s="138">
        <v>0</v>
      </c>
      <c r="D263" s="138">
        <v>0</v>
      </c>
      <c r="E263" s="138">
        <v>0</v>
      </c>
      <c r="F263" s="138">
        <v>0</v>
      </c>
      <c r="G263" s="138">
        <v>0</v>
      </c>
      <c r="H263" s="138">
        <v>0</v>
      </c>
      <c r="I263" s="138">
        <v>0</v>
      </c>
      <c r="J263" s="138">
        <v>0</v>
      </c>
    </row>
    <row r="264" spans="1:10" s="24" customFormat="1" x14ac:dyDescent="0.2">
      <c r="A264" s="28"/>
      <c r="B264" s="42" t="s">
        <v>42</v>
      </c>
      <c r="C264" s="42">
        <f t="shared" ref="C264:J264" si="6">SUM(C253:C263)</f>
        <v>9</v>
      </c>
      <c r="D264" s="42">
        <f t="shared" si="6"/>
        <v>9</v>
      </c>
      <c r="E264" s="42">
        <f t="shared" si="6"/>
        <v>9</v>
      </c>
      <c r="F264" s="42">
        <f t="shared" si="6"/>
        <v>9</v>
      </c>
      <c r="G264" s="42">
        <f t="shared" si="6"/>
        <v>9</v>
      </c>
      <c r="H264" s="42">
        <f t="shared" si="6"/>
        <v>9</v>
      </c>
      <c r="I264" s="42">
        <f t="shared" si="6"/>
        <v>9</v>
      </c>
      <c r="J264" s="42">
        <f t="shared" si="6"/>
        <v>9</v>
      </c>
    </row>
    <row r="265" spans="1:10" x14ac:dyDescent="0.2">
      <c r="A265" s="18" t="s">
        <v>17</v>
      </c>
    </row>
    <row r="266" spans="1:10" x14ac:dyDescent="0.2">
      <c r="A266" s="18" t="s">
        <v>18</v>
      </c>
    </row>
    <row r="267" spans="1:10" s="5" customFormat="1" x14ac:dyDescent="0.2">
      <c r="A267" s="5" t="s">
        <v>26</v>
      </c>
    </row>
    <row r="269" spans="1:10" ht="12.75" customHeight="1" x14ac:dyDescent="0.2">
      <c r="A269" s="211" t="s">
        <v>39</v>
      </c>
      <c r="B269" s="121" t="s">
        <v>37</v>
      </c>
      <c r="C269" s="244" t="s">
        <v>29</v>
      </c>
      <c r="D269" s="238"/>
      <c r="E269" s="237" t="s">
        <v>40</v>
      </c>
      <c r="F269" s="238"/>
      <c r="G269" s="237" t="s">
        <v>30</v>
      </c>
      <c r="H269" s="238"/>
      <c r="I269" s="237" t="s">
        <v>31</v>
      </c>
      <c r="J269" s="238"/>
    </row>
    <row r="270" spans="1:10" ht="12.75" customHeight="1" x14ac:dyDescent="0.2">
      <c r="A270" s="212"/>
      <c r="B270" s="214" t="s">
        <v>41</v>
      </c>
      <c r="C270" s="244"/>
      <c r="D270" s="238"/>
      <c r="E270" s="237"/>
      <c r="F270" s="238"/>
      <c r="G270" s="237"/>
      <c r="H270" s="238"/>
      <c r="I270" s="237"/>
      <c r="J270" s="238"/>
    </row>
    <row r="271" spans="1:10" x14ac:dyDescent="0.2">
      <c r="A271" s="213"/>
      <c r="B271" s="215"/>
      <c r="C271" s="127" t="s">
        <v>418</v>
      </c>
      <c r="D271" s="127">
        <v>2019</v>
      </c>
      <c r="E271" s="127" t="s">
        <v>418</v>
      </c>
      <c r="F271" s="127">
        <v>2019</v>
      </c>
      <c r="G271" s="127" t="s">
        <v>418</v>
      </c>
      <c r="H271" s="127">
        <v>2019</v>
      </c>
      <c r="I271" s="127" t="s">
        <v>418</v>
      </c>
      <c r="J271" s="127">
        <v>2019</v>
      </c>
    </row>
    <row r="272" spans="1:10" x14ac:dyDescent="0.2">
      <c r="A272" s="27">
        <v>1</v>
      </c>
      <c r="B272" s="137" t="s">
        <v>235</v>
      </c>
      <c r="C272" s="138">
        <v>1</v>
      </c>
      <c r="D272" s="138">
        <v>1</v>
      </c>
      <c r="E272" s="138">
        <v>1</v>
      </c>
      <c r="F272" s="138">
        <v>1</v>
      </c>
      <c r="G272" s="138">
        <v>1</v>
      </c>
      <c r="H272" s="138">
        <v>1</v>
      </c>
      <c r="I272" s="138">
        <v>1</v>
      </c>
      <c r="J272" s="138">
        <v>1</v>
      </c>
    </row>
    <row r="273" spans="1:10" x14ac:dyDescent="0.2">
      <c r="A273" s="27">
        <v>2</v>
      </c>
      <c r="B273" s="137" t="s">
        <v>236</v>
      </c>
      <c r="C273" s="138">
        <v>1</v>
      </c>
      <c r="D273" s="138">
        <v>1</v>
      </c>
      <c r="E273" s="138">
        <v>1</v>
      </c>
      <c r="F273" s="138">
        <v>1</v>
      </c>
      <c r="G273" s="138">
        <v>1</v>
      </c>
      <c r="H273" s="138">
        <v>1</v>
      </c>
      <c r="I273" s="138">
        <v>1</v>
      </c>
      <c r="J273" s="138">
        <v>1</v>
      </c>
    </row>
    <row r="274" spans="1:10" x14ac:dyDescent="0.2">
      <c r="A274" s="27">
        <v>3</v>
      </c>
      <c r="B274" s="137" t="s">
        <v>371</v>
      </c>
      <c r="C274" s="138">
        <v>1</v>
      </c>
      <c r="D274" s="138">
        <v>1</v>
      </c>
      <c r="E274" s="138">
        <v>1</v>
      </c>
      <c r="F274" s="138">
        <v>1</v>
      </c>
      <c r="G274" s="138">
        <v>1</v>
      </c>
      <c r="H274" s="138">
        <v>1</v>
      </c>
      <c r="I274" s="138">
        <v>1</v>
      </c>
      <c r="J274" s="138">
        <v>1</v>
      </c>
    </row>
    <row r="275" spans="1:10" x14ac:dyDescent="0.2">
      <c r="A275" s="27">
        <v>4</v>
      </c>
      <c r="B275" s="137" t="s">
        <v>237</v>
      </c>
      <c r="C275" s="138">
        <v>1</v>
      </c>
      <c r="D275" s="138">
        <v>1</v>
      </c>
      <c r="E275" s="138">
        <v>1</v>
      </c>
      <c r="F275" s="138">
        <v>1</v>
      </c>
      <c r="G275" s="138">
        <v>1</v>
      </c>
      <c r="H275" s="138">
        <v>1</v>
      </c>
      <c r="I275" s="138">
        <v>1</v>
      </c>
      <c r="J275" s="138">
        <v>1</v>
      </c>
    </row>
    <row r="276" spans="1:10" x14ac:dyDescent="0.2">
      <c r="A276" s="27">
        <v>5</v>
      </c>
      <c r="B276" s="137" t="s">
        <v>238</v>
      </c>
      <c r="C276" s="138">
        <v>1</v>
      </c>
      <c r="D276" s="138">
        <v>1</v>
      </c>
      <c r="E276" s="138">
        <v>1</v>
      </c>
      <c r="F276" s="138">
        <v>1</v>
      </c>
      <c r="G276" s="138">
        <v>1</v>
      </c>
      <c r="H276" s="138">
        <v>1</v>
      </c>
      <c r="I276" s="138">
        <v>1</v>
      </c>
      <c r="J276" s="138">
        <v>1</v>
      </c>
    </row>
    <row r="277" spans="1:10" x14ac:dyDescent="0.2">
      <c r="A277" s="27">
        <v>6</v>
      </c>
      <c r="B277" s="137" t="s">
        <v>372</v>
      </c>
      <c r="C277" s="138">
        <v>1</v>
      </c>
      <c r="D277" s="138">
        <v>1</v>
      </c>
      <c r="E277" s="138">
        <v>1</v>
      </c>
      <c r="F277" s="138">
        <v>1</v>
      </c>
      <c r="G277" s="138">
        <v>1</v>
      </c>
      <c r="H277" s="138">
        <v>1</v>
      </c>
      <c r="I277" s="138">
        <v>1</v>
      </c>
      <c r="J277" s="138">
        <v>1</v>
      </c>
    </row>
    <row r="278" spans="1:10" x14ac:dyDescent="0.2">
      <c r="A278" s="27">
        <v>7</v>
      </c>
      <c r="B278" s="137" t="s">
        <v>292</v>
      </c>
      <c r="C278" s="138">
        <v>0</v>
      </c>
      <c r="D278" s="138">
        <v>0</v>
      </c>
      <c r="E278" s="138">
        <v>0</v>
      </c>
      <c r="F278" s="138">
        <v>0</v>
      </c>
      <c r="G278" s="138">
        <v>0</v>
      </c>
      <c r="H278" s="138">
        <v>0</v>
      </c>
      <c r="I278" s="138">
        <v>0</v>
      </c>
      <c r="J278" s="138">
        <v>0</v>
      </c>
    </row>
    <row r="279" spans="1:10" x14ac:dyDescent="0.2">
      <c r="A279" s="27">
        <v>8</v>
      </c>
      <c r="B279" s="137" t="s">
        <v>239</v>
      </c>
      <c r="C279" s="138">
        <v>1</v>
      </c>
      <c r="D279" s="138">
        <v>1</v>
      </c>
      <c r="E279" s="138">
        <v>1</v>
      </c>
      <c r="F279" s="138">
        <v>1</v>
      </c>
      <c r="G279" s="138">
        <v>1</v>
      </c>
      <c r="H279" s="138">
        <v>1</v>
      </c>
      <c r="I279" s="138">
        <v>1</v>
      </c>
      <c r="J279" s="138">
        <v>1</v>
      </c>
    </row>
    <row r="280" spans="1:10" x14ac:dyDescent="0.2">
      <c r="A280" s="27">
        <v>9</v>
      </c>
      <c r="B280" s="137" t="s">
        <v>122</v>
      </c>
      <c r="C280" s="138">
        <v>1</v>
      </c>
      <c r="D280" s="138">
        <v>1</v>
      </c>
      <c r="E280" s="138">
        <v>1</v>
      </c>
      <c r="F280" s="138">
        <v>1</v>
      </c>
      <c r="G280" s="138">
        <v>1</v>
      </c>
      <c r="H280" s="138">
        <v>1</v>
      </c>
      <c r="I280" s="138">
        <v>1</v>
      </c>
      <c r="J280" s="138">
        <v>1</v>
      </c>
    </row>
    <row r="281" spans="1:10" x14ac:dyDescent="0.2">
      <c r="A281" s="27">
        <v>10</v>
      </c>
      <c r="B281" s="137" t="s">
        <v>293</v>
      </c>
      <c r="C281" s="138">
        <v>0</v>
      </c>
      <c r="D281" s="138">
        <v>0</v>
      </c>
      <c r="E281" s="138">
        <v>0</v>
      </c>
      <c r="F281" s="138">
        <v>0</v>
      </c>
      <c r="G281" s="138">
        <v>0</v>
      </c>
      <c r="H281" s="138">
        <v>0</v>
      </c>
      <c r="I281" s="138">
        <v>0</v>
      </c>
      <c r="J281" s="138">
        <v>0</v>
      </c>
    </row>
    <row r="282" spans="1:10" x14ac:dyDescent="0.2">
      <c r="A282" s="27">
        <v>11</v>
      </c>
      <c r="B282" s="137" t="s">
        <v>240</v>
      </c>
      <c r="C282" s="138">
        <v>1</v>
      </c>
      <c r="D282" s="138">
        <v>1</v>
      </c>
      <c r="E282" s="138">
        <v>1</v>
      </c>
      <c r="F282" s="138">
        <v>1</v>
      </c>
      <c r="G282" s="138">
        <v>1</v>
      </c>
      <c r="H282" s="138">
        <v>1</v>
      </c>
      <c r="I282" s="138">
        <v>1</v>
      </c>
      <c r="J282" s="138">
        <v>1</v>
      </c>
    </row>
    <row r="283" spans="1:10" x14ac:dyDescent="0.2">
      <c r="A283" s="27">
        <v>12</v>
      </c>
      <c r="B283" s="137" t="s">
        <v>241</v>
      </c>
      <c r="C283" s="138">
        <v>1</v>
      </c>
      <c r="D283" s="138">
        <v>1</v>
      </c>
      <c r="E283" s="138">
        <v>1</v>
      </c>
      <c r="F283" s="138">
        <v>1</v>
      </c>
      <c r="G283" s="138">
        <v>1</v>
      </c>
      <c r="H283" s="138">
        <v>1</v>
      </c>
      <c r="I283" s="138">
        <v>1</v>
      </c>
      <c r="J283" s="138">
        <v>1</v>
      </c>
    </row>
    <row r="284" spans="1:10" x14ac:dyDescent="0.2">
      <c r="A284" s="27">
        <v>13</v>
      </c>
      <c r="B284" s="137" t="s">
        <v>242</v>
      </c>
      <c r="C284" s="138">
        <v>1</v>
      </c>
      <c r="D284" s="138">
        <v>1</v>
      </c>
      <c r="E284" s="138">
        <v>1</v>
      </c>
      <c r="F284" s="138">
        <v>1</v>
      </c>
      <c r="G284" s="138">
        <v>1</v>
      </c>
      <c r="H284" s="138">
        <v>1</v>
      </c>
      <c r="I284" s="138">
        <v>1</v>
      </c>
      <c r="J284" s="138">
        <v>1</v>
      </c>
    </row>
    <row r="285" spans="1:10" x14ac:dyDescent="0.2">
      <c r="A285" s="27">
        <v>14</v>
      </c>
      <c r="B285" s="137" t="s">
        <v>243</v>
      </c>
      <c r="C285" s="138">
        <v>1</v>
      </c>
      <c r="D285" s="138">
        <v>1</v>
      </c>
      <c r="E285" s="138">
        <v>1</v>
      </c>
      <c r="F285" s="138">
        <v>1</v>
      </c>
      <c r="G285" s="138">
        <v>1</v>
      </c>
      <c r="H285" s="138">
        <v>1</v>
      </c>
      <c r="I285" s="138">
        <v>1</v>
      </c>
      <c r="J285" s="138">
        <v>1</v>
      </c>
    </row>
    <row r="286" spans="1:10" x14ac:dyDescent="0.2">
      <c r="A286" s="27">
        <v>15</v>
      </c>
      <c r="B286" s="137" t="s">
        <v>294</v>
      </c>
      <c r="C286" s="138">
        <v>0</v>
      </c>
      <c r="D286" s="138">
        <v>0</v>
      </c>
      <c r="E286" s="138">
        <v>0</v>
      </c>
      <c r="F286" s="138">
        <v>0</v>
      </c>
      <c r="G286" s="138">
        <v>0</v>
      </c>
      <c r="H286" s="138">
        <v>0</v>
      </c>
      <c r="I286" s="138">
        <v>0</v>
      </c>
      <c r="J286" s="138">
        <v>0</v>
      </c>
    </row>
    <row r="287" spans="1:10" x14ac:dyDescent="0.2">
      <c r="A287" s="27">
        <v>16</v>
      </c>
      <c r="B287" s="137" t="s">
        <v>244</v>
      </c>
      <c r="C287" s="138">
        <v>1</v>
      </c>
      <c r="D287" s="138">
        <v>1</v>
      </c>
      <c r="E287" s="138">
        <v>1</v>
      </c>
      <c r="F287" s="138">
        <v>1</v>
      </c>
      <c r="G287" s="138">
        <v>1</v>
      </c>
      <c r="H287" s="138">
        <v>1</v>
      </c>
      <c r="I287" s="138">
        <v>1</v>
      </c>
      <c r="J287" s="138">
        <v>1</v>
      </c>
    </row>
    <row r="288" spans="1:10" x14ac:dyDescent="0.2">
      <c r="A288" s="27">
        <v>17</v>
      </c>
      <c r="B288" s="137" t="s">
        <v>245</v>
      </c>
      <c r="C288" s="138">
        <v>1</v>
      </c>
      <c r="D288" s="138">
        <v>1</v>
      </c>
      <c r="E288" s="138">
        <v>1</v>
      </c>
      <c r="F288" s="138">
        <v>1</v>
      </c>
      <c r="G288" s="138">
        <v>1</v>
      </c>
      <c r="H288" s="138">
        <v>1</v>
      </c>
      <c r="I288" s="138">
        <v>1</v>
      </c>
      <c r="J288" s="138">
        <v>1</v>
      </c>
    </row>
    <row r="289" spans="1:10" x14ac:dyDescent="0.2">
      <c r="A289" s="27">
        <v>18</v>
      </c>
      <c r="B289" s="137" t="s">
        <v>246</v>
      </c>
      <c r="C289" s="138">
        <v>1</v>
      </c>
      <c r="D289" s="138">
        <v>1</v>
      </c>
      <c r="E289" s="138">
        <v>1</v>
      </c>
      <c r="F289" s="138">
        <v>1</v>
      </c>
      <c r="G289" s="138">
        <v>1</v>
      </c>
      <c r="H289" s="138">
        <v>1</v>
      </c>
      <c r="I289" s="138">
        <v>1</v>
      </c>
      <c r="J289" s="138">
        <v>1</v>
      </c>
    </row>
    <row r="290" spans="1:10" x14ac:dyDescent="0.2">
      <c r="A290" s="27">
        <v>19</v>
      </c>
      <c r="B290" s="137" t="s">
        <v>247</v>
      </c>
      <c r="C290" s="138">
        <v>1</v>
      </c>
      <c r="D290" s="138">
        <v>1</v>
      </c>
      <c r="E290" s="138">
        <v>0</v>
      </c>
      <c r="F290" s="138">
        <v>0</v>
      </c>
      <c r="G290" s="138">
        <v>1</v>
      </c>
      <c r="H290" s="138">
        <v>1</v>
      </c>
      <c r="I290" s="138">
        <v>1</v>
      </c>
      <c r="J290" s="138">
        <v>1</v>
      </c>
    </row>
    <row r="291" spans="1:10" x14ac:dyDescent="0.2">
      <c r="A291" s="27">
        <v>20</v>
      </c>
      <c r="B291" s="139" t="s">
        <v>248</v>
      </c>
      <c r="C291" s="138">
        <v>1</v>
      </c>
      <c r="D291" s="138">
        <v>1</v>
      </c>
      <c r="E291" s="138">
        <v>1</v>
      </c>
      <c r="F291" s="138">
        <v>1</v>
      </c>
      <c r="G291" s="138">
        <v>1</v>
      </c>
      <c r="H291" s="138">
        <v>1</v>
      </c>
      <c r="I291" s="138">
        <v>1</v>
      </c>
      <c r="J291" s="138">
        <v>1</v>
      </c>
    </row>
    <row r="292" spans="1:10" x14ac:dyDescent="0.2">
      <c r="A292" s="28"/>
      <c r="B292" s="42" t="s">
        <v>42</v>
      </c>
      <c r="C292" s="42">
        <f t="shared" ref="C292:J292" si="7">SUM(C272:C291)</f>
        <v>17</v>
      </c>
      <c r="D292" s="42">
        <f t="shared" si="7"/>
        <v>17</v>
      </c>
      <c r="E292" s="42">
        <f t="shared" si="7"/>
        <v>16</v>
      </c>
      <c r="F292" s="42">
        <f t="shared" si="7"/>
        <v>16</v>
      </c>
      <c r="G292" s="42">
        <f t="shared" si="7"/>
        <v>17</v>
      </c>
      <c r="H292" s="42">
        <f t="shared" si="7"/>
        <v>17</v>
      </c>
      <c r="I292" s="42">
        <f t="shared" si="7"/>
        <v>17</v>
      </c>
      <c r="J292" s="42">
        <f t="shared" si="7"/>
        <v>17</v>
      </c>
    </row>
    <row r="293" spans="1:10" x14ac:dyDescent="0.2">
      <c r="A293" s="18" t="s">
        <v>17</v>
      </c>
    </row>
    <row r="294" spans="1:10" x14ac:dyDescent="0.2">
      <c r="A294" s="18" t="s">
        <v>18</v>
      </c>
    </row>
    <row r="295" spans="1:10" s="5" customFormat="1" x14ac:dyDescent="0.2">
      <c r="A295" s="5" t="s">
        <v>26</v>
      </c>
    </row>
    <row r="297" spans="1:10" ht="12.75" customHeight="1" x14ac:dyDescent="0.2">
      <c r="A297" s="211" t="s">
        <v>39</v>
      </c>
      <c r="B297" s="121" t="s">
        <v>38</v>
      </c>
      <c r="C297" s="244" t="s">
        <v>29</v>
      </c>
      <c r="D297" s="238"/>
      <c r="E297" s="237" t="s">
        <v>40</v>
      </c>
      <c r="F297" s="238"/>
      <c r="G297" s="237" t="s">
        <v>30</v>
      </c>
      <c r="H297" s="238"/>
      <c r="I297" s="237" t="s">
        <v>31</v>
      </c>
      <c r="J297" s="238"/>
    </row>
    <row r="298" spans="1:10" ht="12.75" customHeight="1" x14ac:dyDescent="0.2">
      <c r="A298" s="212"/>
      <c r="B298" s="214" t="s">
        <v>41</v>
      </c>
      <c r="C298" s="244"/>
      <c r="D298" s="238"/>
      <c r="E298" s="237"/>
      <c r="F298" s="238"/>
      <c r="G298" s="237"/>
      <c r="H298" s="238"/>
      <c r="I298" s="237"/>
      <c r="J298" s="238"/>
    </row>
    <row r="299" spans="1:10" ht="12.75" customHeight="1" x14ac:dyDescent="0.2">
      <c r="A299" s="213"/>
      <c r="B299" s="215"/>
      <c r="C299" s="127" t="s">
        <v>418</v>
      </c>
      <c r="D299" s="127">
        <v>2019</v>
      </c>
      <c r="E299" s="127" t="s">
        <v>418</v>
      </c>
      <c r="F299" s="127">
        <v>2019</v>
      </c>
      <c r="G299" s="127" t="s">
        <v>418</v>
      </c>
      <c r="H299" s="127">
        <v>2019</v>
      </c>
      <c r="I299" s="127" t="s">
        <v>418</v>
      </c>
      <c r="J299" s="127">
        <v>2019</v>
      </c>
    </row>
    <row r="300" spans="1:10" x14ac:dyDescent="0.2">
      <c r="A300" s="27">
        <v>1</v>
      </c>
      <c r="B300" s="137" t="s">
        <v>249</v>
      </c>
      <c r="C300" s="138">
        <v>0</v>
      </c>
      <c r="D300" s="138">
        <v>0</v>
      </c>
      <c r="E300" s="138">
        <v>1</v>
      </c>
      <c r="F300" s="138">
        <v>1</v>
      </c>
      <c r="G300" s="138">
        <v>0</v>
      </c>
      <c r="H300" s="138">
        <v>0</v>
      </c>
      <c r="I300" s="138">
        <v>1</v>
      </c>
      <c r="J300" s="138">
        <v>1</v>
      </c>
    </row>
    <row r="301" spans="1:10" x14ac:dyDescent="0.2">
      <c r="A301" s="27">
        <v>2</v>
      </c>
      <c r="B301" s="137" t="s">
        <v>374</v>
      </c>
      <c r="C301" s="138">
        <v>1</v>
      </c>
      <c r="D301" s="138">
        <v>1</v>
      </c>
      <c r="E301" s="138">
        <v>1</v>
      </c>
      <c r="F301" s="138">
        <v>1</v>
      </c>
      <c r="G301" s="138">
        <v>1</v>
      </c>
      <c r="H301" s="138">
        <v>1</v>
      </c>
      <c r="I301" s="138">
        <v>1</v>
      </c>
      <c r="J301" s="138">
        <v>1</v>
      </c>
    </row>
    <row r="302" spans="1:10" x14ac:dyDescent="0.2">
      <c r="A302" s="27">
        <v>3</v>
      </c>
      <c r="B302" s="137" t="s">
        <v>250</v>
      </c>
      <c r="C302" s="138">
        <v>0</v>
      </c>
      <c r="D302" s="138">
        <v>0</v>
      </c>
      <c r="E302" s="138">
        <v>1</v>
      </c>
      <c r="F302" s="138">
        <v>1</v>
      </c>
      <c r="G302" s="138">
        <v>0</v>
      </c>
      <c r="H302" s="138">
        <v>0</v>
      </c>
      <c r="I302" s="138">
        <v>1</v>
      </c>
      <c r="J302" s="138">
        <v>1</v>
      </c>
    </row>
    <row r="303" spans="1:10" x14ac:dyDescent="0.2">
      <c r="A303" s="27">
        <v>4</v>
      </c>
      <c r="B303" s="137" t="s">
        <v>295</v>
      </c>
      <c r="C303" s="138">
        <v>1</v>
      </c>
      <c r="D303" s="138">
        <v>1</v>
      </c>
      <c r="E303" s="138">
        <v>0</v>
      </c>
      <c r="F303" s="138">
        <v>0</v>
      </c>
      <c r="G303" s="138">
        <v>1</v>
      </c>
      <c r="H303" s="138">
        <v>1</v>
      </c>
      <c r="I303" s="138">
        <v>0</v>
      </c>
      <c r="J303" s="138">
        <v>0</v>
      </c>
    </row>
    <row r="304" spans="1:10" x14ac:dyDescent="0.2">
      <c r="A304" s="27">
        <v>5</v>
      </c>
      <c r="B304" s="137" t="s">
        <v>373</v>
      </c>
      <c r="C304" s="138">
        <v>0</v>
      </c>
      <c r="D304" s="138">
        <v>0</v>
      </c>
      <c r="E304" s="138">
        <v>0</v>
      </c>
      <c r="F304" s="138">
        <v>0</v>
      </c>
      <c r="G304" s="138">
        <v>0</v>
      </c>
      <c r="H304" s="138">
        <v>0</v>
      </c>
      <c r="I304" s="138">
        <v>1</v>
      </c>
      <c r="J304" s="138">
        <v>1</v>
      </c>
    </row>
    <row r="305" spans="1:10" x14ac:dyDescent="0.2">
      <c r="A305" s="27">
        <v>6</v>
      </c>
      <c r="B305" s="137" t="s">
        <v>251</v>
      </c>
      <c r="C305" s="138">
        <v>0</v>
      </c>
      <c r="D305" s="138">
        <v>0</v>
      </c>
      <c r="E305" s="138">
        <v>1</v>
      </c>
      <c r="F305" s="138">
        <v>1</v>
      </c>
      <c r="G305" s="138">
        <v>0</v>
      </c>
      <c r="H305" s="138">
        <v>0</v>
      </c>
      <c r="I305" s="138">
        <v>1</v>
      </c>
      <c r="J305" s="138">
        <v>1</v>
      </c>
    </row>
    <row r="306" spans="1:10" x14ac:dyDescent="0.2">
      <c r="A306" s="27">
        <v>7</v>
      </c>
      <c r="B306" s="137" t="s">
        <v>252</v>
      </c>
      <c r="C306" s="138">
        <v>0</v>
      </c>
      <c r="D306" s="138">
        <v>0</v>
      </c>
      <c r="E306" s="138">
        <v>1</v>
      </c>
      <c r="F306" s="138">
        <v>1</v>
      </c>
      <c r="G306" s="138">
        <v>0</v>
      </c>
      <c r="H306" s="138">
        <v>0</v>
      </c>
      <c r="I306" s="138">
        <v>1</v>
      </c>
      <c r="J306" s="138">
        <v>1</v>
      </c>
    </row>
    <row r="307" spans="1:10" x14ac:dyDescent="0.2">
      <c r="A307" s="27">
        <v>8</v>
      </c>
      <c r="B307" s="137" t="s">
        <v>376</v>
      </c>
      <c r="C307" s="138">
        <v>0</v>
      </c>
      <c r="D307" s="138">
        <v>0</v>
      </c>
      <c r="E307" s="138">
        <v>0</v>
      </c>
      <c r="F307" s="138">
        <v>0</v>
      </c>
      <c r="G307" s="138">
        <v>0</v>
      </c>
      <c r="H307" s="138">
        <v>0</v>
      </c>
      <c r="I307" s="138">
        <v>1</v>
      </c>
      <c r="J307" s="138">
        <v>1</v>
      </c>
    </row>
    <row r="308" spans="1:10" x14ac:dyDescent="0.2">
      <c r="A308" s="27">
        <v>9</v>
      </c>
      <c r="B308" s="137" t="s">
        <v>253</v>
      </c>
      <c r="C308" s="138">
        <v>0</v>
      </c>
      <c r="D308" s="138">
        <v>0</v>
      </c>
      <c r="E308" s="138">
        <v>0</v>
      </c>
      <c r="F308" s="138">
        <v>0</v>
      </c>
      <c r="G308" s="138">
        <v>0</v>
      </c>
      <c r="H308" s="138">
        <v>0</v>
      </c>
      <c r="I308" s="138">
        <v>1</v>
      </c>
      <c r="J308" s="138">
        <v>1</v>
      </c>
    </row>
    <row r="309" spans="1:10" x14ac:dyDescent="0.2">
      <c r="A309" s="27">
        <v>10</v>
      </c>
      <c r="B309" s="137" t="s">
        <v>254</v>
      </c>
      <c r="C309" s="138">
        <v>0</v>
      </c>
      <c r="D309" s="138">
        <v>0</v>
      </c>
      <c r="E309" s="138">
        <v>1</v>
      </c>
      <c r="F309" s="138">
        <v>1</v>
      </c>
      <c r="G309" s="138">
        <v>0</v>
      </c>
      <c r="H309" s="138">
        <v>0</v>
      </c>
      <c r="I309" s="138">
        <v>1</v>
      </c>
      <c r="J309" s="138">
        <v>1</v>
      </c>
    </row>
    <row r="310" spans="1:10" x14ac:dyDescent="0.2">
      <c r="A310" s="27">
        <v>11</v>
      </c>
      <c r="B310" s="137" t="s">
        <v>296</v>
      </c>
      <c r="C310" s="138">
        <v>1</v>
      </c>
      <c r="D310" s="138">
        <v>1</v>
      </c>
      <c r="E310" s="138">
        <v>0</v>
      </c>
      <c r="F310" s="138">
        <v>0</v>
      </c>
      <c r="G310" s="138">
        <v>1</v>
      </c>
      <c r="H310" s="138">
        <v>1</v>
      </c>
      <c r="I310" s="138">
        <v>0</v>
      </c>
      <c r="J310" s="138">
        <v>0</v>
      </c>
    </row>
    <row r="311" spans="1:10" x14ac:dyDescent="0.2">
      <c r="A311" s="27">
        <v>12</v>
      </c>
      <c r="B311" s="137" t="s">
        <v>255</v>
      </c>
      <c r="C311" s="138">
        <v>0</v>
      </c>
      <c r="D311" s="138">
        <v>0</v>
      </c>
      <c r="E311" s="138">
        <v>1</v>
      </c>
      <c r="F311" s="138">
        <v>1</v>
      </c>
      <c r="G311" s="138">
        <v>0</v>
      </c>
      <c r="H311" s="138">
        <v>0</v>
      </c>
      <c r="I311" s="138">
        <v>1</v>
      </c>
      <c r="J311" s="138">
        <v>1</v>
      </c>
    </row>
    <row r="312" spans="1:10" x14ac:dyDescent="0.2">
      <c r="A312" s="27">
        <v>13</v>
      </c>
      <c r="B312" s="137" t="s">
        <v>256</v>
      </c>
      <c r="C312" s="138">
        <v>0</v>
      </c>
      <c r="D312" s="138">
        <v>0</v>
      </c>
      <c r="E312" s="138">
        <v>0</v>
      </c>
      <c r="F312" s="138">
        <v>0</v>
      </c>
      <c r="G312" s="138">
        <v>0</v>
      </c>
      <c r="H312" s="138">
        <v>0</v>
      </c>
      <c r="I312" s="138">
        <v>1</v>
      </c>
      <c r="J312" s="138">
        <v>1</v>
      </c>
    </row>
    <row r="313" spans="1:10" x14ac:dyDescent="0.2">
      <c r="A313" s="27">
        <v>14</v>
      </c>
      <c r="B313" s="137" t="s">
        <v>257</v>
      </c>
      <c r="C313" s="138">
        <v>1</v>
      </c>
      <c r="D313" s="138">
        <v>1</v>
      </c>
      <c r="E313" s="138">
        <v>1</v>
      </c>
      <c r="F313" s="138">
        <v>1</v>
      </c>
      <c r="G313" s="138">
        <v>1</v>
      </c>
      <c r="H313" s="138">
        <v>1</v>
      </c>
      <c r="I313" s="138">
        <v>1</v>
      </c>
      <c r="J313" s="138">
        <v>1</v>
      </c>
    </row>
    <row r="314" spans="1:10" x14ac:dyDescent="0.2">
      <c r="A314" s="27">
        <v>15</v>
      </c>
      <c r="B314" s="137" t="s">
        <v>258</v>
      </c>
      <c r="C314" s="138">
        <v>0</v>
      </c>
      <c r="D314" s="138">
        <v>0</v>
      </c>
      <c r="E314" s="138">
        <v>1</v>
      </c>
      <c r="F314" s="138">
        <v>1</v>
      </c>
      <c r="G314" s="138">
        <v>0</v>
      </c>
      <c r="H314" s="138">
        <v>0</v>
      </c>
      <c r="I314" s="138">
        <v>1</v>
      </c>
      <c r="J314" s="138">
        <v>1</v>
      </c>
    </row>
    <row r="315" spans="1:10" x14ac:dyDescent="0.2">
      <c r="A315" s="27">
        <v>16</v>
      </c>
      <c r="B315" s="137" t="s">
        <v>259</v>
      </c>
      <c r="C315" s="138">
        <v>0</v>
      </c>
      <c r="D315" s="138">
        <v>0</v>
      </c>
      <c r="E315" s="138">
        <v>0</v>
      </c>
      <c r="F315" s="138">
        <v>0</v>
      </c>
      <c r="G315" s="138">
        <v>0</v>
      </c>
      <c r="H315" s="138">
        <v>0</v>
      </c>
      <c r="I315" s="138">
        <v>1</v>
      </c>
      <c r="J315" s="138">
        <v>1</v>
      </c>
    </row>
    <row r="316" spans="1:10" x14ac:dyDescent="0.2">
      <c r="A316" s="27">
        <v>17</v>
      </c>
      <c r="B316" s="137" t="s">
        <v>260</v>
      </c>
      <c r="C316" s="138">
        <v>0</v>
      </c>
      <c r="D316" s="138">
        <v>0</v>
      </c>
      <c r="E316" s="138">
        <v>0</v>
      </c>
      <c r="F316" s="138">
        <v>0</v>
      </c>
      <c r="G316" s="138">
        <v>0</v>
      </c>
      <c r="H316" s="138">
        <v>0</v>
      </c>
      <c r="I316" s="138">
        <v>1</v>
      </c>
      <c r="J316" s="138">
        <v>1</v>
      </c>
    </row>
    <row r="317" spans="1:10" x14ac:dyDescent="0.2">
      <c r="A317" s="27">
        <v>18</v>
      </c>
      <c r="B317" s="137" t="s">
        <v>375</v>
      </c>
      <c r="C317" s="138">
        <v>1</v>
      </c>
      <c r="D317" s="138">
        <v>1</v>
      </c>
      <c r="E317" s="138">
        <v>1</v>
      </c>
      <c r="F317" s="138">
        <v>1</v>
      </c>
      <c r="G317" s="138">
        <v>1</v>
      </c>
      <c r="H317" s="138">
        <v>1</v>
      </c>
      <c r="I317" s="138">
        <v>1</v>
      </c>
      <c r="J317" s="138">
        <v>1</v>
      </c>
    </row>
    <row r="318" spans="1:10" x14ac:dyDescent="0.2">
      <c r="A318" s="27">
        <v>19</v>
      </c>
      <c r="B318" s="137" t="s">
        <v>261</v>
      </c>
      <c r="C318" s="138">
        <v>1</v>
      </c>
      <c r="D318" s="138">
        <v>1</v>
      </c>
      <c r="E318" s="138">
        <v>1</v>
      </c>
      <c r="F318" s="138">
        <v>1</v>
      </c>
      <c r="G318" s="138">
        <v>1</v>
      </c>
      <c r="H318" s="138">
        <v>1</v>
      </c>
      <c r="I318" s="138">
        <v>1</v>
      </c>
      <c r="J318" s="138">
        <v>1</v>
      </c>
    </row>
    <row r="319" spans="1:10" x14ac:dyDescent="0.2">
      <c r="A319" s="27">
        <v>20</v>
      </c>
      <c r="B319" s="137" t="s">
        <v>262</v>
      </c>
      <c r="C319" s="138">
        <v>0</v>
      </c>
      <c r="D319" s="138">
        <v>0</v>
      </c>
      <c r="E319" s="138">
        <v>1</v>
      </c>
      <c r="F319" s="138">
        <v>1</v>
      </c>
      <c r="G319" s="138">
        <v>0</v>
      </c>
      <c r="H319" s="138">
        <v>0</v>
      </c>
      <c r="I319" s="138">
        <v>1</v>
      </c>
      <c r="J319" s="138">
        <v>1</v>
      </c>
    </row>
    <row r="320" spans="1:10" x14ac:dyDescent="0.2">
      <c r="A320" s="27">
        <v>21</v>
      </c>
      <c r="B320" s="137" t="s">
        <v>297</v>
      </c>
      <c r="C320" s="138">
        <v>1</v>
      </c>
      <c r="D320" s="138">
        <v>1</v>
      </c>
      <c r="E320" s="138">
        <v>0</v>
      </c>
      <c r="F320" s="138">
        <v>0</v>
      </c>
      <c r="G320" s="138">
        <v>1</v>
      </c>
      <c r="H320" s="138">
        <v>1</v>
      </c>
      <c r="I320" s="138">
        <v>0</v>
      </c>
      <c r="J320" s="138">
        <v>0</v>
      </c>
    </row>
    <row r="321" spans="1:10" x14ac:dyDescent="0.2">
      <c r="A321" s="27">
        <v>22</v>
      </c>
      <c r="B321" s="137" t="s">
        <v>263</v>
      </c>
      <c r="C321" s="138">
        <v>0</v>
      </c>
      <c r="D321" s="138">
        <v>0</v>
      </c>
      <c r="E321" s="138">
        <v>1</v>
      </c>
      <c r="F321" s="138">
        <v>1</v>
      </c>
      <c r="G321" s="138">
        <v>0</v>
      </c>
      <c r="H321" s="138">
        <v>0</v>
      </c>
      <c r="I321" s="138">
        <v>1</v>
      </c>
      <c r="J321" s="138">
        <v>1</v>
      </c>
    </row>
    <row r="322" spans="1:10" x14ac:dyDescent="0.2">
      <c r="A322" s="27">
        <v>23</v>
      </c>
      <c r="B322" s="137" t="s">
        <v>264</v>
      </c>
      <c r="C322" s="138">
        <v>1</v>
      </c>
      <c r="D322" s="138">
        <v>1</v>
      </c>
      <c r="E322" s="138">
        <v>1</v>
      </c>
      <c r="F322" s="138">
        <v>1</v>
      </c>
      <c r="G322" s="138">
        <v>1</v>
      </c>
      <c r="H322" s="138">
        <v>1</v>
      </c>
      <c r="I322" s="138">
        <v>1</v>
      </c>
      <c r="J322" s="138">
        <v>1</v>
      </c>
    </row>
    <row r="323" spans="1:10" x14ac:dyDescent="0.2">
      <c r="A323" s="27">
        <v>24</v>
      </c>
      <c r="B323" s="137" t="s">
        <v>265</v>
      </c>
      <c r="C323" s="138">
        <v>1</v>
      </c>
      <c r="D323" s="138">
        <v>1</v>
      </c>
      <c r="E323" s="138">
        <v>1</v>
      </c>
      <c r="F323" s="138">
        <v>1</v>
      </c>
      <c r="G323" s="138">
        <v>1</v>
      </c>
      <c r="H323" s="138">
        <v>1</v>
      </c>
      <c r="I323" s="138">
        <v>1</v>
      </c>
      <c r="J323" s="138">
        <v>1</v>
      </c>
    </row>
    <row r="324" spans="1:10" x14ac:dyDescent="0.2">
      <c r="A324" s="27">
        <v>25</v>
      </c>
      <c r="B324" s="137" t="s">
        <v>266</v>
      </c>
      <c r="C324" s="138">
        <v>0</v>
      </c>
      <c r="D324" s="138">
        <v>0</v>
      </c>
      <c r="E324" s="138">
        <v>0</v>
      </c>
      <c r="F324" s="138">
        <v>0</v>
      </c>
      <c r="G324" s="138">
        <v>0</v>
      </c>
      <c r="H324" s="138">
        <v>0</v>
      </c>
      <c r="I324" s="138">
        <v>1</v>
      </c>
      <c r="J324" s="138">
        <v>1</v>
      </c>
    </row>
    <row r="325" spans="1:10" x14ac:dyDescent="0.2">
      <c r="A325" s="27">
        <v>26</v>
      </c>
      <c r="B325" s="137" t="s">
        <v>298</v>
      </c>
      <c r="C325" s="138">
        <v>1</v>
      </c>
      <c r="D325" s="138">
        <v>1</v>
      </c>
      <c r="E325" s="138">
        <v>0</v>
      </c>
      <c r="F325" s="138">
        <v>0</v>
      </c>
      <c r="G325" s="138">
        <v>1</v>
      </c>
      <c r="H325" s="138">
        <v>1</v>
      </c>
      <c r="I325" s="138">
        <v>0</v>
      </c>
      <c r="J325" s="138">
        <v>0</v>
      </c>
    </row>
    <row r="326" spans="1:10" x14ac:dyDescent="0.2">
      <c r="A326" s="27">
        <v>27</v>
      </c>
      <c r="B326" s="139" t="s">
        <v>299</v>
      </c>
      <c r="C326" s="138">
        <v>0</v>
      </c>
      <c r="D326" s="138">
        <v>0</v>
      </c>
      <c r="E326" s="138">
        <v>0</v>
      </c>
      <c r="F326" s="138">
        <v>0</v>
      </c>
      <c r="G326" s="138">
        <v>0</v>
      </c>
      <c r="H326" s="138">
        <v>0</v>
      </c>
      <c r="I326" s="138">
        <v>0</v>
      </c>
      <c r="J326" s="138">
        <v>0</v>
      </c>
    </row>
    <row r="327" spans="1:10" x14ac:dyDescent="0.2">
      <c r="A327" s="28"/>
      <c r="B327" s="42" t="s">
        <v>42</v>
      </c>
      <c r="C327" s="68">
        <f t="shared" ref="C327:J327" si="8">SUM(C300:C326)</f>
        <v>10</v>
      </c>
      <c r="D327" s="68">
        <f t="shared" si="8"/>
        <v>10</v>
      </c>
      <c r="E327" s="68">
        <f t="shared" si="8"/>
        <v>15</v>
      </c>
      <c r="F327" s="68">
        <f t="shared" si="8"/>
        <v>15</v>
      </c>
      <c r="G327" s="68">
        <f t="shared" si="8"/>
        <v>10</v>
      </c>
      <c r="H327" s="68">
        <f t="shared" si="8"/>
        <v>10</v>
      </c>
      <c r="I327" s="68">
        <f t="shared" si="8"/>
        <v>22</v>
      </c>
      <c r="J327" s="42">
        <f t="shared" si="8"/>
        <v>22</v>
      </c>
    </row>
    <row r="328" spans="1:10" x14ac:dyDescent="0.2">
      <c r="A328" s="18" t="s">
        <v>17</v>
      </c>
    </row>
    <row r="329" spans="1:10" x14ac:dyDescent="0.2">
      <c r="A329" s="18" t="s">
        <v>18</v>
      </c>
    </row>
    <row r="330" spans="1:10" s="5" customFormat="1" x14ac:dyDescent="0.2">
      <c r="A330" s="5" t="s">
        <v>26</v>
      </c>
    </row>
    <row r="332" spans="1:10" x14ac:dyDescent="0.2">
      <c r="B332" s="9" t="s">
        <v>350</v>
      </c>
      <c r="C332" s="42">
        <f t="shared" ref="C332:J332" si="9">SUM(C327+C292+C264+C245+C215+C153+C122+C83+C36)</f>
        <v>154</v>
      </c>
      <c r="D332" s="42">
        <f t="shared" si="9"/>
        <v>154</v>
      </c>
      <c r="E332" s="42">
        <f t="shared" si="9"/>
        <v>168</v>
      </c>
      <c r="F332" s="42">
        <f t="shared" si="9"/>
        <v>169</v>
      </c>
      <c r="G332" s="42">
        <f t="shared" si="9"/>
        <v>154</v>
      </c>
      <c r="H332" s="42">
        <f t="shared" si="9"/>
        <v>154</v>
      </c>
      <c r="I332" s="42">
        <f t="shared" si="9"/>
        <v>211</v>
      </c>
      <c r="J332" s="42">
        <f t="shared" si="9"/>
        <v>211</v>
      </c>
    </row>
  </sheetData>
  <sortState ref="B300:J326">
    <sortCondition ref="B300:B326"/>
  </sortState>
  <customSheetViews>
    <customSheetView guid="{B068DE9E-4C89-4BC2-B43E-EFBF5E3CDF3F}">
      <selection activeCell="K338" sqref="K338"/>
      <pageMargins left="0.75" right="0.75" top="1" bottom="1" header="0.5" footer="0.5"/>
      <pageSetup paperSize="9" orientation="landscape" r:id="rId1"/>
      <headerFooter alignWithMargins="0"/>
    </customSheetView>
    <customSheetView guid="{93548897-229F-4481-B298-61400A6D2BB6}">
      <selection activeCell="K338" sqref="K338"/>
      <pageMargins left="0.75" right="0.75" top="1" bottom="1" header="0.5" footer="0.5"/>
      <pageSetup paperSize="9" orientation="landscape" r:id="rId2"/>
      <headerFooter alignWithMargins="0"/>
    </customSheetView>
  </customSheetViews>
  <mergeCells count="60">
    <mergeCell ref="A297:A299"/>
    <mergeCell ref="C297:D298"/>
    <mergeCell ref="E297:F298"/>
    <mergeCell ref="G297:H298"/>
    <mergeCell ref="I297:J298"/>
    <mergeCell ref="B298:B299"/>
    <mergeCell ref="A250:A252"/>
    <mergeCell ref="C250:D251"/>
    <mergeCell ref="E250:F251"/>
    <mergeCell ref="G250:H251"/>
    <mergeCell ref="I250:J251"/>
    <mergeCell ref="B251:B252"/>
    <mergeCell ref="A269:A271"/>
    <mergeCell ref="C269:D270"/>
    <mergeCell ref="E269:F270"/>
    <mergeCell ref="G269:H270"/>
    <mergeCell ref="I269:J270"/>
    <mergeCell ref="B270:B271"/>
    <mergeCell ref="A158:A160"/>
    <mergeCell ref="C158:D159"/>
    <mergeCell ref="E158:F159"/>
    <mergeCell ref="G158:H159"/>
    <mergeCell ref="I158:J159"/>
    <mergeCell ref="B159:B160"/>
    <mergeCell ref="A220:A222"/>
    <mergeCell ref="C220:D221"/>
    <mergeCell ref="E220:F221"/>
    <mergeCell ref="G220:H221"/>
    <mergeCell ref="I220:J221"/>
    <mergeCell ref="B221:B222"/>
    <mergeCell ref="A88:A90"/>
    <mergeCell ref="C88:D89"/>
    <mergeCell ref="E88:F89"/>
    <mergeCell ref="G88:H89"/>
    <mergeCell ref="I88:J89"/>
    <mergeCell ref="B89:B90"/>
    <mergeCell ref="A127:A129"/>
    <mergeCell ref="C127:D128"/>
    <mergeCell ref="E127:F128"/>
    <mergeCell ref="G127:H128"/>
    <mergeCell ref="I127:J128"/>
    <mergeCell ref="B128:B129"/>
    <mergeCell ref="A1:G1"/>
    <mergeCell ref="A3:A5"/>
    <mergeCell ref="C3:D4"/>
    <mergeCell ref="E3:F4"/>
    <mergeCell ref="G3:H4"/>
    <mergeCell ref="I3:J4"/>
    <mergeCell ref="B4:B5"/>
    <mergeCell ref="I41:J42"/>
    <mergeCell ref="A41:A43"/>
    <mergeCell ref="C41:D42"/>
    <mergeCell ref="E41:F42"/>
    <mergeCell ref="G41:H42"/>
    <mergeCell ref="B42:B43"/>
    <mergeCell ref="M27:M28"/>
    <mergeCell ref="O27:P27"/>
    <mergeCell ref="Q27:R27"/>
    <mergeCell ref="S27:T27"/>
    <mergeCell ref="U27:V27"/>
  </mergeCells>
  <pageMargins left="0.75" right="0.75" top="1" bottom="1" header="0.5" footer="0.5"/>
  <pageSetup paperSize="9" orientation="landscape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9</vt:i4>
      </vt:variant>
    </vt:vector>
  </HeadingPairs>
  <TitlesOfParts>
    <vt:vector size="36" baseType="lpstr">
      <vt:lpstr>Table  1.1</vt:lpstr>
      <vt:lpstr>Table 1.2</vt:lpstr>
      <vt:lpstr>Table 1.3 </vt:lpstr>
      <vt:lpstr>Table 1.4</vt:lpstr>
      <vt:lpstr>Table 2.1 </vt:lpstr>
      <vt:lpstr>Table 2.2</vt:lpstr>
      <vt:lpstr>Table 3</vt:lpstr>
      <vt:lpstr>Table 4</vt:lpstr>
      <vt:lpstr>Table 5</vt:lpstr>
      <vt:lpstr>Table 6</vt:lpstr>
      <vt:lpstr>Table 7</vt:lpstr>
      <vt:lpstr>Table 8</vt:lpstr>
      <vt:lpstr>Table 9</vt:lpstr>
      <vt:lpstr>Table10</vt:lpstr>
      <vt:lpstr>Table11</vt:lpstr>
      <vt:lpstr>Table 12</vt:lpstr>
      <vt:lpstr>Table 13</vt:lpstr>
      <vt:lpstr>Table 14.1 </vt:lpstr>
      <vt:lpstr>Table 14.2</vt:lpstr>
      <vt:lpstr>Table 15</vt:lpstr>
      <vt:lpstr>Table 16</vt:lpstr>
      <vt:lpstr>Table 17</vt:lpstr>
      <vt:lpstr>Table 18</vt:lpstr>
      <vt:lpstr>Sheet3</vt:lpstr>
      <vt:lpstr>Sheet4</vt:lpstr>
      <vt:lpstr>Sheet2</vt:lpstr>
      <vt:lpstr>Sheet5</vt:lpstr>
      <vt:lpstr>'Table 16'!Print_Area</vt:lpstr>
      <vt:lpstr>'Table 17'!Print_Area</vt:lpstr>
      <vt:lpstr>'Table 18'!Print_Area</vt:lpstr>
      <vt:lpstr>'Table 7'!Print_Area</vt:lpstr>
      <vt:lpstr>'Table 16'!Query_from_nf_service2005_3</vt:lpstr>
      <vt:lpstr>'Table 17'!Query_from_nf_service2005_3</vt:lpstr>
      <vt:lpstr>'Table 4'!Query_from_nf_service2005_4</vt:lpstr>
      <vt:lpstr>'Table 18'!Query_from_nf_service2005_5</vt:lpstr>
      <vt:lpstr>'Table 5'!Query_from_nf_service2006_3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NtseleA</dc:creator>
  <cp:lastModifiedBy>Malibongwe Mhemhe</cp:lastModifiedBy>
  <cp:lastPrinted>2011-08-29T10:33:52Z</cp:lastPrinted>
  <dcterms:created xsi:type="dcterms:W3CDTF">2008-08-16T06:45:12Z</dcterms:created>
  <dcterms:modified xsi:type="dcterms:W3CDTF">2021-03-30T10:59:18Z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4616250-01d4-40ab-a2e8-d4b03b0a4768_Enabled">
    <vt:lpwstr>True</vt:lpwstr>
  </property>
  <property fmtid="{D5CDD505-2E9C-101B-9397-08002B2CF9AE}" pid="3" name="MSIP_Label_a4616250-01d4-40ab-a2e8-d4b03b0a4768_SiteId">
    <vt:lpwstr>ca38a9e5-8ce2-41e8-a41e-647c7b50db4a</vt:lpwstr>
  </property>
  <property fmtid="{D5CDD505-2E9C-101B-9397-08002B2CF9AE}" pid="4" name="MSIP_Label_a4616250-01d4-40ab-a2e8-d4b03b0a4768_Owner">
    <vt:lpwstr>BruceP@statssa.gov.za</vt:lpwstr>
  </property>
  <property fmtid="{D5CDD505-2E9C-101B-9397-08002B2CF9AE}" pid="5" name="MSIP_Label_a4616250-01d4-40ab-a2e8-d4b03b0a4768_SetDate">
    <vt:lpwstr>2021-03-17T08:59:12.1323577Z</vt:lpwstr>
  </property>
  <property fmtid="{D5CDD505-2E9C-101B-9397-08002B2CF9AE}" pid="6" name="MSIP_Label_a4616250-01d4-40ab-a2e8-d4b03b0a4768_Name">
    <vt:lpwstr>Personal</vt:lpwstr>
  </property>
  <property fmtid="{D5CDD505-2E9C-101B-9397-08002B2CF9AE}" pid="7" name="MSIP_Label_a4616250-01d4-40ab-a2e8-d4b03b0a4768_Application">
    <vt:lpwstr>Microsoft Azure Information Protection</vt:lpwstr>
  </property>
  <property fmtid="{D5CDD505-2E9C-101B-9397-08002B2CF9AE}" pid="8" name="MSIP_Label_a4616250-01d4-40ab-a2e8-d4b03b0a4768_ActionId">
    <vt:lpwstr>106bf1cd-18fe-41f6-9536-c58e09163bc2</vt:lpwstr>
  </property>
  <property fmtid="{D5CDD505-2E9C-101B-9397-08002B2CF9AE}" pid="9" name="MSIP_Label_a4616250-01d4-40ab-a2e8-d4b03b0a4768_Extended_MSFT_Method">
    <vt:lpwstr>Automatic</vt:lpwstr>
  </property>
  <property fmtid="{D5CDD505-2E9C-101B-9397-08002B2CF9AE}" pid="10" name="Sensitivity">
    <vt:lpwstr>Personal</vt:lpwstr>
  </property>
</Properties>
</file>